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RINA\MTPE\IEM\06 JUNIO 2017\- FINAL\"/>
    </mc:Choice>
  </mc:AlternateContent>
  <bookViews>
    <workbookView xWindow="0" yWindow="0" windowWidth="20490" windowHeight="7755" tabRatio="851"/>
  </bookViews>
  <sheets>
    <sheet name="Indice" sheetId="57" r:id="rId1"/>
    <sheet name="A_1" sheetId="1" r:id="rId2"/>
    <sheet name="A_2" sheetId="97" r:id="rId3"/>
    <sheet name="A_3" sheetId="88" r:id="rId4"/>
    <sheet name="A_4" sheetId="89" r:id="rId5"/>
    <sheet name="A_5" sheetId="96" r:id="rId6"/>
    <sheet name="A_6" sheetId="95" r:id="rId7"/>
    <sheet name="A_7" sheetId="77" r:id="rId8"/>
    <sheet name="A_8" sheetId="78" r:id="rId9"/>
    <sheet name="A_9" sheetId="10" r:id="rId10"/>
    <sheet name="A_10" sheetId="11" r:id="rId11"/>
    <sheet name="A_11" sheetId="12" r:id="rId12"/>
    <sheet name="A_12" sheetId="74" r:id="rId13"/>
    <sheet name="A_13" sheetId="90" r:id="rId14"/>
    <sheet name="A_14" sheetId="75" r:id="rId15"/>
    <sheet name="A_15" sheetId="91" r:id="rId16"/>
    <sheet name="A_16" sheetId="92" r:id="rId17"/>
    <sheet name="A_17" sheetId="93" r:id="rId18"/>
    <sheet name="A_18" sheetId="94" r:id="rId19"/>
    <sheet name="A_19" sheetId="98" r:id="rId20"/>
    <sheet name="C_Cuadro 12" sheetId="68" state="hidden" r:id="rId21"/>
  </sheets>
  <externalReferences>
    <externalReference r:id="rId22"/>
    <externalReference r:id="rId23"/>
  </externalReferences>
  <definedNames>
    <definedName name="_xlnm._FilterDatabase" localSheetId="12" hidden="1">A_12!$B$4:$H$5</definedName>
    <definedName name="ANUAAAAL" localSheetId="13">OFFSET(#REF!,0,0,#REF!,1)</definedName>
    <definedName name="ANUAAAAL" localSheetId="15">OFFSET(#REF!,0,0,#REF!,1)</definedName>
    <definedName name="ANUAAAAL" localSheetId="19">OFFSET(#REF!,0,0,#REF!,1)</definedName>
    <definedName name="ANUAAAAL" localSheetId="2">OFFSET(#REF!,0,0,#REF!,1)</definedName>
    <definedName name="ANUAAAAL" localSheetId="5">OFFSET(#REF!,0,0,#REF!,1)</definedName>
    <definedName name="ANUAAAAL" localSheetId="6">OFFSET(#REF!,0,0,#REF!,1)</definedName>
    <definedName name="ANUAAAAL">OFFSET(#REF!,0,0,#REF!,1)</definedName>
    <definedName name="_xlnm.Print_Area" localSheetId="1">A_1!$B$2:$U$33</definedName>
    <definedName name="_xlnm.Print_Area" localSheetId="10">A_10!$B$2:$G$35</definedName>
    <definedName name="_xlnm.Print_Area" localSheetId="11">A_11!$A$2:$F$16</definedName>
    <definedName name="_xlnm.Print_Area" localSheetId="12">A_12!$B$2:$H$41</definedName>
    <definedName name="_xlnm.Print_Area" localSheetId="13">A_13!$B$2:$R$62</definedName>
    <definedName name="_xlnm.Print_Area" localSheetId="14">A_14!$B$2:$R$62</definedName>
    <definedName name="_xlnm.Print_Area" localSheetId="15">A_15!$B$2:$R$62</definedName>
    <definedName name="_xlnm.Print_Area" localSheetId="16">A_16!$B$2:$R$62</definedName>
    <definedName name="_xlnm.Print_Area" localSheetId="17">A_17!$B$2:$R$163</definedName>
    <definedName name="_xlnm.Print_Area" localSheetId="18">A_18!$B$1:$O$165</definedName>
    <definedName name="_xlnm.Print_Area" localSheetId="19">A_19!$B$2:$R$80</definedName>
    <definedName name="_xlnm.Print_Area" localSheetId="2">A_2!$B$2:$R$87</definedName>
    <definedName name="_xlnm.Print_Area" localSheetId="3">A_3!$B$2:$BF$33</definedName>
    <definedName name="_xlnm.Print_Area" localSheetId="4">A_4!$B$2:$BI$33</definedName>
    <definedName name="_xlnm.Print_Area" localSheetId="5">A_5!$B$2:$AZ$33</definedName>
    <definedName name="_xlnm.Print_Area" localSheetId="6">A_6!$B$2:$AY$34</definedName>
    <definedName name="_xlnm.Print_Area" localSheetId="7">A_7!$B$2:$V$89</definedName>
    <definedName name="_xlnm.Print_Area" localSheetId="8">A_8!$B$2:$BG$32</definedName>
    <definedName name="_xlnm.Print_Area" localSheetId="9">A_9!$B$2:$E$32</definedName>
    <definedName name="_xlnm.Print_Area" localSheetId="0">Indice!$B$1:$C$22</definedName>
    <definedName name="Ciud_VarAn" localSheetId="13">#REF!</definedName>
    <definedName name="Ciud_VarAn" localSheetId="15">#REF!</definedName>
    <definedName name="Ciud_VarAn" localSheetId="19">#REF!</definedName>
    <definedName name="Ciud_VarAn" localSheetId="2">#REF!</definedName>
    <definedName name="Ciud_VarAn" localSheetId="5">#REF!</definedName>
    <definedName name="Ciud_VarAn" localSheetId="6">#REF!</definedName>
    <definedName name="Ciud_VarAn">#REF!</definedName>
    <definedName name="DatGrafAn" localSheetId="13">#REF!</definedName>
    <definedName name="DatGrafAn" localSheetId="15">#REF!</definedName>
    <definedName name="DatGrafAn" localSheetId="19">#REF!</definedName>
    <definedName name="DatGrafAn" localSheetId="2">#REF!</definedName>
    <definedName name="DatGrafAn" localSheetId="5">#REF!</definedName>
    <definedName name="DatGrafAn" localSheetId="6">#REF!</definedName>
    <definedName name="DatGrafAn">#REF!</definedName>
    <definedName name="Inic_Ciu" localSheetId="13">#REF!</definedName>
    <definedName name="Inic_Ciu" localSheetId="15">#REF!</definedName>
    <definedName name="Inic_Ciu" localSheetId="19">#REF!</definedName>
    <definedName name="Inic_Ciu" localSheetId="2">#REF!</definedName>
    <definedName name="Inic_Ciu" localSheetId="5">#REF!</definedName>
    <definedName name="Inic_Ciu" localSheetId="6">#REF!</definedName>
    <definedName name="Inic_Ciu">#REF!</definedName>
    <definedName name="Inic_Val" localSheetId="13">#REF!</definedName>
    <definedName name="Inic_Val" localSheetId="15">#REF!</definedName>
    <definedName name="Inic_Val" localSheetId="19">#REF!</definedName>
    <definedName name="Inic_Val" localSheetId="2">#REF!</definedName>
    <definedName name="Inic_Val" localSheetId="5">#REF!</definedName>
    <definedName name="Inic_Val" localSheetId="6">#REF!</definedName>
    <definedName name="Inic_Val">#REF!</definedName>
    <definedName name="MES" localSheetId="13">#REF!</definedName>
    <definedName name="MES" localSheetId="15">#REF!</definedName>
    <definedName name="MES" localSheetId="19">#REF!</definedName>
    <definedName name="MES" localSheetId="2">#REF!</definedName>
    <definedName name="MES" localSheetId="5">#REF!</definedName>
    <definedName name="MES" localSheetId="6">#REF!</definedName>
    <definedName name="MES">#REF!</definedName>
    <definedName name="PORCENTAJE" localSheetId="13">OFFSET(#REF!,0,0,#REF!,1)</definedName>
    <definedName name="PORCENTAJE" localSheetId="15">OFFSET(#REF!,0,0,#REF!,1)</definedName>
    <definedName name="PORCENTAJE" localSheetId="19">OFFSET(#REF!,0,0,#REF!,1)</definedName>
    <definedName name="PORCENTAJE" localSheetId="2">OFFSET(#REF!,0,0,#REF!,1)</definedName>
    <definedName name="PORCENTAJE" localSheetId="5">OFFSET(#REF!,0,0,#REF!,1)</definedName>
    <definedName name="PORCENTAJE" localSheetId="6">OFFSET(#REF!,0,0,#REF!,1)</definedName>
    <definedName name="PORCENTAJE">OFFSET(#REF!,0,0,#REF!,1)</definedName>
    <definedName name="PORCENTAJE1">#N/A</definedName>
    <definedName name="PORCENTAJE10" localSheetId="13">OFFSET([1]NOVIEMBRE!$H$118:$H$141,0,0,[1]NOVIEMBRE!$J$117,1)</definedName>
    <definedName name="PORCENTAJE10" localSheetId="19">OFFSET([1]NOVIEMBRE!$H$118:$H$141,0,0,[1]NOVIEMBRE!$J$117,1)</definedName>
    <definedName name="PORCENTAJE10" localSheetId="2">OFFSET([1]NOVIEMBRE!$H$118:$H$141,0,0,[1]NOVIEMBRE!$J$117,1)</definedName>
    <definedName name="PORCENTAJE10" localSheetId="3">OFFSET([1]NOVIEMBRE!$H$118:$H$141,0,0,[1]NOVIEMBRE!$J$117,1)</definedName>
    <definedName name="PORCENTAJE10" localSheetId="4">OFFSET([1]NOVIEMBRE!$H$118:$H$141,0,0,[1]NOVIEMBRE!$J$117,1)</definedName>
    <definedName name="PORCENTAJE10" localSheetId="5">OFFSET([1]NOVIEMBRE!$H$118:$H$141,0,0,[1]NOVIEMBRE!$J$117,1)</definedName>
    <definedName name="PORCENTAJE10" localSheetId="6">OFFSET([1]NOVIEMBRE!$H$118:$H$141,0,0,[1]NOVIEMBRE!$J$117,1)</definedName>
    <definedName name="PORCENTAJE10">OFFSET([1]NOVIEMBRE!$H$118:$H$141,0,0,[1]NOVIEMBRE!$J$117,1)</definedName>
    <definedName name="PORCENTAJE11" localSheetId="13">OFFSET([1]DICIEMBRE!$H$118:$H$141,0,0,[1]DICIEMBRE!$J$117,1)</definedName>
    <definedName name="PORCENTAJE11" localSheetId="19">OFFSET([1]DICIEMBRE!$H$118:$H$141,0,0,[1]DICIEMBRE!$J$117,1)</definedName>
    <definedName name="PORCENTAJE11" localSheetId="2">OFFSET([1]DICIEMBRE!$H$118:$H$141,0,0,[1]DICIEMBRE!$J$117,1)</definedName>
    <definedName name="PORCENTAJE11" localSheetId="3">OFFSET([1]DICIEMBRE!$H$118:$H$141,0,0,[1]DICIEMBRE!$J$117,1)</definedName>
    <definedName name="PORCENTAJE11" localSheetId="4">OFFSET([1]DICIEMBRE!$H$118:$H$141,0,0,[1]DICIEMBRE!$J$117,1)</definedName>
    <definedName name="PORCENTAJE11" localSheetId="5">OFFSET([1]DICIEMBRE!$H$118:$H$141,0,0,[1]DICIEMBRE!$J$117,1)</definedName>
    <definedName name="PORCENTAJE11" localSheetId="6">OFFSET([1]DICIEMBRE!$H$118:$H$141,0,0,[1]DICIEMBRE!$J$117,1)</definedName>
    <definedName name="PORCENTAJE11">OFFSET([1]DICIEMBRE!$H$118:$H$141,0,0,[1]DICIEMBRE!$J$117,1)</definedName>
    <definedName name="PORCENTAJE13" localSheetId="13">OFFSET('[2]ACUM RENCC'!$AO$121:$AO$144,0,0,'[2]ACUM RENCC'!$AQ$120,1)</definedName>
    <definedName name="PORCENTAJE13" localSheetId="19">OFFSET('[2]ACUM RENCC'!$AO$121:$AO$144,0,0,'[2]ACUM RENCC'!$AQ$120,1)</definedName>
    <definedName name="PORCENTAJE13" localSheetId="2">OFFSET('[2]ACUM RENCC'!$AO$121:$AO$144,0,0,'[2]ACUM RENCC'!$AQ$120,1)</definedName>
    <definedName name="PORCENTAJE13" localSheetId="3">OFFSET('[2]ACUM RENCC'!$AO$121:$AO$144,0,0,'[2]ACUM RENCC'!$AQ$120,1)</definedName>
    <definedName name="PORCENTAJE13" localSheetId="4">OFFSET('[2]ACUM RENCC'!$AO$121:$AO$144,0,0,'[2]ACUM RENCC'!$AQ$120,1)</definedName>
    <definedName name="PORCENTAJE13" localSheetId="5">OFFSET('[2]ACUM RENCC'!$AO$121:$AO$144,0,0,'[2]ACUM RENCC'!$AQ$120,1)</definedName>
    <definedName name="PORCENTAJE13" localSheetId="6">OFFSET('[2]ACUM RENCC'!$AO$121:$AO$144,0,0,'[2]ACUM RENCC'!$AQ$120,1)</definedName>
    <definedName name="PORCENTAJE13">OFFSET('[2]ACUM RENCC'!$AO$121:$AO$144,0,0,'[2]ACUM RENCC'!$AQ$120,1)</definedName>
    <definedName name="PORCENTAJE2">#N/A</definedName>
    <definedName name="PORCENTAJE3" localSheetId="13">OFFSET([1]ABRIL!$H$118:$H$141,0,0,[1]ABRIL!$J$117,1)</definedName>
    <definedName name="PORCENTAJE3" localSheetId="19">OFFSET([1]ABRIL!$H$118:$H$141,0,0,[1]ABRIL!$J$117,1)</definedName>
    <definedName name="PORCENTAJE3" localSheetId="2">OFFSET([1]ABRIL!$H$118:$H$141,0,0,[1]ABRIL!$J$117,1)</definedName>
    <definedName name="PORCENTAJE3" localSheetId="3">OFFSET([1]ABRIL!$H$118:$H$141,0,0,[1]ABRIL!$J$117,1)</definedName>
    <definedName name="PORCENTAJE3" localSheetId="4">OFFSET([1]ABRIL!$H$118:$H$141,0,0,[1]ABRIL!$J$117,1)</definedName>
    <definedName name="PORCENTAJE3" localSheetId="5">OFFSET([1]ABRIL!$H$118:$H$141,0,0,[1]ABRIL!$J$117,1)</definedName>
    <definedName name="PORCENTAJE3" localSheetId="6">OFFSET([1]ABRIL!$H$118:$H$141,0,0,[1]ABRIL!$J$117,1)</definedName>
    <definedName name="PORCENTAJE3">OFFSET([1]ABRIL!$H$118:$H$141,0,0,[1]ABRIL!$J$117,1)</definedName>
    <definedName name="PORCENTAJE4" localSheetId="13">OFFSET([1]MAYO!$H$118:$H$141,0,0,[1]MAYO!$J$117,1)</definedName>
    <definedName name="PORCENTAJE4" localSheetId="19">OFFSET([1]MAYO!$H$118:$H$141,0,0,[1]MAYO!$J$117,1)</definedName>
    <definedName name="PORCENTAJE4" localSheetId="2">OFFSET([1]MAYO!$H$118:$H$141,0,0,[1]MAYO!$J$117,1)</definedName>
    <definedName name="PORCENTAJE4" localSheetId="3">OFFSET([1]MAYO!$H$118:$H$141,0,0,[1]MAYO!$J$117,1)</definedName>
    <definedName name="PORCENTAJE4" localSheetId="4">OFFSET([1]MAYO!$H$118:$H$141,0,0,[1]MAYO!$J$117,1)</definedName>
    <definedName name="PORCENTAJE4" localSheetId="5">OFFSET([1]MAYO!$H$118:$H$141,0,0,[1]MAYO!$J$117,1)</definedName>
    <definedName name="PORCENTAJE4" localSheetId="6">OFFSET([1]MAYO!$H$118:$H$141,0,0,[1]MAYO!$J$117,1)</definedName>
    <definedName name="PORCENTAJE4">OFFSET([1]MAYO!$H$118:$H$141,0,0,[1]MAYO!$J$117,1)</definedName>
    <definedName name="PORCENTAJE5" localSheetId="13">OFFSET([1]JUNIO!$H$118:$H$141,0,0,[1]JUNIO!$J$117,1)</definedName>
    <definedName name="PORCENTAJE5" localSheetId="19">OFFSET([1]JUNIO!$H$118:$H$141,0,0,[1]JUNIO!$J$117,1)</definedName>
    <definedName name="PORCENTAJE5" localSheetId="2">OFFSET([1]JUNIO!$H$118:$H$141,0,0,[1]JUNIO!$J$117,1)</definedName>
    <definedName name="PORCENTAJE5" localSheetId="3">OFFSET([1]JUNIO!$H$118:$H$141,0,0,[1]JUNIO!$J$117,1)</definedName>
    <definedName name="PORCENTAJE5" localSheetId="4">OFFSET([1]JUNIO!$H$118:$H$141,0,0,[1]JUNIO!$J$117,1)</definedName>
    <definedName name="PORCENTAJE5" localSheetId="5">OFFSET([1]JUNIO!$H$118:$H$141,0,0,[1]JUNIO!$J$117,1)</definedName>
    <definedName name="PORCENTAJE5" localSheetId="6">OFFSET([1]JUNIO!$H$118:$H$141,0,0,[1]JUNIO!$J$117,1)</definedName>
    <definedName name="PORCENTAJE5">OFFSET([1]JUNIO!$H$118:$H$141,0,0,[1]JUNIO!$J$117,1)</definedName>
    <definedName name="PORCENTAJE6" localSheetId="13">OFFSET([1]JULIO!$H$118:$H$141,0,0,[1]JULIO!$J$117,1)</definedName>
    <definedName name="PORCENTAJE6" localSheetId="19">OFFSET([1]JULIO!$H$118:$H$141,0,0,[1]JULIO!$J$117,1)</definedName>
    <definedName name="PORCENTAJE6" localSheetId="2">OFFSET([1]JULIO!$H$118:$H$141,0,0,[1]JULIO!$J$117,1)</definedName>
    <definedName name="PORCENTAJE6" localSheetId="3">OFFSET([1]JULIO!$H$118:$H$141,0,0,[1]JULIO!$J$117,1)</definedName>
    <definedName name="PORCENTAJE6" localSheetId="4">OFFSET([1]JULIO!$H$118:$H$141,0,0,[1]JULIO!$J$117,1)</definedName>
    <definedName name="PORCENTAJE6" localSheetId="5">OFFSET([1]JULIO!$H$118:$H$141,0,0,[1]JULIO!$J$117,1)</definedName>
    <definedName name="PORCENTAJE6" localSheetId="6">OFFSET([1]JULIO!$H$118:$H$141,0,0,[1]JULIO!$J$117,1)</definedName>
    <definedName name="PORCENTAJE6">OFFSET([1]JULIO!$H$118:$H$141,0,0,[1]JULIO!$J$117,1)</definedName>
    <definedName name="PORCENTAJE7" localSheetId="13">OFFSET([1]AGOSTO!$H$118:$H$141,0,0,[1]AGOSTO!$J$117,1)</definedName>
    <definedName name="PORCENTAJE7" localSheetId="19">OFFSET([1]AGOSTO!$H$118:$H$141,0,0,[1]AGOSTO!$J$117,1)</definedName>
    <definedName name="PORCENTAJE7" localSheetId="2">OFFSET([1]AGOSTO!$H$118:$H$141,0,0,[1]AGOSTO!$J$117,1)</definedName>
    <definedName name="PORCENTAJE7" localSheetId="3">OFFSET([1]AGOSTO!$H$118:$H$141,0,0,[1]AGOSTO!$J$117,1)</definedName>
    <definedName name="PORCENTAJE7" localSheetId="4">OFFSET([1]AGOSTO!$H$118:$H$141,0,0,[1]AGOSTO!$J$117,1)</definedName>
    <definedName name="PORCENTAJE7" localSheetId="5">OFFSET([1]AGOSTO!$H$118:$H$141,0,0,[1]AGOSTO!$J$117,1)</definedName>
    <definedName name="PORCENTAJE7" localSheetId="6">OFFSET([1]AGOSTO!$H$118:$H$141,0,0,[1]AGOSTO!$J$117,1)</definedName>
    <definedName name="PORCENTAJE7">OFFSET([1]AGOSTO!$H$118:$H$141,0,0,[1]AGOSTO!$J$117,1)</definedName>
    <definedName name="PORCENTAJE8" localSheetId="13">OFFSET([1]SETIEMBRE!$H$118:$H$141,0,0,[1]SETIEMBRE!$J$117,1)</definedName>
    <definedName name="PORCENTAJE8" localSheetId="19">OFFSET([1]SETIEMBRE!$H$118:$H$141,0,0,[1]SETIEMBRE!$J$117,1)</definedName>
    <definedName name="PORCENTAJE8" localSheetId="2">OFFSET([1]SETIEMBRE!$H$118:$H$141,0,0,[1]SETIEMBRE!$J$117,1)</definedName>
    <definedName name="PORCENTAJE8" localSheetId="3">OFFSET([1]SETIEMBRE!$H$118:$H$141,0,0,[1]SETIEMBRE!$J$117,1)</definedName>
    <definedName name="PORCENTAJE8" localSheetId="4">OFFSET([1]SETIEMBRE!$H$118:$H$141,0,0,[1]SETIEMBRE!$J$117,1)</definedName>
    <definedName name="PORCENTAJE8" localSheetId="5">OFFSET([1]SETIEMBRE!$H$118:$H$141,0,0,[1]SETIEMBRE!$J$117,1)</definedName>
    <definedName name="PORCENTAJE8" localSheetId="6">OFFSET([1]SETIEMBRE!$H$118:$H$141,0,0,[1]SETIEMBRE!$J$117,1)</definedName>
    <definedName name="PORCENTAJE8">OFFSET([1]SETIEMBRE!$H$118:$H$141,0,0,[1]SETIEMBRE!$J$117,1)</definedName>
    <definedName name="PORCENTAJE9" localSheetId="13">OFFSET([1]OCTUBRE!$H$118:$H$141,0,0,[1]OCTUBRE!$J$117,1)</definedName>
    <definedName name="PORCENTAJE9" localSheetId="19">OFFSET([1]OCTUBRE!$H$118:$H$141,0,0,[1]OCTUBRE!$J$117,1)</definedName>
    <definedName name="PORCENTAJE9" localSheetId="2">OFFSET([1]OCTUBRE!$H$118:$H$141,0,0,[1]OCTUBRE!$J$117,1)</definedName>
    <definedName name="PORCENTAJE9" localSheetId="3">OFFSET([1]OCTUBRE!$H$118:$H$141,0,0,[1]OCTUBRE!$J$117,1)</definedName>
    <definedName name="PORCENTAJE9" localSheetId="4">OFFSET([1]OCTUBRE!$H$118:$H$141,0,0,[1]OCTUBRE!$J$117,1)</definedName>
    <definedName name="PORCENTAJE9" localSheetId="5">OFFSET([1]OCTUBRE!$H$118:$H$141,0,0,[1]OCTUBRE!$J$117,1)</definedName>
    <definedName name="PORCENTAJE9" localSheetId="6">OFFSET([1]OCTUBRE!$H$118:$H$141,0,0,[1]OCTUBRE!$J$117,1)</definedName>
    <definedName name="PORCENTAJE9">OFFSET([1]OCTUBRE!$H$118:$H$141,0,0,[1]OCTUBRE!$J$117,1)</definedName>
    <definedName name="REGION" localSheetId="13">OFFSET(#REF!,0,0,#REF!,1)</definedName>
    <definedName name="REGION" localSheetId="15">OFFSET(#REF!,0,0,#REF!,1)</definedName>
    <definedName name="REGION" localSheetId="19">OFFSET(#REF!,0,0,#REF!,1)</definedName>
    <definedName name="REGION" localSheetId="2">OFFSET(#REF!,0,0,#REF!,1)</definedName>
    <definedName name="REGION" localSheetId="5">OFFSET(#REF!,0,0,#REF!,1)</definedName>
    <definedName name="REGION" localSheetId="6">OFFSET(#REF!,0,0,#REF!,1)</definedName>
    <definedName name="REGION">OFFSET(#REF!,0,0,#REF!,1)</definedName>
    <definedName name="REGION1">#N/A</definedName>
    <definedName name="REGION10" localSheetId="13">OFFSET([1]NOVIEMBRE!$G$118:$G$141,0,0,[1]NOVIEMBRE!$J$117,1)</definedName>
    <definedName name="REGION10" localSheetId="19">OFFSET([1]NOVIEMBRE!$G$118:$G$141,0,0,[1]NOVIEMBRE!$J$117,1)</definedName>
    <definedName name="REGION10" localSheetId="2">OFFSET([1]NOVIEMBRE!$G$118:$G$141,0,0,[1]NOVIEMBRE!$J$117,1)</definedName>
    <definedName name="REGION10" localSheetId="3">OFFSET([1]NOVIEMBRE!$G$118:$G$141,0,0,[1]NOVIEMBRE!$J$117,1)</definedName>
    <definedName name="REGION10" localSheetId="4">OFFSET([1]NOVIEMBRE!$G$118:$G$141,0,0,[1]NOVIEMBRE!$J$117,1)</definedName>
    <definedName name="REGION10" localSheetId="5">OFFSET([1]NOVIEMBRE!$G$118:$G$141,0,0,[1]NOVIEMBRE!$J$117,1)</definedName>
    <definedName name="REGION10" localSheetId="6">OFFSET([1]NOVIEMBRE!$G$118:$G$141,0,0,[1]NOVIEMBRE!$J$117,1)</definedName>
    <definedName name="REGION10">OFFSET([1]NOVIEMBRE!$G$118:$G$141,0,0,[1]NOVIEMBRE!$J$117,1)</definedName>
    <definedName name="REGION11" localSheetId="13">OFFSET([1]DICIEMBRE!$G$118:$G$141,0,0,[1]DICIEMBRE!$J$117,1)</definedName>
    <definedName name="REGION11" localSheetId="19">OFFSET([1]DICIEMBRE!$G$118:$G$141,0,0,[1]DICIEMBRE!$J$117,1)</definedName>
    <definedName name="REGION11" localSheetId="2">OFFSET([1]DICIEMBRE!$G$118:$G$141,0,0,[1]DICIEMBRE!$J$117,1)</definedName>
    <definedName name="REGION11" localSheetId="3">OFFSET([1]DICIEMBRE!$G$118:$G$141,0,0,[1]DICIEMBRE!$J$117,1)</definedName>
    <definedName name="REGION11" localSheetId="4">OFFSET([1]DICIEMBRE!$G$118:$G$141,0,0,[1]DICIEMBRE!$J$117,1)</definedName>
    <definedName name="REGION11" localSheetId="5">OFFSET([1]DICIEMBRE!$G$118:$G$141,0,0,[1]DICIEMBRE!$J$117,1)</definedName>
    <definedName name="REGION11" localSheetId="6">OFFSET([1]DICIEMBRE!$G$118:$G$141,0,0,[1]DICIEMBRE!$J$117,1)</definedName>
    <definedName name="REGION11">OFFSET([1]DICIEMBRE!$G$118:$G$141,0,0,[1]DICIEMBRE!$J$117,1)</definedName>
    <definedName name="REGION13" localSheetId="13">OFFSET('[2]ACUM RENCC'!$AN$121:$AN$144,0,0,'[2]ACUM RENCC'!$AQ$120,1)</definedName>
    <definedName name="REGION13" localSheetId="19">OFFSET('[2]ACUM RENCC'!$AN$121:$AN$144,0,0,'[2]ACUM RENCC'!$AQ$120,1)</definedName>
    <definedName name="REGION13" localSheetId="2">OFFSET('[2]ACUM RENCC'!$AN$121:$AN$144,0,0,'[2]ACUM RENCC'!$AQ$120,1)</definedName>
    <definedName name="REGION13" localSheetId="3">OFFSET('[2]ACUM RENCC'!$AN$121:$AN$144,0,0,'[2]ACUM RENCC'!$AQ$120,1)</definedName>
    <definedName name="REGION13" localSheetId="4">OFFSET('[2]ACUM RENCC'!$AN$121:$AN$144,0,0,'[2]ACUM RENCC'!$AQ$120,1)</definedName>
    <definedName name="REGION13" localSheetId="5">OFFSET('[2]ACUM RENCC'!$AN$121:$AN$144,0,0,'[2]ACUM RENCC'!$AQ$120,1)</definedName>
    <definedName name="REGION13" localSheetId="6">OFFSET('[2]ACUM RENCC'!$AN$121:$AN$144,0,0,'[2]ACUM RENCC'!$AQ$120,1)</definedName>
    <definedName name="REGION13">OFFSET('[2]ACUM RENCC'!$AN$121:$AN$144,0,0,'[2]ACUM RENCC'!$AQ$120,1)</definedName>
    <definedName name="REGION2">#N/A</definedName>
    <definedName name="REGION3" localSheetId="13">OFFSET([1]ABRIL!$G$118:$G$141,0,0,[1]ABRIL!$J$117,1)</definedName>
    <definedName name="REGION3" localSheetId="19">OFFSET([1]ABRIL!$G$118:$G$141,0,0,[1]ABRIL!$J$117,1)</definedName>
    <definedName name="REGION3" localSheetId="2">OFFSET([1]ABRIL!$G$118:$G$141,0,0,[1]ABRIL!$J$117,1)</definedName>
    <definedName name="REGION3" localSheetId="3">OFFSET([1]ABRIL!$G$118:$G$141,0,0,[1]ABRIL!$J$117,1)</definedName>
    <definedName name="REGION3" localSheetId="4">OFFSET([1]ABRIL!$G$118:$G$141,0,0,[1]ABRIL!$J$117,1)</definedName>
    <definedName name="REGION3" localSheetId="5">OFFSET([1]ABRIL!$G$118:$G$141,0,0,[1]ABRIL!$J$117,1)</definedName>
    <definedName name="REGION3" localSheetId="6">OFFSET([1]ABRIL!$G$118:$G$141,0,0,[1]ABRIL!$J$117,1)</definedName>
    <definedName name="REGION3">OFFSET([1]ABRIL!$G$118:$G$141,0,0,[1]ABRIL!$J$117,1)</definedName>
    <definedName name="REGION4" localSheetId="13">OFFSET([1]MAYO!$G$118:$G$141,0,0,[1]MAYO!$J$117,1)</definedName>
    <definedName name="REGION4" localSheetId="19">OFFSET([1]MAYO!$G$118:$G$141,0,0,[1]MAYO!$J$117,1)</definedName>
    <definedName name="REGION4" localSheetId="2">OFFSET([1]MAYO!$G$118:$G$141,0,0,[1]MAYO!$J$117,1)</definedName>
    <definedName name="REGION4" localSheetId="3">OFFSET([1]MAYO!$G$118:$G$141,0,0,[1]MAYO!$J$117,1)</definedName>
    <definedName name="REGION4" localSheetId="4">OFFSET([1]MAYO!$G$118:$G$141,0,0,[1]MAYO!$J$117,1)</definedName>
    <definedName name="REGION4" localSheetId="5">OFFSET([1]MAYO!$G$118:$G$141,0,0,[1]MAYO!$J$117,1)</definedName>
    <definedName name="REGION4" localSheetId="6">OFFSET([1]MAYO!$G$118:$G$141,0,0,[1]MAYO!$J$117,1)</definedName>
    <definedName name="REGION4">OFFSET([1]MAYO!$G$118:$G$141,0,0,[1]MAYO!$J$117,1)</definedName>
    <definedName name="REGION5" localSheetId="13">OFFSET([1]JUNIO!$G$118:$G$141,0,0,[1]JUNIO!$J$117,1)</definedName>
    <definedName name="REGION5" localSheetId="19">OFFSET([1]JUNIO!$G$118:$G$141,0,0,[1]JUNIO!$J$117,1)</definedName>
    <definedName name="REGION5" localSheetId="2">OFFSET([1]JUNIO!$G$118:$G$141,0,0,[1]JUNIO!$J$117,1)</definedName>
    <definedName name="REGION5" localSheetId="3">OFFSET([1]JUNIO!$G$118:$G$141,0,0,[1]JUNIO!$J$117,1)</definedName>
    <definedName name="REGION5" localSheetId="4">OFFSET([1]JUNIO!$G$118:$G$141,0,0,[1]JUNIO!$J$117,1)</definedName>
    <definedName name="REGION5" localSheetId="5">OFFSET([1]JUNIO!$G$118:$G$141,0,0,[1]JUNIO!$J$117,1)</definedName>
    <definedName name="REGION5" localSheetId="6">OFFSET([1]JUNIO!$G$118:$G$141,0,0,[1]JUNIO!$J$117,1)</definedName>
    <definedName name="REGION5">OFFSET([1]JUNIO!$G$118:$G$141,0,0,[1]JUNIO!$J$117,1)</definedName>
    <definedName name="REGION6" localSheetId="13">OFFSET([1]JULIO!$G$118:$G$141,0,0,[1]JULIO!$J$117,1)</definedName>
    <definedName name="REGION6" localSheetId="19">OFFSET([1]JULIO!$G$118:$G$141,0,0,[1]JULIO!$J$117,1)</definedName>
    <definedName name="REGION6" localSheetId="2">OFFSET([1]JULIO!$G$118:$G$141,0,0,[1]JULIO!$J$117,1)</definedName>
    <definedName name="REGION6" localSheetId="3">OFFSET([1]JULIO!$G$118:$G$141,0,0,[1]JULIO!$J$117,1)</definedName>
    <definedName name="REGION6" localSheetId="4">OFFSET([1]JULIO!$G$118:$G$141,0,0,[1]JULIO!$J$117,1)</definedName>
    <definedName name="REGION6" localSheetId="5">OFFSET([1]JULIO!$G$118:$G$141,0,0,[1]JULIO!$J$117,1)</definedName>
    <definedName name="REGION6" localSheetId="6">OFFSET([1]JULIO!$G$118:$G$141,0,0,[1]JULIO!$J$117,1)</definedName>
    <definedName name="REGION6">OFFSET([1]JULIO!$G$118:$G$141,0,0,[1]JULIO!$J$117,1)</definedName>
    <definedName name="REGION7" localSheetId="13">OFFSET([1]AGOSTO!$G$118:$G$141,0,0,[1]AGOSTO!$J$117,1)</definedName>
    <definedName name="REGION7" localSheetId="19">OFFSET([1]AGOSTO!$G$118:$G$141,0,0,[1]AGOSTO!$J$117,1)</definedName>
    <definedName name="REGION7" localSheetId="2">OFFSET([1]AGOSTO!$G$118:$G$141,0,0,[1]AGOSTO!$J$117,1)</definedName>
    <definedName name="REGION7" localSheetId="3">OFFSET([1]AGOSTO!$G$118:$G$141,0,0,[1]AGOSTO!$J$117,1)</definedName>
    <definedName name="REGION7" localSheetId="4">OFFSET([1]AGOSTO!$G$118:$G$141,0,0,[1]AGOSTO!$J$117,1)</definedName>
    <definedName name="REGION7" localSheetId="5">OFFSET([1]AGOSTO!$G$118:$G$141,0,0,[1]AGOSTO!$J$117,1)</definedName>
    <definedName name="REGION7" localSheetId="6">OFFSET([1]AGOSTO!$G$118:$G$141,0,0,[1]AGOSTO!$J$117,1)</definedName>
    <definedName name="REGION7">OFFSET([1]AGOSTO!$G$118:$G$141,0,0,[1]AGOSTO!$J$117,1)</definedName>
    <definedName name="REGION8" localSheetId="13">OFFSET([1]SETIEMBRE!$G$118:$G$141,0,0,[1]SETIEMBRE!$J$117,1)</definedName>
    <definedName name="REGION8" localSheetId="19">OFFSET([1]SETIEMBRE!$G$118:$G$141,0,0,[1]SETIEMBRE!$J$117,1)</definedName>
    <definedName name="REGION8" localSheetId="2">OFFSET([1]SETIEMBRE!$G$118:$G$141,0,0,[1]SETIEMBRE!$J$117,1)</definedName>
    <definedName name="REGION8" localSheetId="3">OFFSET([1]SETIEMBRE!$G$118:$G$141,0,0,[1]SETIEMBRE!$J$117,1)</definedName>
    <definedName name="REGION8" localSheetId="4">OFFSET([1]SETIEMBRE!$G$118:$G$141,0,0,[1]SETIEMBRE!$J$117,1)</definedName>
    <definedName name="REGION8" localSheetId="5">OFFSET([1]SETIEMBRE!$G$118:$G$141,0,0,[1]SETIEMBRE!$J$117,1)</definedName>
    <definedName name="REGION8" localSheetId="6">OFFSET([1]SETIEMBRE!$G$118:$G$141,0,0,[1]SETIEMBRE!$J$117,1)</definedName>
    <definedName name="REGION8">OFFSET([1]SETIEMBRE!$G$118:$G$141,0,0,[1]SETIEMBRE!$J$117,1)</definedName>
    <definedName name="REGION9" localSheetId="13">OFFSET([1]OCTUBRE!$G$118:$G$141,0,0,[1]OCTUBRE!$J$117,1)</definedName>
    <definedName name="REGION9" localSheetId="19">OFFSET([1]OCTUBRE!$G$118:$G$141,0,0,[1]OCTUBRE!$J$117,1)</definedName>
    <definedName name="REGION9" localSheetId="2">OFFSET([1]OCTUBRE!$G$118:$G$141,0,0,[1]OCTUBRE!$J$117,1)</definedName>
    <definedName name="REGION9" localSheetId="3">OFFSET([1]OCTUBRE!$G$118:$G$141,0,0,[1]OCTUBRE!$J$117,1)</definedName>
    <definedName name="REGION9" localSheetId="4">OFFSET([1]OCTUBRE!$G$118:$G$141,0,0,[1]OCTUBRE!$J$117,1)</definedName>
    <definedName name="REGION9" localSheetId="5">OFFSET([1]OCTUBRE!$G$118:$G$141,0,0,[1]OCTUBRE!$J$117,1)</definedName>
    <definedName name="REGION9" localSheetId="6">OFFSET([1]OCTUBRE!$G$118:$G$141,0,0,[1]OCTUBRE!$J$117,1)</definedName>
    <definedName name="REGION9">OFFSET([1]OCTUBRE!$G$118:$G$141,0,0,[1]OCTUBRE!$J$117,1)</definedName>
    <definedName name="S" localSheetId="13">OFFSET(#REF!,0,0,#REF!,1)</definedName>
    <definedName name="S" localSheetId="15">OFFSET(#REF!,0,0,#REF!,1)</definedName>
    <definedName name="S" localSheetId="19">OFFSET(#REF!,0,0,#REF!,1)</definedName>
    <definedName name="S" localSheetId="2">OFFSET(#REF!,0,0,#REF!,1)</definedName>
    <definedName name="S" localSheetId="5">OFFSET(#REF!,0,0,#REF!,1)</definedName>
    <definedName name="S" localSheetId="6">OFFSET(#REF!,0,0,#REF!,1)</definedName>
    <definedName name="S">OFFSET(#REF!,0,0,#REF!,1)</definedName>
    <definedName name="TABLA1" localSheetId="13">#REF!</definedName>
    <definedName name="TABLA1" localSheetId="15">#REF!</definedName>
    <definedName name="TABLA1" localSheetId="19">#REF!</definedName>
    <definedName name="TABLA1" localSheetId="2">#REF!</definedName>
    <definedName name="TABLA1" localSheetId="5">#REF!</definedName>
    <definedName name="TABLA1" localSheetId="6">#REF!</definedName>
    <definedName name="TABLA1">#REF!</definedName>
    <definedName name="TABLA2" localSheetId="13">#REF!</definedName>
    <definedName name="TABLA2" localSheetId="15">#REF!</definedName>
    <definedName name="TABLA2" localSheetId="19">#REF!</definedName>
    <definedName name="TABLA2" localSheetId="2">#REF!</definedName>
    <definedName name="TABLA2" localSheetId="5">#REF!</definedName>
    <definedName name="TABLA2" localSheetId="6">#REF!</definedName>
    <definedName name="TABLA2">#REF!</definedName>
    <definedName name="Val_VarAn" localSheetId="13">#REF!</definedName>
    <definedName name="Val_VarAn" localSheetId="15">#REF!</definedName>
    <definedName name="Val_VarAn" localSheetId="19">#REF!</definedName>
    <definedName name="Val_VarAn" localSheetId="2">#REF!</definedName>
    <definedName name="Val_VarAn" localSheetId="5">#REF!</definedName>
    <definedName name="Val_VarAn" localSheetId="6">#REF!</definedName>
    <definedName name="Val_VarAn">#REF!</definedName>
  </definedNames>
  <calcPr calcId="152511"/>
</workbook>
</file>

<file path=xl/calcChain.xml><?xml version="1.0" encoding="utf-8"?>
<calcChain xmlns="http://schemas.openxmlformats.org/spreadsheetml/2006/main">
  <c r="AH43" i="90" l="1"/>
  <c r="AH44" i="90"/>
  <c r="AH45" i="90"/>
  <c r="AH46" i="90"/>
  <c r="AH47" i="90"/>
  <c r="AH48" i="90"/>
  <c r="AI45" i="90" l="1"/>
  <c r="AI48" i="90"/>
  <c r="AI43" i="90"/>
  <c r="AI47" i="90"/>
  <c r="AI44" i="90"/>
  <c r="AI46" i="90"/>
</calcChain>
</file>

<file path=xl/sharedStrings.xml><?xml version="1.0" encoding="utf-8"?>
<sst xmlns="http://schemas.openxmlformats.org/spreadsheetml/2006/main" count="1863" uniqueCount="257">
  <si>
    <t>PERÚ URBANO</t>
  </si>
  <si>
    <t>LIMA METROPOLITANA</t>
  </si>
  <si>
    <t xml:space="preserve">Nota: La información corresponde al primer día de cada mes </t>
  </si>
  <si>
    <t>1/ La variación porcentual del año (enero - diciembre) respecto al año anterior (enero - diciembre)</t>
  </si>
  <si>
    <t>ÍNDICE</t>
  </si>
  <si>
    <t>PERÚ 
URBANO</t>
  </si>
  <si>
    <t>LIMA 
METROPOLITANA</t>
  </si>
  <si>
    <t>Nota: La información corresponde al primer día de cada mes.</t>
  </si>
  <si>
    <t>1/ Variación porcentual respecto al mes anterior.</t>
  </si>
  <si>
    <t>2/ Variación porcentual respecto a diciembre del año anterior.</t>
  </si>
  <si>
    <t>3/ Variación porcentual respecto al mismo mes del año anterior.</t>
  </si>
  <si>
    <t>ENE.</t>
  </si>
  <si>
    <t xml:space="preserve">FEB.  </t>
  </si>
  <si>
    <t>TOTAL</t>
  </si>
  <si>
    <t>Comercio</t>
  </si>
  <si>
    <t>Transporte, almacenamiento y comunicaciones</t>
  </si>
  <si>
    <t>Huancayo</t>
  </si>
  <si>
    <t>Chimbote</t>
  </si>
  <si>
    <t>Piura</t>
  </si>
  <si>
    <t>Cusco</t>
  </si>
  <si>
    <t>Trujillo</t>
  </si>
  <si>
    <t>Iquitos</t>
  </si>
  <si>
    <t>Tarapoto</t>
  </si>
  <si>
    <t>Cajamarca</t>
  </si>
  <si>
    <t>Paita</t>
  </si>
  <si>
    <t>Pisco</t>
  </si>
  <si>
    <t>Chincha</t>
  </si>
  <si>
    <t>Ayacucho</t>
  </si>
  <si>
    <t>Huánuco</t>
  </si>
  <si>
    <t>Cerro de Pasco</t>
  </si>
  <si>
    <t>Tumbes</t>
  </si>
  <si>
    <t>Abancay</t>
  </si>
  <si>
    <t>RAMA DE ACTIVIDAD ECONÓMICA</t>
  </si>
  <si>
    <t>Pucallpa</t>
  </si>
  <si>
    <t>Puerto Maldonado</t>
  </si>
  <si>
    <t>INDUSTRIA</t>
  </si>
  <si>
    <t>COMERCIO</t>
  </si>
  <si>
    <t>SERVICIOS</t>
  </si>
  <si>
    <t>INDUSTRIA MANUFACTURERA</t>
  </si>
  <si>
    <t>Producción de alimentos, bebidas y tabaco</t>
  </si>
  <si>
    <t>Textiles, confecciones  e industria de cuero</t>
  </si>
  <si>
    <t>Industria maderera, fabricación  de papel, edición e imprenta</t>
  </si>
  <si>
    <t>Fabricación de sustancias químicas</t>
  </si>
  <si>
    <t>Fabricación de maquinaria y equipo</t>
  </si>
  <si>
    <t>Comercio al por menor</t>
  </si>
  <si>
    <t>Restaurantes y hoteles</t>
  </si>
  <si>
    <t>Establecimientos financieros</t>
  </si>
  <si>
    <t>Seguros</t>
  </si>
  <si>
    <t>Bienes inmuebles, servicios a empresas, dotación de personal</t>
  </si>
  <si>
    <t>Servicios de saneamiento y sociales</t>
  </si>
  <si>
    <t>Servicios de diversión  y esparcimiento</t>
  </si>
  <si>
    <t>Servicios personales</t>
  </si>
  <si>
    <t xml:space="preserve">Nota: La información corresponde al primer día de cada mes. </t>
  </si>
  <si>
    <t>CATEGORÍA OCUPACIONAL</t>
  </si>
  <si>
    <t>EMPLEADOS</t>
  </si>
  <si>
    <t>OBREROS</t>
  </si>
  <si>
    <t>DISTRIBUCIÓN PORCENTUAL DE LAS EMPRESAS</t>
  </si>
  <si>
    <t>DISTRIBUCIÓN PORCENTUAL DE TRABAJADORES</t>
  </si>
  <si>
    <t>VARIACIÓN</t>
  </si>
  <si>
    <t>1/ Variación porcentual respecto del mes anterior.</t>
  </si>
  <si>
    <t>2/ Variación porcentual respecto de diciembre del año anterior</t>
  </si>
  <si>
    <t>3/ Variación porcentual  respecto del mismo mes del año anterior.</t>
  </si>
  <si>
    <t>500 a más</t>
  </si>
  <si>
    <t xml:space="preserve">TOTAL </t>
  </si>
  <si>
    <t>Puno - Juliaca</t>
  </si>
  <si>
    <t>EMPRESAS 10 Y MÁS TRABAJADORES</t>
  </si>
  <si>
    <t>EMPRESAS 10 A 49 TRABAJADORES</t>
  </si>
  <si>
    <t>Huaraz</t>
  </si>
  <si>
    <t>Sullana</t>
  </si>
  <si>
    <t>Talara</t>
  </si>
  <si>
    <t>Elaboración: MTPE. Dirección de Investigación Socio Económico Laboral (DISEL)</t>
  </si>
  <si>
    <t>Elaboración: MTPE - Dirección de Investigación Socio Económico Laboral (DISEL)</t>
  </si>
  <si>
    <t xml:space="preserve">Nota: La información corresponde al primer día de cada mes.  </t>
  </si>
  <si>
    <t>Elaboración: MTPE - Dirección de Investigación Socio Económico Laboral (DISEL).</t>
  </si>
  <si>
    <t>Chachapoyas</t>
  </si>
  <si>
    <t>Tamaño de empresa</t>
  </si>
  <si>
    <t>Valor de la Producción en S/.</t>
  </si>
  <si>
    <t>Valor de la Maquinaria y Equipo en S/.</t>
  </si>
  <si>
    <t>Número de Trabajadores</t>
  </si>
  <si>
    <t>Uso de la Capacidad Instalada</t>
  </si>
  <si>
    <t xml:space="preserve">             Total</t>
  </si>
  <si>
    <t xml:space="preserve">            10-24</t>
  </si>
  <si>
    <t xml:space="preserve">            25-49</t>
  </si>
  <si>
    <t xml:space="preserve">            50-99</t>
  </si>
  <si>
    <t xml:space="preserve">            100 a más</t>
  </si>
  <si>
    <t>Nota: Comprende a las empresas de 10 a más trabajadores que tienen por sede la ciudad de Lima Metropolitana</t>
  </si>
  <si>
    <t>Fuente: MTPE-DGPE- Encuesta Mensual de Empleo en el Sector Construcción.</t>
  </si>
  <si>
    <t>Elaboración: MTPE-DISEL</t>
  </si>
  <si>
    <t xml:space="preserve">DISTRIBUCIÓN PORCENTUAL DE EMPRESAS </t>
  </si>
  <si>
    <t>CUADRO N° 12</t>
  </si>
  <si>
    <t>LIMA METROPOLITANA: VARIABLES RELATIVAS A LA PRODUCCIÓN DE LAS EMPRESAS DEL SECTOR CONSTRUCCIÓN, SEGÚN TAMAÑO DE EMPRESA, SETIEMBRE 2011
 (Valores promedio)</t>
  </si>
  <si>
    <t>Fuente: MTPE – DGPE.  Encuesta Nacional de Variación Mensual del Empleo (ENVME).</t>
  </si>
  <si>
    <t>Fuente: MTPE - Encuesta Nacional de Variación Mensual del Empleo (ENVME).</t>
  </si>
  <si>
    <t>(Porcentaje)</t>
  </si>
  <si>
    <t>ACTIVIDAD ECONÓMICA</t>
  </si>
  <si>
    <t xml:space="preserve">Arequipa </t>
  </si>
  <si>
    <t xml:space="preserve">Chiclayo </t>
  </si>
  <si>
    <t xml:space="preserve">Ica </t>
  </si>
  <si>
    <t xml:space="preserve">Tacna </t>
  </si>
  <si>
    <t>Huancavelica</t>
  </si>
  <si>
    <t>Elaboración: MTPE. Dirección de Investigación Socio Económico Laboral (DISEL).</t>
  </si>
  <si>
    <t>1/ La rama de actividad económica extractiva está conformada por las subramas agricultura, pesca y minería.</t>
  </si>
  <si>
    <t>Continúa…</t>
  </si>
  <si>
    <t>EMPRESAS 50  Y MÁS TRABAJADORES</t>
  </si>
  <si>
    <t>EMPRESAS 50 Y MÁS TRABAJADORES</t>
  </si>
  <si>
    <t>2/ La rama de actividad económica extractiva está conformada por las subramas agricultura, pesca y minería.</t>
  </si>
  <si>
    <t>Moquegua</t>
  </si>
  <si>
    <t xml:space="preserve">TAMAÑO DE EMPRESA </t>
  </si>
  <si>
    <t>M</t>
  </si>
  <si>
    <t>A</t>
  </si>
  <si>
    <t>J</t>
  </si>
  <si>
    <t>S</t>
  </si>
  <si>
    <t>O</t>
  </si>
  <si>
    <t>N</t>
  </si>
  <si>
    <t>D</t>
  </si>
  <si>
    <t>E</t>
  </si>
  <si>
    <t>F</t>
  </si>
  <si>
    <t xml:space="preserve">F </t>
  </si>
  <si>
    <t xml:space="preserve">J </t>
  </si>
  <si>
    <t xml:space="preserve">E </t>
  </si>
  <si>
    <t xml:space="preserve">S </t>
  </si>
  <si>
    <t>E13</t>
  </si>
  <si>
    <t>E12</t>
  </si>
  <si>
    <t>E11</t>
  </si>
  <si>
    <t>Regresar</t>
  </si>
  <si>
    <t>INDICE</t>
  </si>
  <si>
    <t>Elaboración: MTPE - DGPE - Dirección de Investigación Socio Económico Laboral (DISEL)</t>
  </si>
  <si>
    <t>Bienes inmuebles, servicios a empresas y dotación de personal</t>
  </si>
  <si>
    <t>Servicios de diversión y esparcimiento</t>
  </si>
  <si>
    <t>Elaboración: MTPE - DGPE - Dirección de Investigación Socio Económico Laboral (DISEL).</t>
  </si>
  <si>
    <t>Nota: La información corresponde al primer día de cada mes de las ramas de actividad Industria, comercio y servicios.</t>
  </si>
  <si>
    <t>100 - 149</t>
  </si>
  <si>
    <t>150 - 199</t>
  </si>
  <si>
    <t>200 - 299</t>
  </si>
  <si>
    <t>300 - 499</t>
  </si>
  <si>
    <t>Conclusión.</t>
  </si>
  <si>
    <t>S10</t>
  </si>
  <si>
    <t xml:space="preserve">O </t>
  </si>
  <si>
    <t xml:space="preserve">Conclusión.   </t>
  </si>
  <si>
    <t xml:space="preserve">N </t>
  </si>
  <si>
    <t>ÁMBITO /                                                                                         RAMA DE ACTIVIDAD ECONÓMICA</t>
  </si>
  <si>
    <t>DISTRIBUCIÓN 
PORCENTUAL DE 
TRABAJADORES</t>
  </si>
  <si>
    <t xml:space="preserve">Fuente: MTPE - Encuesta Nacional de Variación Mensual del Empleo (ENVME).      </t>
  </si>
  <si>
    <t xml:space="preserve">2/ Tasa de salida: relación porcentual entre la cantidad de reducción de trabajadores registradas durante el mes y la cantidad de ocupados a fin del mes anterior.   </t>
  </si>
  <si>
    <t xml:space="preserve">1/ Tasa de entrada: relación porcentual entre la cantidad de ingresos de trabajadores registrados durante el mes y la cantidad de ocupados a fin del mes anterior.           </t>
  </si>
  <si>
    <t>PRINCIPALES CIUDADES</t>
  </si>
  <si>
    <t>3/ En la rama de actividad servicios se incluye las subramas: servicios prestados a empresas, restaurantes y hoteles, establecimientos financieros , enseñanza, servicios sociales y comunales; y electricidad , gas y agua.</t>
  </si>
  <si>
    <t>Nota: La variación acumulada refiere al índice del mes con respecto al mes de diciembre  del año anterior .La información corresponde al primer día de cada mes.</t>
  </si>
  <si>
    <t>Nota: La Información corresponde al primer día de cada mes.</t>
  </si>
  <si>
    <t>Fabricación de productos minerales, industria metálica y no metálica</t>
  </si>
  <si>
    <t>AÑO</t>
  </si>
  <si>
    <t>MES</t>
  </si>
  <si>
    <t>TRANSPORTE, ALMACENAMIENTO Y COMUNICACIONES</t>
  </si>
  <si>
    <t>TOTAL RELATIVO</t>
  </si>
  <si>
    <t>SERVICIOS
2/</t>
  </si>
  <si>
    <t>LIMA 
METROP.</t>
  </si>
  <si>
    <t>ABANCAY</t>
  </si>
  <si>
    <t>AREQUIPA</t>
  </si>
  <si>
    <t>AYACUCHO</t>
  </si>
  <si>
    <t>CAJAMA.</t>
  </si>
  <si>
    <t>CERRO DE PASCO</t>
  </si>
  <si>
    <t>CHACHAP.</t>
  </si>
  <si>
    <t>CHICLAYO</t>
  </si>
  <si>
    <t>CHIMBOTE</t>
  </si>
  <si>
    <t>CHINCHA</t>
  </si>
  <si>
    <t>CUSCO</t>
  </si>
  <si>
    <t>HUANCAV.</t>
  </si>
  <si>
    <t>HUANCAYO</t>
  </si>
  <si>
    <t>HUÁNUCO</t>
  </si>
  <si>
    <t>HUARAZ</t>
  </si>
  <si>
    <t>ICA</t>
  </si>
  <si>
    <t>IQUITOS</t>
  </si>
  <si>
    <t>MOQUE.</t>
  </si>
  <si>
    <t>PAITA</t>
  </si>
  <si>
    <t>PISCO</t>
  </si>
  <si>
    <t>PIURA</t>
  </si>
  <si>
    <t>PUCALLPA</t>
  </si>
  <si>
    <t>PUNO - JULIACA</t>
  </si>
  <si>
    <t>SULLANA</t>
  </si>
  <si>
    <t>TACNA</t>
  </si>
  <si>
    <t>TALARA</t>
  </si>
  <si>
    <t>TARAPOTO</t>
  </si>
  <si>
    <t>TRUJILLO</t>
  </si>
  <si>
    <t>TUMBES</t>
  </si>
  <si>
    <t>CAJAMARCA</t>
  </si>
  <si>
    <t>MOQUEG.</t>
  </si>
  <si>
    <t>PUERTO MALDONA.</t>
  </si>
  <si>
    <t>TASA DE ROTACIÓN</t>
  </si>
  <si>
    <t>Industria manufacturera</t>
  </si>
  <si>
    <t>Comercio al por mayor</t>
  </si>
  <si>
    <t>-</t>
  </si>
  <si>
    <t>2/ La rama de actividad económica servicios está conformada por las subramas servicios prestados a empresas; restaurantes y hoteles; establecimientos financieros; enseñanza; servicios sociales y comunales; y electricidad, gas y agua.</t>
  </si>
  <si>
    <t>PERÚ URBANO: VARIACIÓN DEL ÍNDICE PROMEDIO ANUAL DEL EMPLEO EN EMPRESAS PRIVADAS FORMALES DE 10 Y MÁS TRABAJADORES SEGÚN ÁMBITO GEOGRÁFICO Y RAMA DE ACTIVIDAD ECONÓMICA, 2000 - 2016.</t>
  </si>
  <si>
    <t>(Base octubre 2010 = 100)</t>
  </si>
  <si>
    <t>(Base octubre 2010  = 100)</t>
  </si>
  <si>
    <t>12. MARCO MUESTRAL: DISTRIBUCIÓN DE TRABAJADORES EN EMPRESAS  PRIVADAS FORMALES POR RAMAS DE ACTIVIDAD ECONÓMICA, SEGÚN PRINCIPALES CIUDADES, MARZO 2009</t>
  </si>
  <si>
    <t>MARCO MUESTRAL: DISTRIBUCIÓN DE TRABAJADORES EN EMPRESAS PRIVADAS FORMALES POR RAMA DE ACTIVIDAD ECONÓMICA, SEGÚN PRINCIPALES CIUDADES, MARZO 2009.</t>
  </si>
  <si>
    <t>ÁMBITO / 
RAMA DE ACTIVIDAD ECONÓMICA</t>
  </si>
  <si>
    <r>
      <t xml:space="preserve">TASA DE ENTRADA </t>
    </r>
    <r>
      <rPr>
        <sz val="10"/>
        <color theme="0"/>
        <rFont val="Calibri Light"/>
        <family val="2"/>
      </rPr>
      <t>1/</t>
    </r>
  </si>
  <si>
    <r>
      <t xml:space="preserve">TASA DE SALIDA </t>
    </r>
    <r>
      <rPr>
        <sz val="10"/>
        <color theme="0"/>
        <rFont val="Calibri Light"/>
        <family val="2"/>
      </rPr>
      <t>2/</t>
    </r>
  </si>
  <si>
    <t>PERÚ URBANO: ÍNDICE Y VARIACIÓN MENSUAL, ACUMULADA Y ANUAL DEL EMPLEO EN EMPRESAS PRIVADAS FORMALES DE 10 Y MÁS TRABAJADORES POR ÁMBITO GEOGRÁFICO, JUNIO 2015 - JUNIO 2017.</t>
  </si>
  <si>
    <t>PERÚ URBANO: ÍNDICE DE EMPLEO EN EMPRESAS PRIVADAS FORMALES DE 10 Y MÁS TRABAJADORES SEGÚN ÁMBITO GEOGRÁFICO Y RAMA DE ACTIVIDAD ECONÓMICA, JUNIO 2015 - JUNIO 2017.</t>
  </si>
  <si>
    <t>PERÚ URBANO: VARIACIÓN MENSUAL DEL EMPLEO EN EMPRESAS PRIVADAS FORMALES DE 10 Y MÁS TRABAJADORES SEGÚN ÁMBITO GEOGRÁFICO Y RAMA DE ACTIVIDAD ECONÓMICA, JUNIO 2015 - JUNIO 2017.</t>
  </si>
  <si>
    <t>PERÚ URBANO: VARIACIÓN ACUMULADA DEL EMPLEO EN EMPRESAS PRIVADAS FORMALES DE 10 Y MÁS TRABAJADORES SEGÚN ÁMBITO GEOGRÁFICO Y RAMA DE ACTIVIDAD ECONÓMICA, JUNIO 2015 - JUNIO 2017.</t>
  </si>
  <si>
    <t>PERÚ URBANO: VARIACIÓN ANUAL DEL EMPLEO EN EMPRESAS PRIVADAS FORMALES DE 10 Y MÁS TRABAJADORES SEGÚN ÁMBITO GEOGRÁFICO Y RAMA DE ACTIVIDAD ECONÓMICA, JUNIO 2015 - JUNIO 2017.</t>
  </si>
  <si>
    <t>LIMA METROPOLITANA: ÍNDICE Y VARIACIÓN MENSUAL, ACUMULADA Y ANUAL DEL EMPLEO EN EMPRESAS PRIVADAS FORMALES DE 100 Y MÁS TRABAJADORES POR RAMA DE ACTIVIDAD ECONÓMICA, JUNIO 2015 - JUNIO 2017.</t>
  </si>
  <si>
    <t>LIMA METROPOLITANA: ÍNDICE DE EMPLEO EN EMPRESAS PRIVADAS FORMALES DE 100 Y MÁS TRABAJADORES SEGÚN RAMA DE ACTIVIDAD ECONÓMICA, JUNIO 2015 - JUNIO 2017.</t>
  </si>
  <si>
    <t>LIMA METROPOLITANA: VARIACIÓN MENSUAL DEL EMPLEO EN EMPRESAS PRIVADAS FORMALES DE 100 Y MÁS TRABAJADORES POR CATEGORÍA OCUPACIONAL SEGÚN RAMA DE ACTIVIDAD ECONÓMICA, JUNIO 2017.</t>
  </si>
  <si>
    <t>LIMA METROPOLITANA: VARIACIÓN MENSUAL, ACUMULADA Y ANUAL DEL EMPLEO EN EMPRESAS PRIVADAS FORMALES DE 100 Y MÁS TRABAJADORES SEGÚN RAMA DE ACTIVIDAD ECONÓMICA, JUNIO 2017.</t>
  </si>
  <si>
    <t>LIMA METROPOLITANA: DISTRIBUCIÓN Y VARIACIÓN MENSUAL DEL EMPLEO EN EMPRESAS PRIVADAS FORMALES DE 100 Y MÁS TRABAJADORES SEGÚN TAMAÑO DE EMPRESA, JUNIO 2017.</t>
  </si>
  <si>
    <t>PRINCIPALES CIUDADES: VARIACIÓN MENSUAL DEL EMPLEO EN EMPRESAS PRIVADAS FORMALES SEGÚN TAMAÑO DE EMPRESA Y RAMA DE ACTIVIDAD ECONÓMICA, JUNIO 2017.</t>
  </si>
  <si>
    <t>PRINCIPALES CIUDADES: VARIACIÓN ACUMULADA DEL EMPLEO EN EMPRESAS PRIVADAS FORMALES SEGÚN TAMAÑO DE EMPRESA Y RAMA DE ACTIVIDAD ECONÓMICA, JUNIO 2017.</t>
  </si>
  <si>
    <t>PRINCIPALES CIUDADES: VARIACIÓN ANUAL DEL EMPLEO EN EMPRESAS PRIVADAS FORMALES SEGÚN TAMAÑO DE EMPRESA Y RAMA DE ACTIVIDAD ECONÓMICA, JUNIO 2017.</t>
  </si>
  <si>
    <t>PRINCIPALES CIUDADES: ÍNDICE DE EMPLEO EN EMPRESAS PRIVADAS FORMALES SEGÚN TAMAÑO DE EMPRESA Y RAMA DE ACTIVIDAD ECONÓMICA, JUNIO 2017.</t>
  </si>
  <si>
    <t>PRINCIPALES CIUDADES: ÍNDICE DE EMPLEO EN EMPRESAS PRIVADAS FORMALES DE 10 Y MÁS TRABAJADORES, JUNIO 2015 - JUNIO 2017.</t>
  </si>
  <si>
    <t>EVOLUCIÓN DE LOS PRINCIPALES INDICADORES DE MOVILIDAD LABORAL DEL EMPLEO EN EMPRESAS PRIVADAS FORMALES DE 10 Y MÁS TRABAJADORES SEGÚN ÁMBITO GEOGRÁFICO, JUNIO 2015 - JUNIO 2017.</t>
  </si>
  <si>
    <t>2. PERÚ URBANO: ÍNDICE Y VARIACIÓN MENSUAL, ACUMULADA Y ANUAL DEL EMPLEO EN EMPRESAS PRIVADAS FORMALES DE 10 Y MÁS TRABAJADORES  POR ÁMBITO GEOGRÁFICO, JUNIO 2015 - JUNIO 2017</t>
  </si>
  <si>
    <t>11.  LIMA METROPOLITANA: DISTRIBUCIÓN Y VARIACIÓN MENSUAL DEL EMPLEO EN EMPRESAS PRIVADAS FORMALES DE 100 Y MÁS TRABAJADORES SEGÚN TAMAÑO DE EMPRESA, JUNIO 2017</t>
  </si>
  <si>
    <t>10. LIMA METROPOLITANA: VARIACIÓN  MENSUAL, ACUMULADA Y ANUAL DEL EMPLEO EN EMPRESAS  PRIVADAS FORMALES DE 100 Y MÁS TRABAJADORES, SEGÚN RAMA DE ACTIVIDAD ECONÓMICA, JUNIO 2017</t>
  </si>
  <si>
    <t>9. LIMA METROPOLITANA: VARIACIÓN MENSUAL DEL EMPLEO EN EMPRESAS PRIVADAS FORMALES DE 100 Y MÁS TRABAJADORES POR CATEGORÍA OCUPACIONAL, SEGÚN RAMA DE ACTIVIDAD ECONÓMICA, JUNIO 2017</t>
  </si>
  <si>
    <t>8. LIMA METROPOLITANA : ÍNDICE DE EMPLEO EN EMPRESAS PRIVADAS FORMALES DE 100 Y MÁS TRABAJADORES SEGÚN RAMA DE ACTIVIDAD ECONÓMICA, JUNIO 2015 - JUNIO 2017</t>
  </si>
  <si>
    <t>7. LIMA METROPOLITANA: ÍNDICE Y VARIACIÓN MENSUAL, ACUMULADA Y ANUAL DEL EMPLEO EN EMPRESAS PRIVADAS FORMALES DE 100 Y MÁS TRABAJADORES, POR SECTOR ECONÓMICO, JUNIO 2015 - JUNIO 2017</t>
  </si>
  <si>
    <t>6. PERÚ URBANO: VARIACIÓN ANUAL DEL EMPLEO EN EMPRESAS PRIVADAS FORMALES DE 10 Y MÁS TRABAJADORES SEGÚN ÁMBITO GEOGRÁFICO Y RAMA DE ACTIVIDAD ECONÓMICA, JUNIO 2015 - JUNIO 2017</t>
  </si>
  <si>
    <t>5. PERÚ URBANO: VARIACIÓN ACUMULADA DEL EMPLEO EN EMPRESAS PRIVADAS FORMALES DE 10 Y MÁS TRABAJADORES SEGÚN ÁMBITO GEOGRÁFICO Y RAMA DE ACTIVIDAD ECONÓMICA, JUNIO 2015 - JUNIO 2017</t>
  </si>
  <si>
    <t>4. PERÚ URBANO: VARIACIÓN MENSUAL DEL EMPLEO EN EMPRESAS PRIVADAS FORMALES DE 10 Y MÁS TRABAJADORES SEGÚN ÁMBITO GEOGRÁFICO Y RAMA DE ACTIVIDAD ECONÓMICA, JUNIO 2015 - JUNIO 2017</t>
  </si>
  <si>
    <t>3. PERÚ URBANO: ÍNDICE DE EMPLEO EN EMPRESAS PRIVADAS FORMALES DE 10 Y MÁS TRABAJADORES SEGÚN ÁMBITO Y RAMA DE ACTIVIDAD ECONÓMICA, JUNIO 2015 - JUNIO 2017</t>
  </si>
  <si>
    <t>18. EVOLUCIÓN DE LOS PRINCIPALES INDICADORES DE MOVILIDAD LABORAL DEL EMPLEO EN EMPRESAS PRIVADAS FORMALES DE 10 Y MÁS TRABAJADORES, SEGÚN ÁMBITO GEOGRÁFICO, JUNIO 2015 - JUNIO 2017</t>
  </si>
  <si>
    <t>17. PRINCIPALES CIUDADES: ÍNDICE DE EMPLEO EN EMPRESAS PRIVADAS FORMALES DE 10 Y MÁS TRABAJADORES, JUNIO 2015 - JUNIO 2017</t>
  </si>
  <si>
    <t>16. PRINCIPALES CIUDADES : INDICE DE EMPLEO SEGÚN TAMAÑO DE EMPRESA Y RAMA DE ACTIVIDAD ECONÓMICA, JUNIO 2017</t>
  </si>
  <si>
    <t>15. PRINCIPALES CIUDADES : VARIACIÓN ANUAL DEL EMPLEO SEGÚN TAMAÑO DE EMPRESA Y RAMA DE ACTIVIDAD ECONÓMICA, JUNIO 2017</t>
  </si>
  <si>
    <t>14. PRINCIPALES CIUDADES : VARIACIÓN ACUMULADA DEL EMPLEO SEGÚN TAMAÑO DE EMPRESA Y RAMA DE ACTIVIDAD ECONÓMICA, JUNIO 2017</t>
  </si>
  <si>
    <t>13. PRINCIPALES CIUDADES : VARIACIÓN MENSUAL DEL EMPLEO SEGÚN TAMAÑO DE EMPRESA Y RAMA DE ACTIVIDAD ECONÓMICA, JUNIO 2017</t>
  </si>
  <si>
    <t>VARIACIÓN MENSUAL DEL EMPLEO
(JUN. 2017 / MAY. 2017)</t>
  </si>
  <si>
    <t>1. PERÚ URBANO: VARIACIÓN PROMEDIO ANUAL DEL EMPLEO EN EMPRESAS PRIVADAS FORMALES DE 10 Y MÁS TRABAJADORES SEGÚN ÁMBITO GEOGRÁFICO Y RAMA DE ACTIVIDAD ECONÓMICA, 2000 - 2016</t>
  </si>
  <si>
    <t>EXTRACTIVA 
1/</t>
  </si>
  <si>
    <r>
      <t xml:space="preserve">Extractiva </t>
    </r>
    <r>
      <rPr>
        <vertAlign val="superscript"/>
        <sz val="10"/>
        <rFont val="Calibri Light"/>
        <family val="2"/>
      </rPr>
      <t>2/</t>
    </r>
  </si>
  <si>
    <r>
      <t xml:space="preserve">Servicios </t>
    </r>
    <r>
      <rPr>
        <vertAlign val="superscript"/>
        <sz val="10"/>
        <rFont val="Calibri Light"/>
        <family val="2"/>
      </rPr>
      <t>3/</t>
    </r>
  </si>
  <si>
    <r>
      <t xml:space="preserve">VARIACIÓN PROMEDIO ANUAL </t>
    </r>
    <r>
      <rPr>
        <b/>
        <vertAlign val="superscript"/>
        <sz val="10"/>
        <color theme="0"/>
        <rFont val="Calibri Light"/>
        <family val="2"/>
      </rPr>
      <t>1/</t>
    </r>
  </si>
  <si>
    <r>
      <t>VARIACIÓN MENSUAL</t>
    </r>
    <r>
      <rPr>
        <b/>
        <vertAlign val="superscript"/>
        <sz val="10"/>
        <color theme="0"/>
        <rFont val="Calibri Light"/>
        <family val="2"/>
      </rPr>
      <t xml:space="preserve"> </t>
    </r>
    <r>
      <rPr>
        <vertAlign val="superscript"/>
        <sz val="10"/>
        <color theme="0"/>
        <rFont val="Calibri Light"/>
        <family val="2"/>
      </rPr>
      <t>1/</t>
    </r>
  </si>
  <si>
    <r>
      <t xml:space="preserve">VARIACIÓN ACUMULADA </t>
    </r>
    <r>
      <rPr>
        <vertAlign val="superscript"/>
        <sz val="10"/>
        <color theme="0"/>
        <rFont val="Calibri Light"/>
        <family val="2"/>
      </rPr>
      <t>2/</t>
    </r>
  </si>
  <si>
    <r>
      <t xml:space="preserve">VARIACIÓN ANUAL </t>
    </r>
    <r>
      <rPr>
        <vertAlign val="superscript"/>
        <sz val="10"/>
        <color theme="0"/>
        <rFont val="Calibri Light"/>
        <family val="2"/>
      </rPr>
      <t>3/</t>
    </r>
  </si>
  <si>
    <r>
      <t>Extractiva</t>
    </r>
    <r>
      <rPr>
        <vertAlign val="superscript"/>
        <sz val="10"/>
        <rFont val="Calibri Light"/>
        <family val="2"/>
      </rPr>
      <t xml:space="preserve"> 1/</t>
    </r>
  </si>
  <si>
    <r>
      <t xml:space="preserve">Servicios </t>
    </r>
    <r>
      <rPr>
        <vertAlign val="superscript"/>
        <sz val="10"/>
        <rFont val="Calibri Light"/>
        <family val="2"/>
      </rPr>
      <t>2/</t>
    </r>
  </si>
  <si>
    <r>
      <t xml:space="preserve">VARIACIÓN MENSUAL </t>
    </r>
    <r>
      <rPr>
        <vertAlign val="superscript"/>
        <sz val="10"/>
        <color theme="0"/>
        <rFont val="Calibri Light"/>
        <family val="2"/>
      </rPr>
      <t>1/</t>
    </r>
  </si>
  <si>
    <r>
      <t xml:space="preserve">VARIACIÓN ANUAL </t>
    </r>
    <r>
      <rPr>
        <vertAlign val="superscript"/>
        <sz val="10"/>
        <color theme="0"/>
        <rFont val="Calibri Light"/>
        <family val="2"/>
      </rPr>
      <t xml:space="preserve"> 3/</t>
    </r>
  </si>
  <si>
    <r>
      <t xml:space="preserve">MENSUAL </t>
    </r>
    <r>
      <rPr>
        <vertAlign val="superscript"/>
        <sz val="10"/>
        <color theme="0"/>
        <rFont val="Calibri Light"/>
        <family val="2"/>
      </rPr>
      <t>1/</t>
    </r>
  </si>
  <si>
    <r>
      <t xml:space="preserve">ACUMULADA </t>
    </r>
    <r>
      <rPr>
        <vertAlign val="superscript"/>
        <sz val="10"/>
        <color theme="0"/>
        <rFont val="Calibri Light"/>
        <family val="2"/>
      </rPr>
      <t>2/</t>
    </r>
  </si>
  <si>
    <r>
      <t xml:space="preserve">ANUAL </t>
    </r>
    <r>
      <rPr>
        <vertAlign val="superscript"/>
        <sz val="10"/>
        <color theme="0"/>
        <rFont val="Calibri Light"/>
        <family val="2"/>
      </rPr>
      <t>3/</t>
    </r>
  </si>
  <si>
    <r>
      <t xml:space="preserve">Extractiva </t>
    </r>
    <r>
      <rPr>
        <vertAlign val="superscript"/>
        <sz val="10"/>
        <rFont val="Calibri Light"/>
        <family val="2"/>
      </rPr>
      <t>1/</t>
    </r>
  </si>
  <si>
    <t>(Base enero 2003 = 100)</t>
  </si>
  <si>
    <t>Fuente: MTPE - Encuesta Mensual de Empleo en el Sector Construcción (EMESC).</t>
  </si>
  <si>
    <t xml:space="preserve">Obras en Lima y Resto del país </t>
  </si>
  <si>
    <t>Obras en Lima Metropolitana</t>
  </si>
  <si>
    <t>Obras en 
Resto del país</t>
  </si>
  <si>
    <t>19. LIMA METROPOLITANA: ÍNDICE Y VARIACIÓN MENSUAL, ACUMULADA Y ANUAL DEL EMPLEO EN EMPRESAS PRIVADAS FORMALES DE 10 Y MÁS TRABAJADORES DEL SECTOR CONSTRUCCIÓN, MAYO 2015 - MAYO 2017</t>
  </si>
  <si>
    <t xml:space="preserve">Nota: La Encuesta Mensual de Empleo del Sector Construcción recoge información de empresas, de 10 y más trabajadores, que tienen por sede la ciudad de Lima Metropolitana, estas empresas registran obras de construcción en la ciudad capital y en el interior del país. </t>
  </si>
  <si>
    <t>LIMA METROPOLITANA: ÍNDICE Y VARIACIÓN MENSUAL, ACUMULADA Y ANUAL DEL EMPLEO EN EMPRESAS PRIVADAS FORMALES DE 10 Y MÁS TRABAJADORES DEL SECTOR CONSTRUCCIÓN, MAYO 2015 -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</si>
</sst>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#,##0.00\ &quot;€&quot;;\-#,##0.00\ &quot;€&quot;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#,##0.0"/>
    <numFmt numFmtId="169" formatCode="0.00000"/>
    <numFmt numFmtId="170" formatCode="0.0000000"/>
    <numFmt numFmtId="171" formatCode="_ [$€]* #,##0.00_ ;_ [$€]* \-#,##0.00_ ;_ [$€]* &quot;-&quot;??_ ;_ @_ "/>
    <numFmt numFmtId="172" formatCode="mmmm\ yyyy"/>
    <numFmt numFmtId="173" formatCode="_ * #,##0.0_ ;_ * \-#,##0.0_ ;_ * &quot;-&quot;??_ ;_ @_ "/>
    <numFmt numFmtId="174" formatCode="_ * #,##0.0_ ;_ * \-#,##0.0_ ;_ * &quot;-&quot;?_ ;_ @_ "/>
  </numFmts>
  <fonts count="62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u/>
      <sz val="10"/>
      <color theme="10"/>
      <name val="Calibri Light"/>
      <family val="2"/>
    </font>
    <font>
      <sz val="9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10"/>
      <color rgb="FFFF0000"/>
      <name val="Calibri Light"/>
      <family val="2"/>
    </font>
    <font>
      <sz val="8"/>
      <name val="Calibri Light"/>
      <family val="2"/>
    </font>
    <font>
      <b/>
      <sz val="9"/>
      <name val="Calibri Light"/>
      <family val="2"/>
    </font>
    <font>
      <b/>
      <sz val="8"/>
      <name val="Calibri Light"/>
      <family val="2"/>
    </font>
    <font>
      <b/>
      <sz val="10"/>
      <color rgb="FFFF0000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 Light"/>
      <family val="2"/>
    </font>
    <font>
      <sz val="11"/>
      <color rgb="FFFF0000"/>
      <name val="Calibri Light"/>
      <family val="2"/>
    </font>
    <font>
      <sz val="9"/>
      <color indexed="8"/>
      <name val="Calibri Light"/>
      <family val="2"/>
    </font>
    <font>
      <b/>
      <sz val="10"/>
      <color indexed="9"/>
      <name val="Calibri Light"/>
      <family val="2"/>
    </font>
    <font>
      <sz val="8"/>
      <color rgb="FFFF0000"/>
      <name val="Calibri Light"/>
      <family val="2"/>
    </font>
    <font>
      <sz val="7"/>
      <name val="Calibri Light"/>
      <family val="2"/>
    </font>
    <font>
      <vertAlign val="superscript"/>
      <sz val="10"/>
      <name val="Calibri Light"/>
      <family val="2"/>
    </font>
    <font>
      <b/>
      <vertAlign val="superscript"/>
      <sz val="10"/>
      <color theme="0"/>
      <name val="Calibri Light"/>
      <family val="2"/>
    </font>
    <font>
      <vertAlign val="superscript"/>
      <sz val="10"/>
      <color theme="0"/>
      <name val="Calibri Light"/>
      <family val="2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/>
        <bgColor indexed="64"/>
      </patternFill>
    </fill>
    <fill>
      <patternFill patternType="darkDown">
        <fgColor theme="4" tint="0.79998168889431442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darkDown">
        <fgColor theme="4" tint="0.79998168889431442"/>
        <bgColor theme="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29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theme="0"/>
      </bottom>
      <diagonal/>
    </border>
    <border>
      <left/>
      <right/>
      <top style="thin">
        <color auto="1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7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0" borderId="0"/>
    <xf numFmtId="0" fontId="3" fillId="0" borderId="0"/>
    <xf numFmtId="0" fontId="4" fillId="0" borderId="0"/>
    <xf numFmtId="0" fontId="2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0" fontId="1" fillId="5" borderId="4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8" fillId="6" borderId="0" applyNumberFormat="0" applyBorder="0" applyAlignment="0" applyProtection="0"/>
    <xf numFmtId="0" fontId="19" fillId="7" borderId="8" applyNumberFormat="0" applyAlignment="0" applyProtection="0"/>
    <xf numFmtId="0" fontId="20" fillId="7" borderId="3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2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36" borderId="0" applyNumberFormat="0" applyBorder="0" applyAlignment="0" applyProtection="0"/>
    <xf numFmtId="0" fontId="25" fillId="48" borderId="9" applyNumberFormat="0" applyAlignment="0" applyProtection="0"/>
    <xf numFmtId="0" fontId="26" fillId="49" borderId="10" applyNumberForma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9" fillId="39" borderId="9" applyNumberFormat="0" applyAlignment="0" applyProtection="0"/>
    <xf numFmtId="0" fontId="30" fillId="35" borderId="0" applyNumberFormat="0" applyBorder="0" applyAlignment="0" applyProtection="0"/>
    <xf numFmtId="0" fontId="8" fillId="54" borderId="0" applyNumberFormat="0" applyBorder="0" applyAlignment="0" applyProtection="0"/>
    <xf numFmtId="0" fontId="3" fillId="55" borderId="12" applyNumberFormat="0" applyAlignment="0" applyProtection="0"/>
    <xf numFmtId="0" fontId="31" fillId="48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28" fillId="0" borderId="16" applyNumberFormat="0" applyFill="0" applyAlignment="0" applyProtection="0"/>
    <xf numFmtId="0" fontId="9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36" borderId="0" applyNumberFormat="0" applyBorder="0" applyAlignment="0" applyProtection="0"/>
    <xf numFmtId="0" fontId="25" fillId="48" borderId="9" applyNumberFormat="0" applyAlignment="0" applyProtection="0"/>
    <xf numFmtId="0" fontId="26" fillId="49" borderId="10" applyNumberForma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9" fillId="39" borderId="9" applyNumberFormat="0" applyAlignment="0" applyProtection="0"/>
    <xf numFmtId="0" fontId="30" fillId="35" borderId="0" applyNumberFormat="0" applyBorder="0" applyAlignment="0" applyProtection="0"/>
    <xf numFmtId="0" fontId="8" fillId="54" borderId="0" applyNumberFormat="0" applyBorder="0" applyAlignment="0" applyProtection="0"/>
    <xf numFmtId="0" fontId="3" fillId="55" borderId="12" applyNumberFormat="0" applyAlignment="0" applyProtection="0"/>
    <xf numFmtId="0" fontId="31" fillId="48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28" fillId="0" borderId="16" applyNumberFormat="0" applyFill="0" applyAlignment="0" applyProtection="0"/>
    <xf numFmtId="0" fontId="9" fillId="0" borderId="1" applyNumberFormat="0" applyFill="0" applyAlignment="0" applyProtection="0"/>
    <xf numFmtId="0" fontId="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36" borderId="0" applyNumberFormat="0" applyBorder="0" applyAlignment="0" applyProtection="0"/>
    <xf numFmtId="0" fontId="25" fillId="48" borderId="9" applyNumberFormat="0" applyAlignment="0" applyProtection="0"/>
    <xf numFmtId="0" fontId="26" fillId="49" borderId="10" applyNumberForma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9" fillId="39" borderId="9" applyNumberFormat="0" applyAlignment="0" applyProtection="0"/>
    <xf numFmtId="0" fontId="30" fillId="35" borderId="0" applyNumberFormat="0" applyBorder="0" applyAlignment="0" applyProtection="0"/>
    <xf numFmtId="0" fontId="8" fillId="54" borderId="0" applyNumberFormat="0" applyBorder="0" applyAlignment="0" applyProtection="0"/>
    <xf numFmtId="0" fontId="3" fillId="55" borderId="12" applyNumberFormat="0" applyAlignment="0" applyProtection="0"/>
    <xf numFmtId="0" fontId="31" fillId="48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28" fillId="0" borderId="16" applyNumberFormat="0" applyFill="0" applyAlignment="0" applyProtection="0"/>
    <xf numFmtId="0" fontId="9" fillId="0" borderId="1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36" borderId="0" applyNumberFormat="0" applyBorder="0" applyAlignment="0" applyProtection="0"/>
    <xf numFmtId="0" fontId="25" fillId="48" borderId="9" applyNumberFormat="0" applyAlignment="0" applyProtection="0"/>
    <xf numFmtId="0" fontId="26" fillId="49" borderId="10" applyNumberForma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9" fillId="39" borderId="9" applyNumberFormat="0" applyAlignment="0" applyProtection="0"/>
    <xf numFmtId="0" fontId="30" fillId="35" borderId="0" applyNumberFormat="0" applyBorder="0" applyAlignment="0" applyProtection="0"/>
    <xf numFmtId="0" fontId="8" fillId="54" borderId="0" applyNumberFormat="0" applyBorder="0" applyAlignment="0" applyProtection="0"/>
    <xf numFmtId="0" fontId="3" fillId="55" borderId="12" applyNumberFormat="0" applyAlignment="0" applyProtection="0"/>
    <xf numFmtId="0" fontId="31" fillId="48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28" fillId="0" borderId="16" applyNumberFormat="0" applyFill="0" applyAlignment="0" applyProtection="0"/>
    <xf numFmtId="0" fontId="9" fillId="0" borderId="1" applyNumberFormat="0" applyFill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38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7">
    <xf numFmtId="0" fontId="0" fillId="0" borderId="0" xfId="0"/>
    <xf numFmtId="0" fontId="4" fillId="3" borderId="0" xfId="0" applyFont="1" applyFill="1"/>
    <xf numFmtId="0" fontId="4" fillId="3" borderId="0" xfId="0" applyFont="1" applyFill="1" applyBorder="1"/>
    <xf numFmtId="0" fontId="3" fillId="3" borderId="0" xfId="10" applyFill="1"/>
    <xf numFmtId="0" fontId="3" fillId="3" borderId="0" xfId="0" applyFont="1" applyFill="1"/>
    <xf numFmtId="0" fontId="6" fillId="3" borderId="0" xfId="0" applyFont="1" applyFill="1" applyBorder="1" applyAlignment="1">
      <alignment horizontal="right" vertical="center" indent="3"/>
    </xf>
    <xf numFmtId="3" fontId="6" fillId="3" borderId="0" xfId="0" applyNumberFormat="1" applyFont="1" applyFill="1" applyBorder="1" applyAlignment="1">
      <alignment horizontal="right" vertical="center" indent="3"/>
    </xf>
    <xf numFmtId="1" fontId="6" fillId="3" borderId="0" xfId="0" applyNumberFormat="1" applyFont="1" applyFill="1" applyBorder="1" applyAlignment="1">
      <alignment horizontal="right" vertical="center" indent="3"/>
    </xf>
    <xf numFmtId="49" fontId="3" fillId="3" borderId="0" xfId="0" applyNumberFormat="1" applyFont="1" applyFill="1" applyBorder="1" applyAlignment="1">
      <alignment horizontal="right" vertical="center" indent="3"/>
    </xf>
    <xf numFmtId="3" fontId="3" fillId="3" borderId="0" xfId="0" applyNumberFormat="1" applyFont="1" applyFill="1" applyBorder="1" applyAlignment="1">
      <alignment horizontal="right" vertical="center" indent="3"/>
    </xf>
    <xf numFmtId="1" fontId="3" fillId="3" borderId="0" xfId="0" applyNumberFormat="1" applyFont="1" applyFill="1" applyBorder="1" applyAlignment="1">
      <alignment horizontal="right" vertical="center" indent="3"/>
    </xf>
    <xf numFmtId="49" fontId="3" fillId="3" borderId="2" xfId="0" applyNumberFormat="1" applyFont="1" applyFill="1" applyBorder="1" applyAlignment="1">
      <alignment horizontal="right" vertical="center" indent="3"/>
    </xf>
    <xf numFmtId="3" fontId="3" fillId="3" borderId="2" xfId="0" applyNumberFormat="1" applyFont="1" applyFill="1" applyBorder="1" applyAlignment="1">
      <alignment horizontal="right" vertical="center" indent="3"/>
    </xf>
    <xf numFmtId="1" fontId="3" fillId="3" borderId="2" xfId="0" applyNumberFormat="1" applyFont="1" applyFill="1" applyBorder="1" applyAlignment="1">
      <alignment horizontal="right" vertical="center" indent="3"/>
    </xf>
    <xf numFmtId="0" fontId="5" fillId="3" borderId="0" xfId="0" applyFont="1" applyFill="1" applyBorder="1"/>
    <xf numFmtId="1" fontId="4" fillId="3" borderId="0" xfId="0" applyNumberFormat="1" applyFont="1" applyFill="1"/>
    <xf numFmtId="3" fontId="4" fillId="3" borderId="0" xfId="0" applyNumberFormat="1" applyFont="1" applyFill="1"/>
    <xf numFmtId="0" fontId="40" fillId="32" borderId="0" xfId="0" applyFont="1" applyFill="1"/>
    <xf numFmtId="0" fontId="40" fillId="32" borderId="0" xfId="0" applyFont="1" applyFill="1" applyAlignment="1">
      <alignment horizontal="center" vertical="center"/>
    </xf>
    <xf numFmtId="0" fontId="41" fillId="32" borderId="0" xfId="228" applyFont="1" applyFill="1" applyAlignment="1" applyProtection="1">
      <alignment vertical="center" wrapText="1"/>
    </xf>
    <xf numFmtId="0" fontId="42" fillId="3" borderId="0" xfId="0" applyFont="1" applyFill="1"/>
    <xf numFmtId="0" fontId="43" fillId="3" borderId="0" xfId="0" applyFont="1" applyFill="1"/>
    <xf numFmtId="0" fontId="42" fillId="32" borderId="0" xfId="0" applyFont="1" applyFill="1"/>
    <xf numFmtId="0" fontId="42" fillId="32" borderId="0" xfId="10" applyFont="1" applyFill="1"/>
    <xf numFmtId="0" fontId="45" fillId="56" borderId="18" xfId="0" applyFont="1" applyFill="1" applyBorder="1" applyAlignment="1">
      <alignment horizontal="center" vertical="center" wrapText="1"/>
    </xf>
    <xf numFmtId="0" fontId="45" fillId="56" borderId="17" xfId="0" applyFont="1" applyFill="1" applyBorder="1" applyAlignment="1">
      <alignment horizontal="center" vertical="center" wrapText="1"/>
    </xf>
    <xf numFmtId="1" fontId="46" fillId="56" borderId="17" xfId="0" applyNumberFormat="1" applyFont="1" applyFill="1" applyBorder="1" applyAlignment="1">
      <alignment horizontal="center" vertical="center"/>
    </xf>
    <xf numFmtId="1" fontId="46" fillId="56" borderId="17" xfId="10" applyNumberFormat="1" applyFont="1" applyFill="1" applyBorder="1" applyAlignment="1">
      <alignment horizontal="center" vertical="center"/>
    </xf>
    <xf numFmtId="0" fontId="39" fillId="58" borderId="0" xfId="0" applyFont="1" applyFill="1" applyBorder="1"/>
    <xf numFmtId="0" fontId="40" fillId="58" borderId="0" xfId="0" applyFont="1" applyFill="1" applyBorder="1"/>
    <xf numFmtId="0" fontId="40" fillId="58" borderId="0" xfId="0" applyFont="1" applyFill="1"/>
    <xf numFmtId="0" fontId="42" fillId="58" borderId="0" xfId="10" applyFont="1" applyFill="1"/>
    <xf numFmtId="0" fontId="42" fillId="58" borderId="0" xfId="0" applyFont="1" applyFill="1"/>
    <xf numFmtId="0" fontId="39" fillId="57" borderId="0" xfId="0" applyFont="1" applyFill="1" applyBorder="1" applyAlignment="1">
      <alignment horizontal="left"/>
    </xf>
    <xf numFmtId="167" fontId="39" fillId="57" borderId="0" xfId="0" applyNumberFormat="1" applyFont="1" applyFill="1" applyBorder="1" applyAlignment="1">
      <alignment horizontal="right" vertical="center" indent="1"/>
    </xf>
    <xf numFmtId="167" fontId="39" fillId="59" borderId="0" xfId="0" applyNumberFormat="1" applyFont="1" applyFill="1" applyAlignment="1">
      <alignment horizontal="right" vertical="center" indent="1"/>
    </xf>
    <xf numFmtId="167" fontId="39" fillId="59" borderId="0" xfId="10" applyNumberFormat="1" applyFont="1" applyFill="1" applyAlignment="1">
      <alignment horizontal="right" vertical="center" indent="1"/>
    </xf>
    <xf numFmtId="0" fontId="40" fillId="57" borderId="0" xfId="0" applyFont="1" applyFill="1" applyBorder="1" applyAlignment="1">
      <alignment horizontal="left" indent="1"/>
    </xf>
    <xf numFmtId="167" fontId="40" fillId="57" borderId="0" xfId="0" applyNumberFormat="1" applyFont="1" applyFill="1" applyBorder="1" applyAlignment="1">
      <alignment horizontal="right" vertical="center" indent="1"/>
    </xf>
    <xf numFmtId="167" fontId="40" fillId="59" borderId="0" xfId="0" applyNumberFormat="1" applyFont="1" applyFill="1" applyAlignment="1">
      <alignment horizontal="right" vertical="center" indent="1"/>
    </xf>
    <xf numFmtId="167" fontId="40" fillId="59" borderId="0" xfId="10" applyNumberFormat="1" applyFont="1" applyFill="1" applyAlignment="1">
      <alignment horizontal="right" vertical="center" indent="1"/>
    </xf>
    <xf numFmtId="0" fontId="40" fillId="57" borderId="0" xfId="0" applyFont="1" applyFill="1" applyBorder="1" applyAlignment="1">
      <alignment horizontal="left"/>
    </xf>
    <xf numFmtId="170" fontId="40" fillId="57" borderId="0" xfId="0" applyNumberFormat="1" applyFont="1" applyFill="1" applyBorder="1" applyAlignment="1">
      <alignment horizontal="right" vertical="center" indent="1"/>
    </xf>
    <xf numFmtId="169" fontId="40" fillId="57" borderId="0" xfId="0" applyNumberFormat="1" applyFont="1" applyFill="1" applyBorder="1" applyAlignment="1">
      <alignment horizontal="right" vertical="center" indent="1"/>
    </xf>
    <xf numFmtId="0" fontId="40" fillId="57" borderId="0" xfId="0" applyFont="1" applyFill="1" applyBorder="1" applyAlignment="1">
      <alignment horizontal="right" vertical="center" indent="1"/>
    </xf>
    <xf numFmtId="0" fontId="40" fillId="59" borderId="0" xfId="0" applyFont="1" applyFill="1" applyAlignment="1">
      <alignment horizontal="right" indent="1"/>
    </xf>
    <xf numFmtId="0" fontId="40" fillId="59" borderId="0" xfId="10" applyFont="1" applyFill="1" applyAlignment="1">
      <alignment horizontal="right" indent="1"/>
    </xf>
    <xf numFmtId="0" fontId="47" fillId="59" borderId="0" xfId="0" applyFont="1" applyFill="1" applyAlignment="1">
      <alignment horizontal="right" indent="1"/>
    </xf>
    <xf numFmtId="0" fontId="47" fillId="59" borderId="0" xfId="10" applyFont="1" applyFill="1" applyAlignment="1">
      <alignment horizontal="right" indent="1"/>
    </xf>
    <xf numFmtId="167" fontId="40" fillId="59" borderId="0" xfId="0" applyNumberFormat="1" applyFont="1" applyFill="1" applyBorder="1" applyAlignment="1">
      <alignment horizontal="right" vertical="center" indent="1"/>
    </xf>
    <xf numFmtId="167" fontId="40" fillId="59" borderId="0" xfId="10" applyNumberFormat="1" applyFont="1" applyFill="1" applyBorder="1" applyAlignment="1">
      <alignment horizontal="right" vertical="center" indent="1"/>
    </xf>
    <xf numFmtId="0" fontId="43" fillId="58" borderId="17" xfId="0" applyFont="1" applyFill="1" applyBorder="1" applyAlignment="1">
      <alignment horizontal="left" indent="1"/>
    </xf>
    <xf numFmtId="0" fontId="43" fillId="58" borderId="17" xfId="0" applyFont="1" applyFill="1" applyBorder="1"/>
    <xf numFmtId="169" fontId="43" fillId="58" borderId="17" xfId="0" applyNumberFormat="1" applyFont="1" applyFill="1" applyBorder="1" applyAlignment="1">
      <alignment horizontal="center"/>
    </xf>
    <xf numFmtId="0" fontId="42" fillId="58" borderId="17" xfId="10" applyFont="1" applyFill="1" applyBorder="1"/>
    <xf numFmtId="0" fontId="48" fillId="3" borderId="0" xfId="0" applyFont="1" applyFill="1" applyBorder="1" applyAlignment="1"/>
    <xf numFmtId="0" fontId="48" fillId="3" borderId="0" xfId="0" applyFont="1" applyFill="1" applyAlignment="1">
      <alignment vertical="center" wrapText="1"/>
    </xf>
    <xf numFmtId="0" fontId="48" fillId="3" borderId="0" xfId="0" applyFont="1" applyFill="1" applyBorder="1" applyAlignment="1">
      <alignment vertical="center"/>
    </xf>
    <xf numFmtId="0" fontId="48" fillId="3" borderId="0" xfId="0" applyFont="1" applyFill="1" applyAlignment="1">
      <alignment horizontal="left" vertical="center" wrapText="1"/>
    </xf>
    <xf numFmtId="0" fontId="48" fillId="3" borderId="0" xfId="0" applyFont="1" applyFill="1" applyAlignment="1">
      <alignment vertical="center"/>
    </xf>
    <xf numFmtId="0" fontId="48" fillId="3" borderId="0" xfId="0" applyFont="1" applyFill="1" applyAlignment="1"/>
    <xf numFmtId="0" fontId="48" fillId="32" borderId="0" xfId="0" applyFont="1" applyFill="1"/>
    <xf numFmtId="0" fontId="48" fillId="32" borderId="0" xfId="0" applyFont="1" applyFill="1" applyBorder="1" applyAlignment="1">
      <alignment horizontal="center" vertical="center"/>
    </xf>
    <xf numFmtId="0" fontId="49" fillId="32" borderId="0" xfId="0" applyFont="1" applyFill="1" applyBorder="1"/>
    <xf numFmtId="0" fontId="42" fillId="32" borderId="0" xfId="0" applyFont="1" applyFill="1" applyBorder="1"/>
    <xf numFmtId="167" fontId="50" fillId="32" borderId="0" xfId="0" applyNumberFormat="1" applyFont="1" applyFill="1" applyBorder="1" applyAlignment="1">
      <alignment horizontal="center"/>
    </xf>
    <xf numFmtId="167" fontId="48" fillId="32" borderId="0" xfId="0" applyNumberFormat="1" applyFont="1" applyFill="1" applyBorder="1" applyAlignment="1">
      <alignment horizontal="center"/>
    </xf>
    <xf numFmtId="0" fontId="43" fillId="3" borderId="0" xfId="15" applyFont="1" applyFill="1"/>
    <xf numFmtId="0" fontId="43" fillId="3" borderId="0" xfId="15" applyFont="1" applyFill="1" applyProtection="1">
      <protection locked="0"/>
    </xf>
    <xf numFmtId="0" fontId="43" fillId="3" borderId="0" xfId="15" applyFont="1" applyFill="1" applyAlignment="1" applyProtection="1">
      <alignment horizontal="center"/>
      <protection locked="0"/>
    </xf>
    <xf numFmtId="0" fontId="40" fillId="3" borderId="0" xfId="15" applyFont="1" applyFill="1" applyProtection="1">
      <protection locked="0"/>
    </xf>
    <xf numFmtId="0" fontId="40" fillId="3" borderId="0" xfId="15" applyFont="1" applyFill="1"/>
    <xf numFmtId="0" fontId="48" fillId="3" borderId="0" xfId="15" applyFont="1" applyFill="1"/>
    <xf numFmtId="167" fontId="40" fillId="3" borderId="0" xfId="15" applyNumberFormat="1" applyFont="1" applyFill="1" applyBorder="1" applyAlignment="1" applyProtection="1">
      <alignment vertical="center"/>
      <protection locked="0"/>
    </xf>
    <xf numFmtId="167" fontId="40" fillId="3" borderId="0" xfId="15" applyNumberFormat="1" applyFont="1" applyFill="1" applyAlignment="1" applyProtection="1">
      <alignment vertical="center"/>
      <protection locked="0"/>
    </xf>
    <xf numFmtId="0" fontId="45" fillId="56" borderId="18" xfId="15" applyFont="1" applyFill="1" applyBorder="1" applyAlignment="1" applyProtection="1">
      <alignment horizontal="center" vertical="center"/>
      <protection locked="0"/>
    </xf>
    <xf numFmtId="0" fontId="46" fillId="56" borderId="17" xfId="15" applyFont="1" applyFill="1" applyBorder="1" applyAlignment="1" applyProtection="1">
      <alignment horizontal="center" vertical="center" wrapText="1"/>
      <protection locked="0"/>
    </xf>
    <xf numFmtId="0" fontId="40" fillId="58" borderId="0" xfId="15" applyFont="1" applyFill="1" applyProtection="1">
      <protection locked="0"/>
    </xf>
    <xf numFmtId="0" fontId="40" fillId="58" borderId="0" xfId="15" applyFont="1" applyFill="1" applyAlignment="1" applyProtection="1">
      <alignment horizontal="center"/>
      <protection locked="0"/>
    </xf>
    <xf numFmtId="167" fontId="40" fillId="58" borderId="0" xfId="15" applyNumberFormat="1" applyFont="1" applyFill="1" applyProtection="1">
      <protection locked="0"/>
    </xf>
    <xf numFmtId="0" fontId="40" fillId="3" borderId="0" xfId="15" applyFont="1" applyFill="1" applyBorder="1" applyAlignment="1" applyProtection="1">
      <alignment horizontal="center" vertical="center" wrapText="1"/>
      <protection locked="0"/>
    </xf>
    <xf numFmtId="167" fontId="40" fillId="3" borderId="0" xfId="15" applyNumberFormat="1" applyFont="1" applyFill="1" applyBorder="1" applyAlignment="1" applyProtection="1">
      <alignment horizontal="center" vertical="center"/>
      <protection locked="0"/>
    </xf>
    <xf numFmtId="167" fontId="40" fillId="3" borderId="0" xfId="15" applyNumberFormat="1" applyFont="1" applyFill="1" applyBorder="1" applyAlignment="1" applyProtection="1">
      <alignment horizontal="right" vertical="center" indent="2"/>
      <protection locked="0"/>
    </xf>
    <xf numFmtId="167" fontId="40" fillId="3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40" fillId="3" borderId="0" xfId="15" applyNumberFormat="1" applyFont="1" applyFill="1" applyBorder="1" applyAlignment="1" applyProtection="1">
      <alignment horizontal="right" vertical="center" indent="4"/>
      <protection locked="0"/>
    </xf>
    <xf numFmtId="167" fontId="40" fillId="3" borderId="0" xfId="15" applyNumberFormat="1" applyFont="1" applyFill="1" applyBorder="1" applyAlignment="1" applyProtection="1">
      <alignment horizontal="right" vertical="center" indent="3"/>
      <protection locked="0"/>
    </xf>
    <xf numFmtId="0" fontId="39" fillId="3" borderId="0" xfId="15" applyFont="1" applyFill="1" applyBorder="1" applyAlignment="1" applyProtection="1">
      <alignment horizontal="center" vertical="center"/>
      <protection locked="0"/>
    </xf>
    <xf numFmtId="0" fontId="40" fillId="3" borderId="0" xfId="15" applyFont="1" applyFill="1" applyBorder="1" applyAlignment="1" applyProtection="1">
      <alignment horizontal="left" vertical="center" wrapText="1" indent="1"/>
      <protection locked="0"/>
    </xf>
    <xf numFmtId="0" fontId="39" fillId="3" borderId="0" xfId="15" applyFont="1" applyFill="1" applyBorder="1" applyAlignment="1" applyProtection="1">
      <alignment vertical="center"/>
      <protection locked="0"/>
    </xf>
    <xf numFmtId="167" fontId="40" fillId="32" borderId="0" xfId="15" applyNumberFormat="1" applyFont="1" applyFill="1" applyBorder="1" applyAlignment="1" applyProtection="1">
      <alignment horizontal="right" vertical="center" indent="3"/>
      <protection locked="0"/>
    </xf>
    <xf numFmtId="0" fontId="40" fillId="3" borderId="0" xfId="15" applyFont="1" applyFill="1" applyBorder="1" applyProtection="1">
      <protection locked="0"/>
    </xf>
    <xf numFmtId="167" fontId="40" fillId="0" borderId="0" xfId="15" applyNumberFormat="1" applyFont="1" applyFill="1" applyBorder="1" applyAlignment="1" applyProtection="1">
      <alignment horizontal="center" vertical="center"/>
      <protection locked="0"/>
    </xf>
    <xf numFmtId="167" fontId="40" fillId="32" borderId="0" xfId="15" applyNumberFormat="1" applyFont="1" applyFill="1" applyBorder="1" applyAlignment="1" applyProtection="1">
      <alignment horizontal="center" vertical="center"/>
      <protection locked="0"/>
    </xf>
    <xf numFmtId="0" fontId="40" fillId="57" borderId="0" xfId="15" applyFont="1" applyFill="1" applyBorder="1" applyAlignment="1" applyProtection="1">
      <alignment horizontal="left" vertical="center" wrapText="1" indent="1"/>
      <protection locked="0"/>
    </xf>
    <xf numFmtId="167" fontId="40" fillId="57" borderId="0" xfId="15" applyNumberFormat="1" applyFont="1" applyFill="1" applyBorder="1" applyAlignment="1" applyProtection="1">
      <alignment horizontal="center" vertical="center"/>
      <protection locked="0"/>
    </xf>
    <xf numFmtId="167" fontId="40" fillId="57" borderId="0" xfId="15" applyNumberFormat="1" applyFont="1" applyFill="1" applyBorder="1" applyAlignment="1" applyProtection="1">
      <alignment horizontal="right" vertical="center" indent="2"/>
      <protection locked="0"/>
    </xf>
    <xf numFmtId="0" fontId="40" fillId="57" borderId="0" xfId="15" applyFont="1" applyFill="1" applyAlignment="1" applyProtection="1">
      <alignment horizontal="center"/>
      <protection locked="0"/>
    </xf>
    <xf numFmtId="167" fontId="40" fillId="57" borderId="0" xfId="15" applyNumberFormat="1" applyFont="1" applyFill="1" applyBorder="1" applyAlignment="1" applyProtection="1">
      <alignment horizontal="right" vertical="center" wrapText="1" indent="2"/>
      <protection locked="0"/>
    </xf>
    <xf numFmtId="167" fontId="40" fillId="57" borderId="0" xfId="15" applyNumberFormat="1" applyFont="1" applyFill="1" applyBorder="1" applyAlignment="1" applyProtection="1">
      <alignment horizontal="right" vertical="center" indent="4"/>
      <protection locked="0"/>
    </xf>
    <xf numFmtId="167" fontId="40" fillId="57" borderId="0" xfId="15" applyNumberFormat="1" applyFont="1" applyFill="1" applyBorder="1" applyAlignment="1" applyProtection="1">
      <alignment horizontal="right" vertical="center" indent="3"/>
      <protection locked="0"/>
    </xf>
    <xf numFmtId="167" fontId="40" fillId="59" borderId="0" xfId="15" applyNumberFormat="1" applyFont="1" applyFill="1" applyBorder="1" applyAlignment="1" applyProtection="1">
      <alignment horizontal="right" vertical="center" indent="3"/>
      <protection locked="0"/>
    </xf>
    <xf numFmtId="167" fontId="40" fillId="59" borderId="0" xfId="15" applyNumberFormat="1" applyFont="1" applyFill="1" applyBorder="1" applyAlignment="1" applyProtection="1">
      <alignment horizontal="center" vertical="center"/>
      <protection locked="0"/>
    </xf>
    <xf numFmtId="0" fontId="40" fillId="57" borderId="0" xfId="15" applyFont="1" applyFill="1" applyBorder="1" applyAlignment="1" applyProtection="1">
      <alignment horizontal="center" vertical="center" wrapText="1"/>
      <protection locked="0"/>
    </xf>
    <xf numFmtId="0" fontId="40" fillId="57" borderId="0" xfId="15" applyFont="1" applyFill="1" applyAlignment="1" applyProtection="1">
      <alignment horizontal="center" vertical="center"/>
      <protection locked="0"/>
    </xf>
    <xf numFmtId="167" fontId="40" fillId="57" borderId="0" xfId="15" applyNumberFormat="1" applyFont="1" applyFill="1" applyBorder="1" applyAlignment="1" applyProtection="1">
      <alignment horizontal="center" vertical="center" wrapText="1"/>
      <protection locked="0"/>
    </xf>
    <xf numFmtId="0" fontId="39" fillId="57" borderId="0" xfId="15" applyFont="1" applyFill="1" applyBorder="1" applyAlignment="1" applyProtection="1">
      <alignment vertical="center"/>
      <protection locked="0"/>
    </xf>
    <xf numFmtId="0" fontId="40" fillId="32" borderId="0" xfId="15" applyFont="1" applyFill="1"/>
    <xf numFmtId="0" fontId="40" fillId="59" borderId="0" xfId="15" applyFont="1" applyFill="1" applyBorder="1" applyAlignment="1" applyProtection="1">
      <alignment horizontal="center" vertical="center" wrapText="1"/>
      <protection locked="0"/>
    </xf>
    <xf numFmtId="0" fontId="40" fillId="59" borderId="0" xfId="15" applyFont="1" applyFill="1" applyAlignment="1" applyProtection="1">
      <alignment horizontal="center" vertical="center"/>
      <protection locked="0"/>
    </xf>
    <xf numFmtId="167" fontId="40" fillId="59" borderId="0" xfId="15" applyNumberFormat="1" applyFont="1" applyFill="1" applyBorder="1" applyAlignment="1" applyProtection="1">
      <alignment horizontal="center" vertical="center" wrapText="1"/>
      <protection locked="0"/>
    </xf>
    <xf numFmtId="0" fontId="40" fillId="32" borderId="0" xfId="15" applyFont="1" applyFill="1" applyProtection="1">
      <protection locked="0"/>
    </xf>
    <xf numFmtId="167" fontId="40" fillId="59" borderId="0" xfId="15" applyNumberFormat="1" applyFont="1" applyFill="1" applyBorder="1" applyAlignment="1" applyProtection="1">
      <alignment horizontal="center"/>
      <protection locked="0"/>
    </xf>
    <xf numFmtId="0" fontId="40" fillId="58" borderId="17" xfId="15" applyFont="1" applyFill="1" applyBorder="1" applyProtection="1">
      <protection locked="0"/>
    </xf>
    <xf numFmtId="0" fontId="40" fillId="58" borderId="17" xfId="15" applyFont="1" applyFill="1" applyBorder="1" applyAlignment="1" applyProtection="1">
      <alignment horizontal="center"/>
      <protection locked="0"/>
    </xf>
    <xf numFmtId="0" fontId="47" fillId="58" borderId="17" xfId="15" applyFont="1" applyFill="1" applyBorder="1" applyAlignment="1" applyProtection="1">
      <alignment horizontal="center"/>
      <protection locked="0"/>
    </xf>
    <xf numFmtId="0" fontId="40" fillId="58" borderId="17" xfId="15" applyFont="1" applyFill="1" applyBorder="1" applyAlignment="1" applyProtection="1">
      <protection locked="0"/>
    </xf>
    <xf numFmtId="0" fontId="48" fillId="3" borderId="0" xfId="15" applyFont="1" applyFill="1" applyAlignment="1" applyProtection="1">
      <alignment vertical="center"/>
      <protection locked="0"/>
    </xf>
    <xf numFmtId="0" fontId="48" fillId="3" borderId="0" xfId="15" applyFont="1" applyFill="1" applyBorder="1" applyAlignment="1" applyProtection="1">
      <alignment horizontal="center" vertical="center"/>
      <protection locked="0"/>
    </xf>
    <xf numFmtId="167" fontId="40" fillId="0" borderId="0" xfId="15" applyNumberFormat="1" applyFont="1" applyFill="1" applyBorder="1" applyAlignment="1" applyProtection="1">
      <alignment horizontal="right" vertical="center" indent="2"/>
      <protection locked="0"/>
    </xf>
    <xf numFmtId="0" fontId="40" fillId="3" borderId="18" xfId="15" applyFont="1" applyFill="1" applyBorder="1" applyProtection="1">
      <protection locked="0"/>
    </xf>
    <xf numFmtId="0" fontId="48" fillId="3" borderId="0" xfId="15" applyFont="1" applyFill="1" applyAlignment="1" applyProtection="1">
      <alignment horizontal="center" vertical="center"/>
      <protection locked="0"/>
    </xf>
    <xf numFmtId="2" fontId="47" fillId="0" borderId="0" xfId="15" applyNumberFormat="1" applyFont="1" applyFill="1" applyBorder="1" applyAlignment="1" applyProtection="1">
      <alignment horizontal="center" vertical="center"/>
      <protection locked="0"/>
    </xf>
    <xf numFmtId="2" fontId="40" fillId="0" borderId="0" xfId="15" applyNumberFormat="1" applyFont="1" applyFill="1" applyBorder="1" applyAlignment="1" applyProtection="1">
      <alignment horizontal="center" vertical="center"/>
      <protection locked="0"/>
    </xf>
    <xf numFmtId="167" fontId="48" fillId="3" borderId="0" xfId="15" applyNumberFormat="1" applyFont="1" applyFill="1" applyAlignment="1" applyProtection="1">
      <alignment vertical="center"/>
      <protection locked="0"/>
    </xf>
    <xf numFmtId="0" fontId="48" fillId="3" borderId="0" xfId="15" applyFont="1" applyFill="1" applyAlignment="1">
      <alignment vertical="center"/>
    </xf>
    <xf numFmtId="0" fontId="48" fillId="3" borderId="0" xfId="15" applyFont="1" applyFill="1" applyAlignment="1">
      <alignment horizontal="center"/>
    </xf>
    <xf numFmtId="0" fontId="48" fillId="3" borderId="0" xfId="15" applyFont="1" applyFill="1" applyAlignment="1"/>
    <xf numFmtId="0" fontId="40" fillId="3" borderId="0" xfId="15" applyFont="1" applyFill="1" applyAlignment="1" applyProtection="1">
      <alignment horizontal="center"/>
      <protection locked="0"/>
    </xf>
    <xf numFmtId="167" fontId="40" fillId="3" borderId="0" xfId="15" applyNumberFormat="1" applyFont="1" applyFill="1" applyProtection="1">
      <protection locked="0"/>
    </xf>
    <xf numFmtId="2" fontId="40" fillId="3" borderId="0" xfId="15" applyNumberFormat="1" applyFont="1" applyFill="1" applyProtection="1">
      <protection locked="0"/>
    </xf>
    <xf numFmtId="0" fontId="40" fillId="32" borderId="0" xfId="15" applyFont="1" applyFill="1" applyAlignment="1">
      <alignment vertical="top"/>
    </xf>
    <xf numFmtId="0" fontId="40" fillId="3" borderId="0" xfId="15" applyFont="1" applyFill="1" applyAlignment="1">
      <alignment vertical="top"/>
    </xf>
    <xf numFmtId="0" fontId="45" fillId="56" borderId="20" xfId="15" applyFont="1" applyFill="1" applyBorder="1" applyAlignment="1">
      <alignment horizontal="center" vertical="center"/>
    </xf>
    <xf numFmtId="0" fontId="45" fillId="56" borderId="19" xfId="15" applyFont="1" applyFill="1" applyBorder="1" applyAlignment="1">
      <alignment vertical="center"/>
    </xf>
    <xf numFmtId="0" fontId="45" fillId="56" borderId="19" xfId="15" applyFont="1" applyFill="1" applyBorder="1" applyAlignment="1">
      <alignment horizontal="center" vertical="center"/>
    </xf>
    <xf numFmtId="0" fontId="45" fillId="56" borderId="18" xfId="15" applyFont="1" applyFill="1" applyBorder="1" applyAlignment="1">
      <alignment vertical="center"/>
    </xf>
    <xf numFmtId="0" fontId="46" fillId="56" borderId="18" xfId="15" applyFont="1" applyFill="1" applyBorder="1" applyAlignment="1"/>
    <xf numFmtId="0" fontId="45" fillId="56" borderId="18" xfId="15" applyFont="1" applyFill="1" applyBorder="1" applyAlignment="1">
      <alignment horizontal="center" vertical="center"/>
    </xf>
    <xf numFmtId="0" fontId="45" fillId="56" borderId="17" xfId="15" applyFont="1" applyFill="1" applyBorder="1" applyAlignment="1">
      <alignment horizontal="center" vertical="center"/>
    </xf>
    <xf numFmtId="0" fontId="46" fillId="56" borderId="17" xfId="15" applyFont="1" applyFill="1" applyBorder="1" applyAlignment="1">
      <alignment horizontal="center" vertical="center"/>
    </xf>
    <xf numFmtId="0" fontId="46" fillId="56" borderId="17" xfId="15" applyFont="1" applyFill="1" applyBorder="1" applyAlignment="1"/>
    <xf numFmtId="0" fontId="46" fillId="56" borderId="19" xfId="15" applyFont="1" applyFill="1" applyBorder="1" applyAlignment="1">
      <alignment horizontal="center" vertical="center"/>
    </xf>
    <xf numFmtId="0" fontId="40" fillId="58" borderId="0" xfId="15" applyFont="1" applyFill="1" applyBorder="1" applyAlignment="1">
      <alignment horizontal="center" vertical="center" wrapText="1"/>
    </xf>
    <xf numFmtId="167" fontId="39" fillId="58" borderId="0" xfId="15" applyNumberFormat="1" applyFont="1" applyFill="1" applyBorder="1" applyAlignment="1">
      <alignment horizontal="center" vertical="center" wrapText="1"/>
    </xf>
    <xf numFmtId="0" fontId="40" fillId="58" borderId="0" xfId="15" applyFont="1" applyFill="1"/>
    <xf numFmtId="0" fontId="39" fillId="57" borderId="0" xfId="15" applyFont="1" applyFill="1" applyBorder="1" applyAlignment="1">
      <alignment horizontal="center" vertical="center" wrapText="1"/>
    </xf>
    <xf numFmtId="0" fontId="39" fillId="57" borderId="0" xfId="15" applyFont="1" applyFill="1" applyBorder="1" applyAlignment="1">
      <alignment horizontal="left" vertical="center"/>
    </xf>
    <xf numFmtId="167" fontId="39" fillId="57" borderId="0" xfId="15" applyNumberFormat="1" applyFont="1" applyFill="1" applyBorder="1" applyAlignment="1">
      <alignment horizontal="right" vertical="center" indent="2"/>
    </xf>
    <xf numFmtId="167" fontId="39" fillId="57" borderId="0" xfId="15" applyNumberFormat="1" applyFont="1" applyFill="1" applyBorder="1" applyAlignment="1">
      <alignment horizontal="right" vertical="center" indent="1"/>
    </xf>
    <xf numFmtId="167" fontId="39" fillId="57" borderId="0" xfId="15" applyNumberFormat="1" applyFont="1" applyFill="1" applyBorder="1" applyAlignment="1">
      <alignment vertical="center"/>
    </xf>
    <xf numFmtId="167" fontId="39" fillId="57" borderId="0" xfId="15" applyNumberFormat="1" applyFont="1" applyFill="1" applyAlignment="1">
      <alignment vertical="center"/>
    </xf>
    <xf numFmtId="167" fontId="40" fillId="57" borderId="0" xfId="15" applyNumberFormat="1" applyFont="1" applyFill="1" applyAlignment="1">
      <alignment horizontal="right" indent="1"/>
    </xf>
    <xf numFmtId="167" fontId="39" fillId="59" borderId="0" xfId="15" applyNumberFormat="1" applyFont="1" applyFill="1" applyBorder="1" applyAlignment="1">
      <alignment vertical="center"/>
    </xf>
    <xf numFmtId="167" fontId="39" fillId="59" borderId="0" xfId="15" applyNumberFormat="1" applyFont="1" applyFill="1" applyBorder="1" applyAlignment="1">
      <alignment horizontal="right" vertical="center" indent="1"/>
    </xf>
    <xf numFmtId="167" fontId="51" fillId="32" borderId="0" xfId="15" applyNumberFormat="1" applyFont="1" applyFill="1" applyBorder="1" applyAlignment="1">
      <alignment vertical="center"/>
    </xf>
    <xf numFmtId="167" fontId="40" fillId="3" borderId="0" xfId="15" applyNumberFormat="1" applyFont="1" applyFill="1" applyAlignment="1">
      <alignment vertical="center"/>
    </xf>
    <xf numFmtId="167" fontId="40" fillId="3" borderId="0" xfId="15" applyNumberFormat="1" applyFont="1" applyFill="1"/>
    <xf numFmtId="0" fontId="40" fillId="57" borderId="0" xfId="15" applyFont="1" applyFill="1" applyBorder="1" applyAlignment="1">
      <alignment horizontal="left" vertical="center" wrapText="1" indent="1"/>
    </xf>
    <xf numFmtId="167" fontId="40" fillId="57" borderId="0" xfId="15" applyNumberFormat="1" applyFont="1" applyFill="1" applyBorder="1" applyAlignment="1">
      <alignment horizontal="right" vertical="center" indent="2"/>
    </xf>
    <xf numFmtId="167" fontId="40" fillId="57" borderId="0" xfId="15" applyNumberFormat="1" applyFont="1" applyFill="1" applyBorder="1" applyAlignment="1">
      <alignment horizontal="right" vertical="center" indent="1"/>
    </xf>
    <xf numFmtId="167" fontId="40" fillId="57" borderId="0" xfId="15" applyNumberFormat="1" applyFont="1" applyFill="1" applyBorder="1" applyAlignment="1">
      <alignment vertical="center"/>
    </xf>
    <xf numFmtId="167" fontId="40" fillId="57" borderId="0" xfId="15" applyNumberFormat="1" applyFont="1" applyFill="1" applyAlignment="1">
      <alignment vertical="center"/>
    </xf>
    <xf numFmtId="167" fontId="40" fillId="57" borderId="0" xfId="15" applyNumberFormat="1" applyFont="1" applyFill="1" applyAlignment="1">
      <alignment horizontal="right" vertical="center" indent="1"/>
    </xf>
    <xf numFmtId="167" fontId="40" fillId="32" borderId="0" xfId="15" applyNumberFormat="1" applyFont="1" applyFill="1" applyAlignment="1">
      <alignment vertical="center"/>
    </xf>
    <xf numFmtId="167" fontId="40" fillId="59" borderId="0" xfId="15" applyNumberFormat="1" applyFont="1" applyFill="1" applyAlignment="1">
      <alignment vertical="center"/>
    </xf>
    <xf numFmtId="167" fontId="40" fillId="57" borderId="0" xfId="15" applyNumberFormat="1" applyFont="1" applyFill="1" applyBorder="1" applyAlignment="1">
      <alignment horizontal="right" vertical="center"/>
    </xf>
    <xf numFmtId="167" fontId="40" fillId="57" borderId="0" xfId="15" applyNumberFormat="1" applyFont="1" applyFill="1" applyAlignment="1">
      <alignment horizontal="right" vertical="center"/>
    </xf>
    <xf numFmtId="0" fontId="40" fillId="3" borderId="0" xfId="15" applyFont="1" applyFill="1" applyAlignment="1">
      <alignment vertical="center"/>
    </xf>
    <xf numFmtId="0" fontId="40" fillId="58" borderId="17" xfId="15" applyFont="1" applyFill="1" applyBorder="1" applyAlignment="1">
      <alignment horizontal="left"/>
    </xf>
    <xf numFmtId="167" fontId="40" fillId="58" borderId="17" xfId="15" applyNumberFormat="1" applyFont="1" applyFill="1" applyBorder="1" applyAlignment="1">
      <alignment horizontal="right"/>
    </xf>
    <xf numFmtId="0" fontId="40" fillId="58" borderId="17" xfId="15" applyFont="1" applyFill="1" applyBorder="1"/>
    <xf numFmtId="0" fontId="48" fillId="3" borderId="0" xfId="15" applyFont="1" applyFill="1" applyBorder="1" applyAlignment="1">
      <alignment vertical="center"/>
    </xf>
    <xf numFmtId="0" fontId="40" fillId="0" borderId="0" xfId="15" applyFont="1" applyBorder="1" applyAlignment="1"/>
    <xf numFmtId="0" fontId="41" fillId="3" borderId="0" xfId="228" applyFont="1" applyFill="1" applyAlignment="1" applyProtection="1"/>
    <xf numFmtId="167" fontId="43" fillId="3" borderId="0" xfId="15" applyNumberFormat="1" applyFont="1" applyFill="1" applyBorder="1" applyAlignment="1">
      <alignment horizontal="right" vertical="center" indent="1"/>
    </xf>
    <xf numFmtId="167" fontId="40" fillId="3" borderId="0" xfId="15" applyNumberFormat="1" applyFont="1" applyFill="1" applyBorder="1" applyAlignment="1">
      <alignment horizontal="right" vertical="center" indent="1"/>
    </xf>
    <xf numFmtId="167" fontId="40" fillId="3" borderId="0" xfId="15" applyNumberFormat="1" applyFont="1" applyFill="1" applyAlignment="1">
      <alignment horizontal="right" vertical="center" indent="1"/>
    </xf>
    <xf numFmtId="167" fontId="43" fillId="3" borderId="0" xfId="15" applyNumberFormat="1" applyFont="1" applyFill="1" applyAlignment="1">
      <alignment horizontal="right" vertical="center" indent="1"/>
    </xf>
    <xf numFmtId="167" fontId="43" fillId="3" borderId="0" xfId="15" applyNumberFormat="1" applyFont="1" applyFill="1" applyAlignment="1">
      <alignment horizontal="center" vertical="center"/>
    </xf>
    <xf numFmtId="2" fontId="44" fillId="33" borderId="0" xfId="10" applyNumberFormat="1" applyFont="1" applyFill="1" applyBorder="1" applyAlignment="1">
      <alignment vertical="center" wrapText="1"/>
    </xf>
    <xf numFmtId="0" fontId="40" fillId="0" borderId="0" xfId="0" applyFont="1"/>
    <xf numFmtId="167" fontId="43" fillId="32" borderId="0" xfId="10" applyNumberFormat="1" applyFont="1" applyFill="1" applyBorder="1" applyAlignment="1">
      <alignment horizontal="center" vertical="center"/>
    </xf>
    <xf numFmtId="0" fontId="40" fillId="32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3" fillId="32" borderId="0" xfId="0" applyFont="1" applyFill="1"/>
    <xf numFmtId="0" fontId="40" fillId="32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32" borderId="0" xfId="10" applyFont="1" applyFill="1"/>
    <xf numFmtId="0" fontId="39" fillId="32" borderId="0" xfId="0" applyFont="1" applyFill="1"/>
    <xf numFmtId="0" fontId="43" fillId="32" borderId="0" xfId="10" applyFont="1" applyFill="1"/>
    <xf numFmtId="173" fontId="43" fillId="32" borderId="0" xfId="60" applyNumberFormat="1" applyFont="1" applyFill="1" applyAlignment="1">
      <alignment horizontal="center"/>
    </xf>
    <xf numFmtId="0" fontId="40" fillId="58" borderId="17" xfId="0" applyFont="1" applyFill="1" applyBorder="1"/>
    <xf numFmtId="0" fontId="40" fillId="32" borderId="0" xfId="0" applyFont="1" applyFill="1" applyAlignment="1"/>
    <xf numFmtId="0" fontId="48" fillId="33" borderId="0" xfId="10" applyFont="1" applyFill="1" applyBorder="1" applyAlignment="1">
      <alignment wrapText="1"/>
    </xf>
    <xf numFmtId="0" fontId="40" fillId="0" borderId="0" xfId="0" applyFont="1" applyAlignment="1"/>
    <xf numFmtId="173" fontId="40" fillId="32" borderId="0" xfId="229" applyNumberFormat="1" applyFont="1" applyFill="1"/>
    <xf numFmtId="173" fontId="55" fillId="0" borderId="0" xfId="229" applyNumberFormat="1" applyFont="1" applyFill="1" applyBorder="1" applyAlignment="1">
      <alignment horizontal="right" indent="1"/>
    </xf>
    <xf numFmtId="167" fontId="40" fillId="32" borderId="0" xfId="0" applyNumberFormat="1" applyFont="1" applyFill="1"/>
    <xf numFmtId="0" fontId="48" fillId="33" borderId="0" xfId="10" applyFont="1" applyFill="1" applyBorder="1" applyAlignment="1">
      <alignment horizontal="center" vertical="center"/>
    </xf>
    <xf numFmtId="0" fontId="40" fillId="32" borderId="22" xfId="0" applyFont="1" applyFill="1" applyBorder="1"/>
    <xf numFmtId="0" fontId="45" fillId="56" borderId="19" xfId="0" applyFont="1" applyFill="1" applyBorder="1" applyAlignment="1">
      <alignment horizontal="center" vertical="center" wrapText="1"/>
    </xf>
    <xf numFmtId="0" fontId="56" fillId="58" borderId="0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/>
    </xf>
    <xf numFmtId="167" fontId="40" fillId="3" borderId="0" xfId="0" applyNumberFormat="1" applyFont="1" applyFill="1" applyBorder="1" applyAlignment="1">
      <alignment horizontal="center" vertical="center"/>
    </xf>
    <xf numFmtId="167" fontId="40" fillId="3" borderId="0" xfId="0" applyNumberFormat="1" applyFont="1" applyFill="1" applyBorder="1" applyAlignment="1">
      <alignment horizontal="right" vertical="center" indent="2"/>
    </xf>
    <xf numFmtId="167" fontId="40" fillId="3" borderId="0" xfId="0" applyNumberFormat="1" applyFont="1" applyFill="1" applyBorder="1" applyAlignment="1">
      <alignment horizontal="right" vertical="center" indent="1"/>
    </xf>
    <xf numFmtId="0" fontId="39" fillId="3" borderId="0" xfId="0" applyFont="1" applyFill="1" applyBorder="1" applyAlignment="1">
      <alignment horizontal="center"/>
    </xf>
    <xf numFmtId="167" fontId="40" fillId="32" borderId="0" xfId="0" applyNumberFormat="1" applyFont="1" applyFill="1" applyBorder="1" applyAlignment="1">
      <alignment horizontal="center" vertical="center"/>
    </xf>
    <xf numFmtId="0" fontId="40" fillId="57" borderId="0" xfId="0" applyFont="1" applyFill="1" applyBorder="1" applyAlignment="1">
      <alignment horizontal="left" vertical="center" indent="1"/>
    </xf>
    <xf numFmtId="167" fontId="40" fillId="57" borderId="0" xfId="0" applyNumberFormat="1" applyFont="1" applyFill="1" applyBorder="1" applyAlignment="1">
      <alignment horizontal="center" vertical="center"/>
    </xf>
    <xf numFmtId="167" fontId="40" fillId="57" borderId="0" xfId="0" applyNumberFormat="1" applyFont="1" applyFill="1" applyBorder="1" applyAlignment="1">
      <alignment horizontal="right" vertical="center" indent="2"/>
    </xf>
    <xf numFmtId="0" fontId="39" fillId="57" borderId="0" xfId="0" applyFont="1" applyFill="1" applyBorder="1" applyAlignment="1">
      <alignment vertical="center"/>
    </xf>
    <xf numFmtId="167" fontId="40" fillId="59" borderId="0" xfId="0" applyNumberFormat="1" applyFont="1" applyFill="1" applyBorder="1" applyAlignment="1">
      <alignment horizontal="center" vertical="center"/>
    </xf>
    <xf numFmtId="0" fontId="39" fillId="58" borderId="17" xfId="0" applyFont="1" applyFill="1" applyBorder="1" applyAlignment="1">
      <alignment horizontal="center"/>
    </xf>
    <xf numFmtId="167" fontId="40" fillId="58" borderId="17" xfId="0" applyNumberFormat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vertical="center"/>
    </xf>
    <xf numFmtId="0" fontId="44" fillId="32" borderId="0" xfId="0" applyFont="1" applyFill="1" applyAlignment="1"/>
    <xf numFmtId="0" fontId="45" fillId="56" borderId="19" xfId="15" applyFont="1" applyFill="1" applyBorder="1" applyAlignment="1">
      <alignment horizontal="center" vertical="center" wrapText="1"/>
    </xf>
    <xf numFmtId="167" fontId="40" fillId="3" borderId="0" xfId="0" applyNumberFormat="1" applyFont="1" applyFill="1" applyBorder="1" applyAlignment="1">
      <alignment horizontal="center"/>
    </xf>
    <xf numFmtId="167" fontId="40" fillId="3" borderId="0" xfId="0" applyNumberFormat="1" applyFont="1" applyFill="1" applyBorder="1" applyAlignment="1">
      <alignment horizontal="right" indent="2"/>
    </xf>
    <xf numFmtId="167" fontId="40" fillId="32" borderId="0" xfId="0" applyNumberFormat="1" applyFont="1" applyFill="1" applyBorder="1" applyAlignment="1">
      <alignment horizontal="right" vertical="center" indent="2"/>
    </xf>
    <xf numFmtId="0" fontId="40" fillId="58" borderId="0" xfId="15" applyFont="1" applyFill="1" applyBorder="1" applyAlignment="1">
      <alignment horizontal="center" vertical="center"/>
    </xf>
    <xf numFmtId="2" fontId="39" fillId="58" borderId="18" xfId="15" applyNumberFormat="1" applyFont="1" applyFill="1" applyBorder="1" applyAlignment="1">
      <alignment vertical="center"/>
    </xf>
    <xf numFmtId="0" fontId="51" fillId="57" borderId="0" xfId="15" applyFont="1" applyFill="1" applyBorder="1" applyAlignment="1">
      <alignment vertical="center"/>
    </xf>
    <xf numFmtId="167" fontId="39" fillId="57" borderId="0" xfId="15" applyNumberFormat="1" applyFont="1" applyFill="1" applyBorder="1" applyAlignment="1">
      <alignment horizontal="center" vertical="center" wrapText="1"/>
    </xf>
    <xf numFmtId="167" fontId="39" fillId="59" borderId="0" xfId="15" applyNumberFormat="1" applyFont="1" applyFill="1" applyBorder="1" applyAlignment="1">
      <alignment horizontal="right" vertical="center" indent="2"/>
    </xf>
    <xf numFmtId="167" fontId="39" fillId="59" borderId="0" xfId="15" applyNumberFormat="1" applyFont="1" applyFill="1" applyBorder="1" applyAlignment="1">
      <alignment horizontal="right" vertical="center" indent="3"/>
    </xf>
    <xf numFmtId="167" fontId="40" fillId="59" borderId="0" xfId="15" applyNumberFormat="1" applyFont="1" applyFill="1" applyBorder="1" applyAlignment="1">
      <alignment horizontal="right" vertical="center" indent="2"/>
    </xf>
    <xf numFmtId="167" fontId="40" fillId="59" borderId="0" xfId="15" applyNumberFormat="1" applyFont="1" applyFill="1" applyBorder="1" applyAlignment="1">
      <alignment horizontal="right" vertical="center" indent="3"/>
    </xf>
    <xf numFmtId="0" fontId="40" fillId="57" borderId="0" xfId="15" applyFont="1" applyFill="1" applyBorder="1" applyAlignment="1">
      <alignment horizontal="left" vertical="center" indent="1"/>
    </xf>
    <xf numFmtId="0" fontId="40" fillId="57" borderId="0" xfId="15" applyFont="1" applyFill="1" applyBorder="1" applyAlignment="1">
      <alignment horizontal="left" wrapText="1" indent="1"/>
    </xf>
    <xf numFmtId="0" fontId="40" fillId="58" borderId="17" xfId="15" applyFont="1" applyFill="1" applyBorder="1" applyAlignment="1">
      <alignment horizontal="left" vertical="center" wrapText="1"/>
    </xf>
    <xf numFmtId="167" fontId="40" fillId="58" borderId="17" xfId="15" applyNumberFormat="1" applyFont="1" applyFill="1" applyBorder="1" applyAlignment="1">
      <alignment horizontal="center"/>
    </xf>
    <xf numFmtId="167" fontId="40" fillId="58" borderId="17" xfId="15" applyNumberFormat="1" applyFont="1" applyFill="1" applyBorder="1" applyAlignment="1">
      <alignment horizontal="right" indent="2"/>
    </xf>
    <xf numFmtId="0" fontId="42" fillId="3" borderId="0" xfId="15" applyFont="1" applyFill="1" applyBorder="1"/>
    <xf numFmtId="0" fontId="48" fillId="32" borderId="0" xfId="0" applyFont="1" applyFill="1" applyAlignment="1"/>
    <xf numFmtId="0" fontId="48" fillId="32" borderId="0" xfId="0" applyFont="1" applyFill="1" applyAlignment="1">
      <alignment vertical="center"/>
    </xf>
    <xf numFmtId="0" fontId="48" fillId="3" borderId="0" xfId="15" applyFont="1" applyFill="1" applyBorder="1" applyAlignment="1">
      <alignment horizontal="left"/>
    </xf>
    <xf numFmtId="167" fontId="39" fillId="0" borderId="0" xfId="15" applyNumberFormat="1" applyFont="1" applyFill="1" applyBorder="1" applyAlignment="1">
      <alignment horizontal="right" vertical="center" indent="2"/>
    </xf>
    <xf numFmtId="167" fontId="40" fillId="0" borderId="0" xfId="15" applyNumberFormat="1" applyFont="1" applyFill="1" applyBorder="1" applyAlignment="1">
      <alignment horizontal="right" vertical="center" indent="2"/>
    </xf>
    <xf numFmtId="167" fontId="42" fillId="32" borderId="0" xfId="0" applyNumberFormat="1" applyFont="1" applyFill="1" applyAlignment="1">
      <alignment horizontal="right" indent="1"/>
    </xf>
    <xf numFmtId="0" fontId="48" fillId="3" borderId="0" xfId="15" applyFont="1" applyFill="1" applyBorder="1" applyAlignment="1">
      <alignment vertical="top" wrapText="1"/>
    </xf>
    <xf numFmtId="0" fontId="48" fillId="3" borderId="0" xfId="15" applyFont="1" applyFill="1" applyBorder="1"/>
    <xf numFmtId="0" fontId="39" fillId="3" borderId="0" xfId="15" applyFont="1" applyFill="1" applyAlignment="1"/>
    <xf numFmtId="0" fontId="40" fillId="3" borderId="0" xfId="15" applyFont="1" applyFill="1" applyBorder="1"/>
    <xf numFmtId="2" fontId="39" fillId="3" borderId="0" xfId="15" applyNumberFormat="1" applyFont="1" applyFill="1" applyBorder="1" applyAlignment="1">
      <alignment vertical="center"/>
    </xf>
    <xf numFmtId="167" fontId="42" fillId="32" borderId="0" xfId="10" applyNumberFormat="1" applyFont="1" applyFill="1" applyBorder="1" applyAlignment="1">
      <alignment horizontal="right" vertical="center" indent="2"/>
    </xf>
    <xf numFmtId="167" fontId="42" fillId="32" borderId="0" xfId="0" applyNumberFormat="1" applyFont="1" applyFill="1" applyBorder="1" applyAlignment="1">
      <alignment horizontal="right" indent="1"/>
    </xf>
    <xf numFmtId="167" fontId="42" fillId="61" borderId="0" xfId="10" applyNumberFormat="1" applyFont="1" applyFill="1" applyBorder="1" applyAlignment="1">
      <alignment horizontal="right" indent="1"/>
    </xf>
    <xf numFmtId="167" fontId="39" fillId="3" borderId="0" xfId="15" applyNumberFormat="1" applyFont="1" applyFill="1" applyBorder="1" applyAlignment="1">
      <alignment vertical="center"/>
    </xf>
    <xf numFmtId="167" fontId="50" fillId="0" borderId="0" xfId="15" applyNumberFormat="1" applyFont="1" applyFill="1" applyBorder="1" applyAlignment="1">
      <alignment horizontal="right" vertical="center" indent="2"/>
    </xf>
    <xf numFmtId="167" fontId="46" fillId="3" borderId="0" xfId="15" applyNumberFormat="1" applyFont="1" applyFill="1" applyBorder="1" applyAlignment="1">
      <alignment horizontal="center"/>
    </xf>
    <xf numFmtId="0" fontId="53" fillId="3" borderId="0" xfId="15" applyFont="1" applyFill="1" applyBorder="1"/>
    <xf numFmtId="0" fontId="44" fillId="3" borderId="0" xfId="15" applyFont="1" applyFill="1" applyAlignment="1">
      <alignment horizontal="left"/>
    </xf>
    <xf numFmtId="0" fontId="40" fillId="32" borderId="0" xfId="0" applyFont="1" applyFill="1" applyBorder="1"/>
    <xf numFmtId="0" fontId="44" fillId="32" borderId="0" xfId="0" applyFont="1" applyFill="1" applyAlignment="1">
      <alignment horizontal="left" vertical="top"/>
    </xf>
    <xf numFmtId="0" fontId="40" fillId="32" borderId="0" xfId="0" applyFont="1" applyFill="1" applyAlignment="1">
      <alignment horizontal="left"/>
    </xf>
    <xf numFmtId="0" fontId="46" fillId="56" borderId="19" xfId="15" applyFont="1" applyFill="1" applyBorder="1" applyAlignment="1">
      <alignment horizontal="center" vertical="center" wrapText="1"/>
    </xf>
    <xf numFmtId="0" fontId="45" fillId="58" borderId="0" xfId="15" applyFont="1" applyFill="1" applyBorder="1" applyAlignment="1">
      <alignment horizontal="center" vertical="center" wrapText="1"/>
    </xf>
    <xf numFmtId="168" fontId="40" fillId="59" borderId="0" xfId="0" applyNumberFormat="1" applyFont="1" applyFill="1" applyAlignment="1">
      <alignment horizontal="right" vertical="center" indent="2"/>
    </xf>
    <xf numFmtId="168" fontId="40" fillId="57" borderId="0" xfId="15" applyNumberFormat="1" applyFont="1" applyFill="1" applyBorder="1" applyAlignment="1">
      <alignment horizontal="center" vertical="center"/>
    </xf>
    <xf numFmtId="167" fontId="40" fillId="59" borderId="0" xfId="0" applyNumberFormat="1" applyFont="1" applyFill="1" applyAlignment="1">
      <alignment horizontal="right" vertical="center" indent="2"/>
    </xf>
    <xf numFmtId="168" fontId="40" fillId="57" borderId="0" xfId="15" applyNumberFormat="1" applyFont="1" applyFill="1" applyBorder="1" applyAlignment="1">
      <alignment horizontal="right" vertical="center" indent="2"/>
    </xf>
    <xf numFmtId="0" fontId="40" fillId="58" borderId="17" xfId="15" applyFont="1" applyFill="1" applyBorder="1" applyAlignment="1">
      <alignment horizontal="left" vertical="center" indent="1"/>
    </xf>
    <xf numFmtId="3" fontId="40" fillId="58" borderId="17" xfId="15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 wrapText="1"/>
    </xf>
    <xf numFmtId="0" fontId="48" fillId="32" borderId="0" xfId="0" applyFont="1" applyFill="1" applyAlignment="1">
      <alignment vertical="top"/>
    </xf>
    <xf numFmtId="0" fontId="40" fillId="3" borderId="0" xfId="0" applyFont="1" applyFill="1"/>
    <xf numFmtId="0" fontId="48" fillId="3" borderId="0" xfId="0" applyFont="1" applyFill="1"/>
    <xf numFmtId="0" fontId="43" fillId="3" borderId="0" xfId="0" applyFont="1" applyFill="1" applyAlignment="1">
      <alignment vertical="top"/>
    </xf>
    <xf numFmtId="0" fontId="40" fillId="3" borderId="0" xfId="0" applyFont="1" applyFill="1" applyAlignment="1">
      <alignment vertical="top"/>
    </xf>
    <xf numFmtId="0" fontId="39" fillId="58" borderId="0" xfId="0" applyFont="1" applyFill="1" applyBorder="1" applyAlignment="1">
      <alignment horizontal="center" vertical="center"/>
    </xf>
    <xf numFmtId="0" fontId="39" fillId="58" borderId="0" xfId="0" applyFont="1" applyFill="1" applyBorder="1" applyAlignment="1">
      <alignment horizontal="center" vertical="center" wrapText="1"/>
    </xf>
    <xf numFmtId="3" fontId="39" fillId="58" borderId="0" xfId="0" applyNumberFormat="1" applyFont="1" applyFill="1" applyBorder="1" applyAlignment="1">
      <alignment horizontal="center" vertical="center" wrapText="1"/>
    </xf>
    <xf numFmtId="0" fontId="39" fillId="57" borderId="0" xfId="0" applyFont="1" applyFill="1" applyBorder="1" applyAlignment="1">
      <alignment horizontal="center" vertical="center"/>
    </xf>
    <xf numFmtId="0" fontId="40" fillId="57" borderId="0" xfId="0" applyFont="1" applyFill="1" applyBorder="1" applyAlignment="1">
      <alignment horizontal="center" vertical="center"/>
    </xf>
    <xf numFmtId="0" fontId="40" fillId="58" borderId="17" xfId="0" applyFont="1" applyFill="1" applyBorder="1" applyAlignment="1">
      <alignment horizontal="center" vertical="center"/>
    </xf>
    <xf numFmtId="0" fontId="40" fillId="58" borderId="17" xfId="0" applyFont="1" applyFill="1" applyBorder="1" applyAlignment="1">
      <alignment horizontal="right" vertical="center" indent="4"/>
    </xf>
    <xf numFmtId="0" fontId="48" fillId="3" borderId="0" xfId="0" applyFont="1" applyFill="1" applyAlignment="1">
      <alignment horizontal="left" vertical="center"/>
    </xf>
    <xf numFmtId="0" fontId="48" fillId="3" borderId="0" xfId="0" applyFont="1" applyFill="1" applyAlignment="1">
      <alignment horizontal="left"/>
    </xf>
    <xf numFmtId="0" fontId="48" fillId="3" borderId="0" xfId="0" applyFont="1" applyFill="1" applyAlignment="1">
      <alignment vertical="justify"/>
    </xf>
    <xf numFmtId="0" fontId="41" fillId="3" borderId="0" xfId="228" applyFont="1" applyFill="1" applyBorder="1" applyAlignment="1" applyProtection="1">
      <alignment horizontal="right" vertical="center"/>
    </xf>
    <xf numFmtId="0" fontId="41" fillId="3" borderId="0" xfId="228" applyFont="1" applyFill="1" applyBorder="1" applyAlignment="1" applyProtection="1">
      <alignment vertical="center"/>
    </xf>
    <xf numFmtId="173" fontId="44" fillId="32" borderId="0" xfId="229" applyNumberFormat="1" applyFont="1" applyFill="1" applyBorder="1" applyAlignment="1">
      <alignment horizontal="right" vertical="center" indent="4"/>
    </xf>
    <xf numFmtId="174" fontId="43" fillId="3" borderId="0" xfId="0" applyNumberFormat="1" applyFont="1" applyFill="1"/>
    <xf numFmtId="173" fontId="43" fillId="32" borderId="0" xfId="229" applyNumberFormat="1" applyFont="1" applyFill="1" applyBorder="1" applyAlignment="1">
      <alignment horizontal="right" vertical="center" indent="4"/>
    </xf>
    <xf numFmtId="0" fontId="43" fillId="3" borderId="0" xfId="0" applyFont="1" applyFill="1" applyBorder="1"/>
    <xf numFmtId="0" fontId="43" fillId="3" borderId="0" xfId="0" applyFont="1" applyFill="1" applyAlignment="1">
      <alignment vertical="justify"/>
    </xf>
    <xf numFmtId="167" fontId="43" fillId="3" borderId="0" xfId="0" applyNumberFormat="1" applyFont="1" applyFill="1"/>
    <xf numFmtId="0" fontId="46" fillId="56" borderId="17" xfId="0" applyFont="1" applyFill="1" applyBorder="1" applyAlignment="1">
      <alignment horizontal="center" vertical="center" wrapText="1"/>
    </xf>
    <xf numFmtId="0" fontId="40" fillId="58" borderId="0" xfId="0" applyFont="1" applyFill="1" applyBorder="1" applyAlignment="1">
      <alignment vertical="center"/>
    </xf>
    <xf numFmtId="0" fontId="40" fillId="58" borderId="0" xfId="0" applyFont="1" applyFill="1" applyBorder="1" applyAlignment="1">
      <alignment horizontal="center" vertical="center"/>
    </xf>
    <xf numFmtId="0" fontId="39" fillId="59" borderId="0" xfId="0" applyFont="1" applyFill="1" applyBorder="1" applyAlignment="1">
      <alignment horizontal="left" vertical="center"/>
    </xf>
    <xf numFmtId="167" fontId="40" fillId="3" borderId="0" xfId="0" applyNumberFormat="1" applyFont="1" applyFill="1"/>
    <xf numFmtId="0" fontId="40" fillId="59" borderId="0" xfId="0" applyFont="1" applyFill="1" applyBorder="1" applyAlignment="1">
      <alignment horizontal="left" vertical="center"/>
    </xf>
    <xf numFmtId="0" fontId="40" fillId="59" borderId="0" xfId="0" applyFont="1" applyFill="1" applyBorder="1" applyAlignment="1">
      <alignment horizontal="left" vertical="center" indent="1"/>
    </xf>
    <xf numFmtId="0" fontId="40" fillId="59" borderId="0" xfId="0" applyFont="1" applyFill="1" applyBorder="1" applyAlignment="1">
      <alignment horizontal="left" vertical="center" wrapText="1" indent="1"/>
    </xf>
    <xf numFmtId="0" fontId="43" fillId="3" borderId="0" xfId="10" applyFont="1" applyFill="1"/>
    <xf numFmtId="0" fontId="43" fillId="3" borderId="0" xfId="10" applyFont="1" applyFill="1" applyAlignment="1">
      <alignment horizontal="right"/>
    </xf>
    <xf numFmtId="0" fontId="40" fillId="3" borderId="0" xfId="10" applyFont="1" applyFill="1" applyAlignment="1">
      <alignment horizontal="right"/>
    </xf>
    <xf numFmtId="0" fontId="40" fillId="3" borderId="0" xfId="10" applyFont="1" applyFill="1"/>
    <xf numFmtId="0" fontId="44" fillId="3" borderId="0" xfId="10" applyFont="1" applyFill="1" applyAlignment="1">
      <alignment horizontal="center" vertical="center" wrapText="1"/>
    </xf>
    <xf numFmtId="0" fontId="43" fillId="3" borderId="0" xfId="10" applyFont="1" applyFill="1" applyAlignment="1">
      <alignment vertical="top"/>
    </xf>
    <xf numFmtId="0" fontId="40" fillId="3" borderId="0" xfId="10" applyFont="1" applyFill="1" applyAlignment="1">
      <alignment vertical="top"/>
    </xf>
    <xf numFmtId="0" fontId="45" fillId="56" borderId="18" xfId="0" applyFont="1" applyFill="1" applyBorder="1" applyAlignment="1">
      <alignment horizontal="center"/>
    </xf>
    <xf numFmtId="0" fontId="45" fillId="56" borderId="18" xfId="0" applyFont="1" applyFill="1" applyBorder="1" applyAlignment="1">
      <alignment horizontal="right" vertical="center"/>
    </xf>
    <xf numFmtId="0" fontId="45" fillId="56" borderId="17" xfId="0" applyFont="1" applyFill="1" applyBorder="1" applyAlignment="1">
      <alignment horizontal="center" vertical="center"/>
    </xf>
    <xf numFmtId="0" fontId="46" fillId="56" borderId="19" xfId="0" applyFont="1" applyFill="1" applyBorder="1" applyAlignment="1">
      <alignment horizontal="center" vertical="center"/>
    </xf>
    <xf numFmtId="0" fontId="46" fillId="56" borderId="17" xfId="0" applyFont="1" applyFill="1" applyBorder="1" applyAlignment="1">
      <alignment horizontal="center" vertical="center"/>
    </xf>
    <xf numFmtId="0" fontId="46" fillId="56" borderId="19" xfId="0" applyFont="1" applyFill="1" applyBorder="1" applyAlignment="1">
      <alignment horizontal="center" vertical="center" wrapText="1"/>
    </xf>
    <xf numFmtId="0" fontId="46" fillId="58" borderId="0" xfId="0" applyFont="1" applyFill="1" applyBorder="1" applyAlignment="1">
      <alignment horizontal="center"/>
    </xf>
    <xf numFmtId="0" fontId="40" fillId="58" borderId="0" xfId="0" applyFont="1" applyFill="1" applyBorder="1" applyAlignment="1">
      <alignment horizontal="right"/>
    </xf>
    <xf numFmtId="0" fontId="46" fillId="58" borderId="0" xfId="0" applyFont="1" applyFill="1" applyBorder="1" applyAlignment="1">
      <alignment horizontal="right"/>
    </xf>
    <xf numFmtId="0" fontId="39" fillId="57" borderId="0" xfId="0" applyFont="1" applyFill="1" applyBorder="1" applyAlignment="1">
      <alignment horizontal="left" vertical="center"/>
    </xf>
    <xf numFmtId="167" fontId="39" fillId="57" borderId="0" xfId="0" applyNumberFormat="1" applyFont="1" applyFill="1" applyBorder="1" applyAlignment="1">
      <alignment horizontal="right" vertical="center"/>
    </xf>
    <xf numFmtId="0" fontId="40" fillId="57" borderId="0" xfId="0" applyFont="1" applyFill="1" applyBorder="1" applyAlignment="1">
      <alignment horizontal="right" vertical="center"/>
    </xf>
    <xf numFmtId="167" fontId="39" fillId="59" borderId="0" xfId="0" applyNumberFormat="1" applyFont="1" applyFill="1" applyBorder="1" applyAlignment="1">
      <alignment horizontal="right" vertical="center"/>
    </xf>
    <xf numFmtId="173" fontId="40" fillId="3" borderId="0" xfId="229" applyNumberFormat="1" applyFont="1" applyFill="1"/>
    <xf numFmtId="2" fontId="40" fillId="3" borderId="0" xfId="0" applyNumberFormat="1" applyFont="1" applyFill="1"/>
    <xf numFmtId="0" fontId="40" fillId="57" borderId="0" xfId="0" applyFont="1" applyFill="1" applyBorder="1" applyAlignment="1">
      <alignment vertical="center"/>
    </xf>
    <xf numFmtId="167" fontId="40" fillId="57" borderId="0" xfId="0" applyNumberFormat="1" applyFont="1" applyFill="1" applyBorder="1" applyAlignment="1">
      <alignment horizontal="right" vertical="center"/>
    </xf>
    <xf numFmtId="0" fontId="40" fillId="57" borderId="0" xfId="0" applyFont="1" applyFill="1" applyBorder="1" applyAlignment="1">
      <alignment horizontal="right"/>
    </xf>
    <xf numFmtId="167" fontId="40" fillId="59" borderId="0" xfId="0" applyNumberFormat="1" applyFont="1" applyFill="1" applyBorder="1" applyAlignment="1">
      <alignment horizontal="right" vertical="center"/>
    </xf>
    <xf numFmtId="0" fontId="40" fillId="57" borderId="0" xfId="0" applyFont="1" applyFill="1" applyBorder="1" applyAlignment="1">
      <alignment horizontal="left" vertical="center" wrapText="1" indent="1"/>
    </xf>
    <xf numFmtId="0" fontId="48" fillId="3" borderId="0" xfId="10" applyFont="1" applyFill="1" applyBorder="1" applyAlignment="1">
      <alignment vertical="center"/>
    </xf>
    <xf numFmtId="0" fontId="40" fillId="3" borderId="0" xfId="10" applyFont="1" applyFill="1" applyBorder="1"/>
    <xf numFmtId="0" fontId="40" fillId="3" borderId="0" xfId="10" applyFont="1" applyFill="1" applyBorder="1" applyAlignment="1">
      <alignment horizontal="right"/>
    </xf>
    <xf numFmtId="0" fontId="43" fillId="3" borderId="0" xfId="10" applyFont="1" applyFill="1" applyAlignment="1">
      <alignment horizontal="center"/>
    </xf>
    <xf numFmtId="0" fontId="44" fillId="3" borderId="0" xfId="10" applyFont="1" applyFill="1" applyAlignment="1">
      <alignment horizontal="center" vertical="top"/>
    </xf>
    <xf numFmtId="0" fontId="45" fillId="56" borderId="18" xfId="10" applyFont="1" applyFill="1" applyBorder="1" applyAlignment="1">
      <alignment horizontal="centerContinuous" vertical="center"/>
    </xf>
    <xf numFmtId="0" fontId="46" fillId="56" borderId="17" xfId="10" applyFont="1" applyFill="1" applyBorder="1" applyAlignment="1">
      <alignment horizontal="center" vertical="center"/>
    </xf>
    <xf numFmtId="0" fontId="40" fillId="58" borderId="0" xfId="10" applyFont="1" applyFill="1"/>
    <xf numFmtId="0" fontId="40" fillId="58" borderId="0" xfId="10" applyFont="1" applyFill="1" applyAlignment="1">
      <alignment horizontal="center"/>
    </xf>
    <xf numFmtId="0" fontId="40" fillId="3" borderId="0" xfId="10" applyFont="1" applyFill="1" applyBorder="1" applyAlignment="1">
      <alignment horizontal="left" indent="1"/>
    </xf>
    <xf numFmtId="167" fontId="40" fillId="3" borderId="0" xfId="10" applyNumberFormat="1" applyFont="1" applyFill="1" applyBorder="1" applyAlignment="1" applyProtection="1">
      <alignment horizontal="center" vertical="center" wrapText="1"/>
    </xf>
    <xf numFmtId="167" fontId="40" fillId="3" borderId="0" xfId="10" applyNumberFormat="1" applyFont="1" applyFill="1" applyBorder="1" applyAlignment="1">
      <alignment horizontal="right" vertical="center" indent="2"/>
    </xf>
    <xf numFmtId="167" fontId="40" fillId="3" borderId="0" xfId="10" applyNumberFormat="1" applyFont="1" applyFill="1" applyBorder="1" applyAlignment="1">
      <alignment horizontal="center" vertical="center"/>
    </xf>
    <xf numFmtId="0" fontId="39" fillId="3" borderId="0" xfId="10" applyFont="1" applyFill="1" applyBorder="1" applyAlignment="1">
      <alignment vertical="center"/>
    </xf>
    <xf numFmtId="0" fontId="40" fillId="3" borderId="0" xfId="10" applyFont="1" applyFill="1" applyBorder="1" applyAlignment="1">
      <alignment horizontal="left" vertical="top" indent="1"/>
    </xf>
    <xf numFmtId="168" fontId="40" fillId="32" borderId="0" xfId="61" applyNumberFormat="1" applyFont="1" applyFill="1" applyBorder="1"/>
    <xf numFmtId="167" fontId="40" fillId="32" borderId="0" xfId="10" applyNumberFormat="1" applyFont="1" applyFill="1" applyBorder="1" applyAlignment="1" applyProtection="1">
      <alignment horizontal="center" vertical="center" wrapText="1"/>
    </xf>
    <xf numFmtId="167" fontId="40" fillId="32" borderId="0" xfId="10" applyNumberFormat="1" applyFont="1" applyFill="1" applyBorder="1" applyAlignment="1">
      <alignment horizontal="right" vertical="center" indent="2"/>
    </xf>
    <xf numFmtId="0" fontId="40" fillId="3" borderId="0" xfId="10" applyFont="1" applyFill="1" applyBorder="1" applyAlignment="1">
      <alignment horizontal="center" vertical="center"/>
    </xf>
    <xf numFmtId="0" fontId="40" fillId="3" borderId="0" xfId="10" applyFont="1" applyFill="1" applyBorder="1" applyAlignment="1">
      <alignment horizontal="center"/>
    </xf>
    <xf numFmtId="167" fontId="40" fillId="32" borderId="0" xfId="10" applyNumberFormat="1" applyFont="1" applyFill="1" applyBorder="1" applyAlignment="1">
      <alignment horizontal="center" vertical="center"/>
    </xf>
    <xf numFmtId="0" fontId="40" fillId="3" borderId="0" xfId="10" applyFont="1" applyFill="1" applyAlignment="1">
      <alignment horizontal="left" indent="1"/>
    </xf>
    <xf numFmtId="0" fontId="40" fillId="57" borderId="0" xfId="10" applyFont="1" applyFill="1" applyBorder="1" applyAlignment="1">
      <alignment horizontal="left" indent="1"/>
    </xf>
    <xf numFmtId="167" fontId="40" fillId="57" borderId="0" xfId="10" applyNumberFormat="1" applyFont="1" applyFill="1" applyBorder="1" applyAlignment="1" applyProtection="1">
      <alignment horizontal="center" vertical="center" wrapText="1"/>
    </xf>
    <xf numFmtId="0" fontId="40" fillId="57" borderId="0" xfId="10" applyFont="1" applyFill="1"/>
    <xf numFmtId="167" fontId="40" fillId="57" borderId="0" xfId="10" applyNumberFormat="1" applyFont="1" applyFill="1" applyBorder="1" applyAlignment="1">
      <alignment horizontal="right" vertical="center" indent="2"/>
    </xf>
    <xf numFmtId="167" fontId="40" fillId="57" borderId="0" xfId="10" applyNumberFormat="1" applyFont="1" applyFill="1" applyBorder="1" applyAlignment="1">
      <alignment horizontal="center" vertical="center"/>
    </xf>
    <xf numFmtId="167" fontId="40" fillId="59" borderId="0" xfId="10" applyNumberFormat="1" applyFont="1" applyFill="1" applyBorder="1" applyAlignment="1">
      <alignment horizontal="center" vertical="center"/>
    </xf>
    <xf numFmtId="167" fontId="40" fillId="59" borderId="0" xfId="10" applyNumberFormat="1" applyFont="1" applyFill="1" applyBorder="1" applyAlignment="1" applyProtection="1">
      <alignment horizontal="center" vertical="center" wrapText="1"/>
    </xf>
    <xf numFmtId="0" fontId="40" fillId="59" borderId="0" xfId="10" applyFont="1" applyFill="1"/>
    <xf numFmtId="167" fontId="40" fillId="59" borderId="0" xfId="10" applyNumberFormat="1" applyFont="1" applyFill="1" applyBorder="1" applyAlignment="1">
      <alignment horizontal="right" vertical="center" indent="2"/>
    </xf>
    <xf numFmtId="0" fontId="40" fillId="57" borderId="0" xfId="10" applyFont="1" applyFill="1" applyBorder="1"/>
    <xf numFmtId="0" fontId="40" fillId="57" borderId="0" xfId="10" applyFont="1" applyFill="1" applyBorder="1" applyAlignment="1">
      <alignment horizontal="left" vertical="top" indent="1"/>
    </xf>
    <xf numFmtId="0" fontId="40" fillId="57" borderId="0" xfId="10" applyFont="1" applyFill="1" applyBorder="1" applyAlignment="1">
      <alignment horizontal="center"/>
    </xf>
    <xf numFmtId="0" fontId="48" fillId="3" borderId="0" xfId="10" applyFont="1" applyFill="1" applyAlignment="1">
      <alignment vertical="center"/>
    </xf>
    <xf numFmtId="0" fontId="48" fillId="3" borderId="0" xfId="10" applyFont="1" applyFill="1" applyAlignment="1">
      <alignment horizontal="center" vertical="center"/>
    </xf>
    <xf numFmtId="173" fontId="40" fillId="3" borderId="0" xfId="229" applyNumberFormat="1" applyFont="1" applyFill="1" applyAlignment="1">
      <alignment vertical="center"/>
    </xf>
    <xf numFmtId="0" fontId="48" fillId="3" borderId="0" xfId="10" applyFont="1" applyFill="1"/>
    <xf numFmtId="0" fontId="43" fillId="3" borderId="0" xfId="10" applyFont="1" applyFill="1" applyAlignment="1">
      <alignment vertical="center"/>
    </xf>
    <xf numFmtId="0" fontId="44" fillId="3" borderId="18" xfId="10" applyFont="1" applyFill="1" applyBorder="1"/>
    <xf numFmtId="167" fontId="48" fillId="3" borderId="0" xfId="10" applyNumberFormat="1" applyFont="1" applyFill="1" applyAlignment="1">
      <alignment vertical="center"/>
    </xf>
    <xf numFmtId="0" fontId="57" fillId="3" borderId="0" xfId="10" applyFont="1" applyFill="1" applyAlignment="1">
      <alignment vertical="center"/>
    </xf>
    <xf numFmtId="167" fontId="48" fillId="3" borderId="0" xfId="10" applyNumberFormat="1" applyFont="1" applyFill="1"/>
    <xf numFmtId="167" fontId="43" fillId="3" borderId="0" xfId="10" applyNumberFormat="1" applyFont="1" applyFill="1"/>
    <xf numFmtId="0" fontId="48" fillId="3" borderId="0" xfId="10" applyFont="1" applyFill="1" applyAlignment="1">
      <alignment horizontal="center"/>
    </xf>
    <xf numFmtId="167" fontId="48" fillId="3" borderId="0" xfId="10" applyNumberFormat="1" applyFont="1" applyFill="1" applyAlignment="1">
      <alignment horizontal="center"/>
    </xf>
    <xf numFmtId="167" fontId="57" fillId="3" borderId="0" xfId="10" applyNumberFormat="1" applyFont="1" applyFill="1" applyAlignment="1">
      <alignment horizontal="center"/>
    </xf>
    <xf numFmtId="167" fontId="43" fillId="3" borderId="0" xfId="10" applyNumberFormat="1" applyFont="1" applyFill="1" applyAlignment="1">
      <alignment horizontal="center"/>
    </xf>
    <xf numFmtId="167" fontId="54" fillId="3" borderId="0" xfId="10" applyNumberFormat="1" applyFont="1" applyFill="1" applyAlignment="1">
      <alignment horizontal="center"/>
    </xf>
    <xf numFmtId="0" fontId="54" fillId="3" borderId="0" xfId="10" applyFont="1" applyFill="1"/>
    <xf numFmtId="168" fontId="48" fillId="0" borderId="0" xfId="10" applyNumberFormat="1" applyFont="1" applyFill="1" applyBorder="1"/>
    <xf numFmtId="167" fontId="40" fillId="0" borderId="0" xfId="10" applyNumberFormat="1" applyFont="1" applyFill="1" applyBorder="1" applyAlignment="1" applyProtection="1">
      <alignment horizontal="center" vertical="center" wrapText="1"/>
    </xf>
    <xf numFmtId="167" fontId="47" fillId="0" borderId="0" xfId="10" applyNumberFormat="1" applyFont="1" applyFill="1" applyBorder="1" applyAlignment="1" applyProtection="1">
      <alignment horizontal="center" vertical="center" wrapText="1"/>
    </xf>
    <xf numFmtId="0" fontId="43" fillId="0" borderId="0" xfId="10" applyFont="1" applyFill="1"/>
    <xf numFmtId="2" fontId="40" fillId="0" borderId="0" xfId="10" applyNumberFormat="1" applyFont="1" applyFill="1" applyBorder="1" applyAlignment="1" applyProtection="1">
      <alignment horizontal="center" vertical="center" wrapText="1"/>
    </xf>
    <xf numFmtId="2" fontId="47" fillId="0" borderId="0" xfId="10" applyNumberFormat="1" applyFont="1" applyFill="1" applyBorder="1" applyAlignment="1" applyProtection="1">
      <alignment horizontal="center" vertical="center" wrapText="1"/>
    </xf>
    <xf numFmtId="0" fontId="44" fillId="3" borderId="0" xfId="10" applyFont="1" applyFill="1" applyAlignment="1">
      <alignment horizontal="center"/>
    </xf>
    <xf numFmtId="0" fontId="44" fillId="3" borderId="0" xfId="10" applyFont="1" applyFill="1" applyAlignment="1">
      <alignment horizontal="centerContinuous"/>
    </xf>
    <xf numFmtId="0" fontId="44" fillId="3" borderId="0" xfId="15" applyFont="1" applyFill="1" applyAlignment="1">
      <alignment vertical="center" wrapText="1"/>
    </xf>
    <xf numFmtId="0" fontId="44" fillId="3" borderId="17" xfId="15" applyFont="1" applyFill="1" applyBorder="1" applyAlignment="1">
      <alignment vertical="top" wrapText="1"/>
    </xf>
    <xf numFmtId="0" fontId="42" fillId="3" borderId="0" xfId="15" applyFont="1" applyFill="1"/>
    <xf numFmtId="0" fontId="46" fillId="58" borderId="0" xfId="15" applyFont="1" applyFill="1" applyBorder="1" applyAlignment="1">
      <alignment horizontal="center" vertical="center"/>
    </xf>
    <xf numFmtId="0" fontId="40" fillId="57" borderId="0" xfId="15" applyFont="1" applyFill="1" applyBorder="1" applyAlignment="1">
      <alignment vertical="center" wrapText="1"/>
    </xf>
    <xf numFmtId="167" fontId="39" fillId="57" borderId="0" xfId="15" applyNumberFormat="1" applyFont="1" applyFill="1" applyBorder="1" applyAlignment="1">
      <alignment horizontal="right" vertical="center"/>
    </xf>
    <xf numFmtId="167" fontId="39" fillId="57" borderId="0" xfId="15" applyNumberFormat="1" applyFont="1" applyFill="1" applyBorder="1" applyAlignment="1">
      <alignment horizontal="center" vertical="center"/>
    </xf>
    <xf numFmtId="167" fontId="40" fillId="57" borderId="0" xfId="15" applyNumberFormat="1" applyFont="1" applyFill="1" applyBorder="1" applyAlignment="1">
      <alignment horizontal="center" vertical="center" wrapText="1"/>
    </xf>
    <xf numFmtId="167" fontId="40" fillId="57" borderId="0" xfId="15" applyNumberFormat="1" applyFont="1" applyFill="1" applyBorder="1" applyAlignment="1">
      <alignment horizontal="center" vertical="center"/>
    </xf>
    <xf numFmtId="0" fontId="58" fillId="3" borderId="0" xfId="15" applyFont="1" applyFill="1" applyBorder="1" applyAlignment="1">
      <alignment wrapText="1"/>
    </xf>
    <xf numFmtId="167" fontId="58" fillId="3" borderId="0" xfId="15" applyNumberFormat="1" applyFont="1" applyFill="1" applyBorder="1" applyAlignment="1">
      <alignment horizontal="right"/>
    </xf>
    <xf numFmtId="0" fontId="42" fillId="3" borderId="0" xfId="15" applyFont="1" applyFill="1" applyBorder="1" applyAlignment="1">
      <alignment horizontal="right"/>
    </xf>
    <xf numFmtId="0" fontId="48" fillId="3" borderId="0" xfId="15" applyFont="1" applyFill="1" applyBorder="1" applyAlignment="1"/>
    <xf numFmtId="0" fontId="42" fillId="3" borderId="0" xfId="15" applyFont="1" applyFill="1" applyAlignment="1">
      <alignment horizontal="right"/>
    </xf>
    <xf numFmtId="2" fontId="48" fillId="3" borderId="0" xfId="15" applyNumberFormat="1" applyFont="1" applyFill="1" applyBorder="1" applyAlignment="1" applyProtection="1">
      <alignment wrapText="1"/>
      <protection locked="0"/>
    </xf>
    <xf numFmtId="0" fontId="48" fillId="3" borderId="0" xfId="15" applyFont="1" applyFill="1" applyAlignment="1">
      <alignment vertical="center" wrapText="1"/>
    </xf>
    <xf numFmtId="0" fontId="41" fillId="3" borderId="0" xfId="228" applyFont="1" applyFill="1" applyAlignment="1" applyProtection="1">
      <alignment vertical="center"/>
    </xf>
    <xf numFmtId="0" fontId="48" fillId="3" borderId="0" xfId="15" applyFont="1" applyFill="1" applyBorder="1" applyAlignment="1">
      <alignment horizontal="left" vertical="center"/>
    </xf>
    <xf numFmtId="0" fontId="41" fillId="3" borderId="0" xfId="228" applyFont="1" applyFill="1" applyAlignment="1" applyProtection="1">
      <alignment horizontal="right" vertical="center"/>
    </xf>
    <xf numFmtId="0" fontId="46" fillId="56" borderId="17" xfId="15" applyFont="1" applyFill="1" applyBorder="1"/>
    <xf numFmtId="0" fontId="40" fillId="58" borderId="0" xfId="15" applyFont="1" applyFill="1" applyBorder="1" applyAlignment="1">
      <alignment wrapText="1"/>
    </xf>
    <xf numFmtId="0" fontId="39" fillId="58" borderId="0" xfId="15" applyFont="1" applyFill="1" applyBorder="1" applyAlignment="1">
      <alignment vertical="center" wrapText="1"/>
    </xf>
    <xf numFmtId="167" fontId="39" fillId="57" borderId="0" xfId="15" applyNumberFormat="1" applyFont="1" applyFill="1" applyBorder="1" applyAlignment="1">
      <alignment vertical="center" wrapText="1"/>
    </xf>
    <xf numFmtId="0" fontId="40" fillId="57" borderId="0" xfId="15" applyFont="1" applyFill="1" applyBorder="1"/>
    <xf numFmtId="167" fontId="40" fillId="57" borderId="0" xfId="15" applyNumberFormat="1" applyFont="1" applyFill="1" applyBorder="1" applyAlignment="1">
      <alignment vertical="center" wrapText="1"/>
    </xf>
    <xf numFmtId="0" fontId="46" fillId="56" borderId="18" xfId="15" applyFont="1" applyFill="1" applyBorder="1"/>
    <xf numFmtId="174" fontId="40" fillId="3" borderId="0" xfId="15" applyNumberFormat="1" applyFont="1" applyFill="1"/>
    <xf numFmtId="0" fontId="40" fillId="58" borderId="17" xfId="15" applyFont="1" applyFill="1" applyBorder="1" applyAlignment="1">
      <alignment wrapText="1"/>
    </xf>
    <xf numFmtId="0" fontId="40" fillId="58" borderId="17" xfId="15" applyFont="1" applyFill="1" applyBorder="1" applyAlignment="1">
      <alignment horizontal="center"/>
    </xf>
    <xf numFmtId="0" fontId="40" fillId="58" borderId="17" xfId="15" applyFont="1" applyFill="1" applyBorder="1" applyAlignment="1">
      <alignment horizontal="right"/>
    </xf>
    <xf numFmtId="0" fontId="45" fillId="58" borderId="0" xfId="15" applyFont="1" applyFill="1" applyBorder="1" applyAlignment="1">
      <alignment horizontal="center" vertical="center"/>
    </xf>
    <xf numFmtId="0" fontId="40" fillId="3" borderId="0" xfId="10" applyFont="1" applyFill="1" applyAlignment="1">
      <alignment horizontal="center"/>
    </xf>
    <xf numFmtId="0" fontId="40" fillId="57" borderId="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 vertical="center"/>
    </xf>
    <xf numFmtId="0" fontId="40" fillId="57" borderId="0" xfId="0" applyFont="1" applyFill="1" applyBorder="1" applyAlignment="1">
      <alignment horizontal="center"/>
    </xf>
    <xf numFmtId="0" fontId="40" fillId="58" borderId="17" xfId="0" applyFont="1" applyFill="1" applyBorder="1" applyAlignment="1">
      <alignment horizontal="center"/>
    </xf>
    <xf numFmtId="0" fontId="48" fillId="32" borderId="0" xfId="0" applyFont="1" applyFill="1" applyAlignment="1">
      <alignment horizontal="center"/>
    </xf>
    <xf numFmtId="2" fontId="44" fillId="33" borderId="0" xfId="10" applyNumberFormat="1" applyFont="1" applyFill="1" applyBorder="1" applyAlignment="1">
      <alignment horizontal="center" vertical="center" wrapText="1"/>
    </xf>
    <xf numFmtId="0" fontId="40" fillId="58" borderId="0" xfId="0" applyFont="1" applyFill="1" applyAlignment="1">
      <alignment horizontal="center"/>
    </xf>
    <xf numFmtId="0" fontId="48" fillId="33" borderId="0" xfId="10" applyFont="1" applyFill="1" applyBorder="1" applyAlignment="1">
      <alignment horizontal="center"/>
    </xf>
    <xf numFmtId="0" fontId="48" fillId="33" borderId="0" xfId="10" applyFont="1" applyFill="1" applyBorder="1" applyAlignment="1">
      <alignment horizontal="center" wrapText="1"/>
    </xf>
    <xf numFmtId="0" fontId="48" fillId="33" borderId="0" xfId="10" applyFont="1" applyFill="1" applyBorder="1" applyAlignment="1">
      <alignment horizontal="center" vertical="top"/>
    </xf>
    <xf numFmtId="0" fontId="45" fillId="56" borderId="18" xfId="10" applyFont="1" applyFill="1" applyBorder="1" applyAlignment="1">
      <alignment horizontal="center" vertical="center" wrapText="1"/>
    </xf>
    <xf numFmtId="0" fontId="45" fillId="56" borderId="17" xfId="10" applyFont="1" applyFill="1" applyBorder="1" applyAlignment="1">
      <alignment horizontal="center" vertical="center" wrapText="1"/>
    </xf>
    <xf numFmtId="0" fontId="46" fillId="56" borderId="17" xfId="10" applyFont="1" applyFill="1" applyBorder="1" applyAlignment="1">
      <alignment horizontal="center" vertical="center" wrapText="1"/>
    </xf>
    <xf numFmtId="0" fontId="40" fillId="60" borderId="0" xfId="10" applyFont="1" applyFill="1" applyBorder="1" applyAlignment="1">
      <alignment horizontal="center" vertical="center"/>
    </xf>
    <xf numFmtId="0" fontId="40" fillId="60" borderId="0" xfId="10" applyFont="1" applyFill="1" applyBorder="1" applyAlignment="1">
      <alignment horizontal="left" vertical="center"/>
    </xf>
    <xf numFmtId="17" fontId="40" fillId="32" borderId="0" xfId="10" applyNumberFormat="1" applyFont="1" applyFill="1" applyBorder="1" applyAlignment="1">
      <alignment horizontal="center"/>
    </xf>
    <xf numFmtId="172" fontId="40" fillId="32" borderId="0" xfId="10" quotePrefix="1" applyNumberFormat="1" applyFont="1" applyFill="1" applyBorder="1" applyAlignment="1">
      <alignment horizontal="center" vertical="center"/>
    </xf>
    <xf numFmtId="168" fontId="40" fillId="32" borderId="0" xfId="10" quotePrefix="1" applyNumberFormat="1" applyFont="1" applyFill="1" applyBorder="1" applyAlignment="1">
      <alignment horizontal="center" vertical="center"/>
    </xf>
    <xf numFmtId="168" fontId="40" fillId="32" borderId="0" xfId="10" applyNumberFormat="1" applyFont="1" applyFill="1" applyBorder="1" applyAlignment="1">
      <alignment horizontal="center" vertical="center"/>
    </xf>
    <xf numFmtId="172" fontId="40" fillId="32" borderId="0" xfId="10" quotePrefix="1" applyNumberFormat="1" applyFont="1" applyFill="1" applyBorder="1" applyAlignment="1">
      <alignment horizontal="center"/>
    </xf>
    <xf numFmtId="167" fontId="40" fillId="32" borderId="0" xfId="10" applyNumberFormat="1" applyFont="1" applyFill="1" applyBorder="1" applyAlignment="1">
      <alignment horizontal="center"/>
    </xf>
    <xf numFmtId="17" fontId="40" fillId="32" borderId="0" xfId="10" applyNumberFormat="1" applyFont="1" applyFill="1" applyBorder="1" applyAlignment="1">
      <alignment horizontal="center" vertical="center"/>
    </xf>
    <xf numFmtId="0" fontId="40" fillId="32" borderId="0" xfId="10" applyNumberFormat="1" applyFont="1" applyFill="1" applyBorder="1" applyAlignment="1">
      <alignment horizontal="center" vertical="center"/>
    </xf>
    <xf numFmtId="17" fontId="47" fillId="32" borderId="0" xfId="10" applyNumberFormat="1" applyFont="1" applyFill="1" applyBorder="1" applyAlignment="1">
      <alignment horizontal="center"/>
    </xf>
    <xf numFmtId="168" fontId="47" fillId="32" borderId="0" xfId="10" quotePrefix="1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top"/>
    </xf>
    <xf numFmtId="167" fontId="40" fillId="32" borderId="0" xfId="10" applyNumberFormat="1" applyFont="1" applyFill="1" applyBorder="1" applyAlignment="1">
      <alignment horizontal="center" vertical="top"/>
    </xf>
    <xf numFmtId="172" fontId="40" fillId="59" borderId="0" xfId="10" quotePrefix="1" applyNumberFormat="1" applyFont="1" applyFill="1" applyBorder="1" applyAlignment="1">
      <alignment horizontal="center" vertical="center"/>
    </xf>
    <xf numFmtId="167" fontId="40" fillId="59" borderId="0" xfId="10" applyNumberFormat="1" applyFont="1" applyFill="1" applyBorder="1" applyAlignment="1">
      <alignment horizontal="center"/>
    </xf>
    <xf numFmtId="0" fontId="40" fillId="57" borderId="0" xfId="0" applyFont="1" applyFill="1" applyBorder="1" applyAlignment="1">
      <alignment horizontal="center" vertical="top"/>
    </xf>
    <xf numFmtId="167" fontId="40" fillId="59" borderId="0" xfId="10" applyNumberFormat="1" applyFont="1" applyFill="1" applyBorder="1" applyAlignment="1">
      <alignment horizontal="center" vertical="top"/>
    </xf>
    <xf numFmtId="172" fontId="40" fillId="59" borderId="0" xfId="10" quotePrefix="1" applyNumberFormat="1" applyFont="1" applyFill="1" applyBorder="1" applyAlignment="1">
      <alignment horizontal="center"/>
    </xf>
    <xf numFmtId="17" fontId="40" fillId="58" borderId="17" xfId="10" applyNumberFormat="1" applyFont="1" applyFill="1" applyBorder="1" applyAlignment="1">
      <alignment horizontal="center"/>
    </xf>
    <xf numFmtId="172" fontId="40" fillId="58" borderId="17" xfId="10" quotePrefix="1" applyNumberFormat="1" applyFont="1" applyFill="1" applyBorder="1" applyAlignment="1">
      <alignment horizontal="center" vertical="center"/>
    </xf>
    <xf numFmtId="168" fontId="40" fillId="58" borderId="17" xfId="10" quotePrefix="1" applyNumberFormat="1" applyFont="1" applyFill="1" applyBorder="1" applyAlignment="1">
      <alignment horizontal="center" vertical="center"/>
    </xf>
    <xf numFmtId="167" fontId="39" fillId="59" borderId="0" xfId="0" applyNumberFormat="1" applyFont="1" applyFill="1" applyBorder="1" applyAlignment="1">
      <alignment horizontal="right" vertical="center" indent="2"/>
    </xf>
    <xf numFmtId="167" fontId="40" fillId="59" borderId="0" xfId="0" applyNumberFormat="1" applyFont="1" applyFill="1" applyBorder="1" applyAlignment="1">
      <alignment horizontal="right" vertical="center" indent="2"/>
    </xf>
    <xf numFmtId="0" fontId="40" fillId="59" borderId="0" xfId="0" applyFont="1" applyFill="1" applyAlignment="1">
      <alignment horizontal="right" indent="2"/>
    </xf>
    <xf numFmtId="167" fontId="39" fillId="59" borderId="0" xfId="1" applyNumberFormat="1" applyFont="1" applyFill="1" applyBorder="1" applyAlignment="1">
      <alignment horizontal="right" vertical="center" indent="4"/>
    </xf>
    <xf numFmtId="167" fontId="40" fillId="59" borderId="0" xfId="0" applyNumberFormat="1" applyFont="1" applyFill="1" applyBorder="1" applyAlignment="1">
      <alignment horizontal="right" vertical="center" indent="4"/>
    </xf>
    <xf numFmtId="167" fontId="39" fillId="59" borderId="0" xfId="0" applyNumberFormat="1" applyFont="1" applyFill="1" applyBorder="1" applyAlignment="1">
      <alignment horizontal="right" vertical="center" indent="4"/>
    </xf>
    <xf numFmtId="0" fontId="40" fillId="59" borderId="0" xfId="0" applyFont="1" applyFill="1" applyBorder="1" applyAlignment="1">
      <alignment horizontal="right" indent="4"/>
    </xf>
    <xf numFmtId="167" fontId="39" fillId="57" borderId="0" xfId="15" applyNumberFormat="1" applyFont="1" applyFill="1" applyBorder="1" applyAlignment="1">
      <alignment horizontal="center" vertical="center" wrapText="1"/>
    </xf>
    <xf numFmtId="0" fontId="39" fillId="57" borderId="0" xfId="15" applyFont="1" applyFill="1" applyBorder="1" applyAlignment="1">
      <alignment horizontal="center" vertical="center" wrapText="1"/>
    </xf>
    <xf numFmtId="167" fontId="39" fillId="59" borderId="0" xfId="0" applyNumberFormat="1" applyFont="1" applyFill="1" applyBorder="1" applyAlignment="1">
      <alignment horizontal="center" vertical="center" wrapText="1"/>
    </xf>
    <xf numFmtId="167" fontId="40" fillId="59" borderId="0" xfId="0" applyNumberFormat="1" applyFont="1" applyFill="1" applyBorder="1" applyAlignment="1">
      <alignment horizontal="center" vertical="center" wrapText="1"/>
    </xf>
    <xf numFmtId="167" fontId="39" fillId="59" borderId="0" xfId="0" applyNumberFormat="1" applyFont="1" applyFill="1" applyBorder="1" applyAlignment="1">
      <alignment horizontal="right" vertical="center" wrapText="1" indent="3"/>
    </xf>
    <xf numFmtId="167" fontId="40" fillId="59" borderId="0" xfId="0" applyNumberFormat="1" applyFont="1" applyFill="1" applyBorder="1" applyAlignment="1">
      <alignment horizontal="right" vertical="center" wrapText="1" indent="3"/>
    </xf>
    <xf numFmtId="168" fontId="40" fillId="59" borderId="0" xfId="0" applyNumberFormat="1" applyFont="1" applyFill="1" applyAlignment="1">
      <alignment horizontal="right" vertical="center" indent="4"/>
    </xf>
    <xf numFmtId="167" fontId="40" fillId="59" borderId="0" xfId="0" applyNumberFormat="1" applyFont="1" applyFill="1" applyAlignment="1">
      <alignment horizontal="right" vertical="center" indent="4"/>
    </xf>
    <xf numFmtId="168" fontId="40" fillId="57" borderId="0" xfId="15" applyNumberFormat="1" applyFont="1" applyFill="1" applyBorder="1" applyAlignment="1">
      <alignment horizontal="right" vertical="center" indent="4"/>
    </xf>
    <xf numFmtId="0" fontId="45" fillId="56" borderId="18" xfId="15" applyFont="1" applyFill="1" applyBorder="1" applyAlignment="1" applyProtection="1">
      <alignment horizontal="center" vertical="center"/>
      <protection locked="0"/>
    </xf>
    <xf numFmtId="0" fontId="39" fillId="57" borderId="0" xfId="0" applyFont="1" applyFill="1" applyBorder="1" applyAlignment="1">
      <alignment horizontal="left" vertical="center" indent="1"/>
    </xf>
    <xf numFmtId="0" fontId="40" fillId="57" borderId="0" xfId="0" applyFont="1" applyFill="1" applyBorder="1" applyAlignment="1">
      <alignment horizontal="left" vertical="center" indent="2"/>
    </xf>
    <xf numFmtId="0" fontId="40" fillId="57" borderId="0" xfId="0" applyFont="1" applyFill="1" applyBorder="1" applyAlignment="1">
      <alignment horizontal="left" vertical="center" wrapText="1" indent="2"/>
    </xf>
    <xf numFmtId="167" fontId="40" fillId="59" borderId="0" xfId="15" applyNumberFormat="1" applyFont="1" applyFill="1" applyBorder="1" applyAlignment="1">
      <alignment horizontal="right" vertical="center" indent="1"/>
    </xf>
    <xf numFmtId="0" fontId="47" fillId="56" borderId="17" xfId="15" applyFont="1" applyFill="1" applyBorder="1" applyAlignment="1" applyProtection="1">
      <alignment horizontal="center" vertical="center" wrapText="1"/>
      <protection locked="0"/>
    </xf>
    <xf numFmtId="0" fontId="39" fillId="32" borderId="0" xfId="0" applyFont="1" applyFill="1" applyAlignment="1">
      <alignment horizontal="center"/>
    </xf>
    <xf numFmtId="0" fontId="39" fillId="3" borderId="0" xfId="0" applyFont="1" applyFill="1" applyAlignment="1">
      <alignment horizontal="center" vertical="center" wrapText="1"/>
    </xf>
    <xf numFmtId="0" fontId="41" fillId="3" borderId="0" xfId="228" applyFont="1" applyFill="1" applyAlignment="1" applyProtection="1">
      <alignment horizontal="right"/>
    </xf>
    <xf numFmtId="0" fontId="39" fillId="58" borderId="0" xfId="0" applyFont="1" applyFill="1" applyBorder="1" applyAlignment="1">
      <alignment horizontal="center"/>
    </xf>
    <xf numFmtId="0" fontId="45" fillId="56" borderId="18" xfId="0" applyFont="1" applyFill="1" applyBorder="1" applyAlignment="1">
      <alignment horizontal="center" vertical="center" wrapText="1"/>
    </xf>
    <xf numFmtId="0" fontId="45" fillId="56" borderId="17" xfId="0" applyFont="1" applyFill="1" applyBorder="1" applyAlignment="1">
      <alignment horizontal="center" vertical="center" wrapText="1"/>
    </xf>
    <xf numFmtId="0" fontId="48" fillId="3" borderId="0" xfId="0" applyFont="1" applyFill="1" applyAlignment="1">
      <alignment horizontal="left" vertical="center" wrapText="1"/>
    </xf>
    <xf numFmtId="0" fontId="45" fillId="56" borderId="19" xfId="0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44" fillId="3" borderId="0" xfId="15" applyFont="1" applyFill="1" applyAlignment="1" applyProtection="1">
      <alignment horizontal="center" vertical="center" wrapText="1"/>
      <protection locked="0"/>
    </xf>
    <xf numFmtId="0" fontId="44" fillId="3" borderId="17" xfId="15" applyFont="1" applyFill="1" applyBorder="1" applyAlignment="1" applyProtection="1">
      <alignment horizontal="center" vertical="top"/>
      <protection locked="0"/>
    </xf>
    <xf numFmtId="0" fontId="45" fillId="56" borderId="19" xfId="15" applyFont="1" applyFill="1" applyBorder="1" applyAlignment="1" applyProtection="1">
      <alignment horizontal="center" vertical="center"/>
      <protection locked="0"/>
    </xf>
    <xf numFmtId="0" fontId="45" fillId="56" borderId="18" xfId="15" applyFont="1" applyFill="1" applyBorder="1" applyAlignment="1" applyProtection="1">
      <alignment horizontal="center" vertical="center"/>
      <protection locked="0"/>
    </xf>
    <xf numFmtId="0" fontId="45" fillId="56" borderId="17" xfId="15" applyFont="1" applyFill="1" applyBorder="1" applyAlignment="1" applyProtection="1">
      <alignment horizontal="center" vertical="center"/>
      <protection locked="0"/>
    </xf>
    <xf numFmtId="0" fontId="39" fillId="3" borderId="0" xfId="15" applyFont="1" applyFill="1" applyBorder="1" applyAlignment="1" applyProtection="1">
      <alignment horizontal="center" vertical="center"/>
      <protection locked="0"/>
    </xf>
    <xf numFmtId="0" fontId="39" fillId="57" borderId="0" xfId="15" applyFont="1" applyFill="1" applyBorder="1" applyAlignment="1" applyProtection="1">
      <alignment horizontal="center" vertical="center"/>
      <protection locked="0"/>
    </xf>
    <xf numFmtId="0" fontId="45" fillId="56" borderId="18" xfId="15" applyFont="1" applyFill="1" applyBorder="1" applyAlignment="1">
      <alignment horizontal="center" vertical="center" wrapText="1"/>
    </xf>
    <xf numFmtId="0" fontId="45" fillId="56" borderId="17" xfId="15" applyFont="1" applyFill="1" applyBorder="1" applyAlignment="1">
      <alignment horizontal="center" vertical="center" wrapText="1"/>
    </xf>
    <xf numFmtId="0" fontId="45" fillId="56" borderId="18" xfId="15" applyFont="1" applyFill="1" applyBorder="1" applyAlignment="1">
      <alignment horizontal="center" vertical="center"/>
    </xf>
    <xf numFmtId="0" fontId="45" fillId="56" borderId="17" xfId="15" applyFont="1" applyFill="1" applyBorder="1" applyAlignment="1">
      <alignment horizontal="center" vertical="center"/>
    </xf>
    <xf numFmtId="0" fontId="45" fillId="56" borderId="19" xfId="15" applyFont="1" applyFill="1" applyBorder="1" applyAlignment="1">
      <alignment horizontal="center" vertical="center"/>
    </xf>
    <xf numFmtId="0" fontId="44" fillId="3" borderId="0" xfId="15" applyFont="1" applyFill="1" applyAlignment="1">
      <alignment horizontal="center" vertical="center" wrapText="1"/>
    </xf>
    <xf numFmtId="0" fontId="44" fillId="3" borderId="0" xfId="15" applyFont="1" applyFill="1" applyBorder="1" applyAlignment="1">
      <alignment horizontal="center" vertical="top" wrapText="1"/>
    </xf>
    <xf numFmtId="167" fontId="39" fillId="57" borderId="0" xfId="15" applyNumberFormat="1" applyFont="1" applyFill="1" applyBorder="1" applyAlignment="1">
      <alignment horizontal="center" vertical="center" wrapText="1"/>
    </xf>
    <xf numFmtId="0" fontId="41" fillId="3" borderId="18" xfId="228" applyFont="1" applyFill="1" applyBorder="1" applyAlignment="1" applyProtection="1">
      <alignment horizontal="right" vertical="center"/>
    </xf>
    <xf numFmtId="0" fontId="41" fillId="3" borderId="0" xfId="228" applyFont="1" applyFill="1" applyBorder="1" applyAlignment="1" applyProtection="1">
      <alignment horizontal="right" vertical="center"/>
    </xf>
    <xf numFmtId="0" fontId="39" fillId="57" borderId="0" xfId="15" applyFont="1" applyFill="1" applyBorder="1" applyAlignment="1">
      <alignment horizontal="center" vertical="center" wrapText="1"/>
    </xf>
    <xf numFmtId="0" fontId="44" fillId="3" borderId="17" xfId="15" applyFont="1" applyFill="1" applyBorder="1" applyAlignment="1">
      <alignment horizontal="center" vertical="top" wrapText="1"/>
    </xf>
    <xf numFmtId="0" fontId="45" fillId="56" borderId="21" xfId="15" applyFont="1" applyFill="1" applyBorder="1" applyAlignment="1">
      <alignment horizontal="center" vertical="center"/>
    </xf>
    <xf numFmtId="0" fontId="45" fillId="56" borderId="18" xfId="15" applyFont="1" applyFill="1" applyBorder="1" applyAlignment="1">
      <alignment horizontal="left" vertical="center"/>
    </xf>
    <xf numFmtId="0" fontId="44" fillId="3" borderId="0" xfId="10" applyFont="1" applyFill="1" applyAlignment="1">
      <alignment horizontal="center" vertical="center" wrapText="1"/>
    </xf>
    <xf numFmtId="0" fontId="45" fillId="56" borderId="19" xfId="10" applyFont="1" applyFill="1" applyBorder="1" applyAlignment="1">
      <alignment horizontal="center" vertical="center"/>
    </xf>
    <xf numFmtId="0" fontId="44" fillId="3" borderId="0" xfId="10" applyFont="1" applyFill="1" applyBorder="1" applyAlignment="1">
      <alignment horizontal="center" vertical="top"/>
    </xf>
    <xf numFmtId="0" fontId="39" fillId="3" borderId="0" xfId="1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57" borderId="0" xfId="10" applyFont="1" applyFill="1" applyBorder="1" applyAlignment="1">
      <alignment horizontal="center" vertical="center"/>
    </xf>
    <xf numFmtId="0" fontId="39" fillId="58" borderId="17" xfId="10" applyFont="1" applyFill="1" applyBorder="1" applyAlignment="1">
      <alignment horizontal="center"/>
    </xf>
    <xf numFmtId="0" fontId="43" fillId="58" borderId="17" xfId="10" applyFont="1" applyFill="1" applyBorder="1" applyAlignment="1">
      <alignment horizontal="center" vertical="center"/>
    </xf>
    <xf numFmtId="0" fontId="52" fillId="56" borderId="19" xfId="0" applyFont="1" applyFill="1" applyBorder="1" applyAlignment="1">
      <alignment horizontal="center" vertical="center"/>
    </xf>
    <xf numFmtId="0" fontId="45" fillId="56" borderId="18" xfId="0" applyFont="1" applyFill="1" applyBorder="1" applyAlignment="1">
      <alignment horizontal="center" vertical="center"/>
    </xf>
    <xf numFmtId="0" fontId="45" fillId="56" borderId="17" xfId="0" applyFont="1" applyFill="1" applyBorder="1" applyAlignment="1">
      <alignment horizontal="center" vertical="center"/>
    </xf>
    <xf numFmtId="0" fontId="44" fillId="3" borderId="17" xfId="10" applyFont="1" applyFill="1" applyBorder="1" applyAlignment="1">
      <alignment horizontal="center" vertical="top"/>
    </xf>
    <xf numFmtId="0" fontId="52" fillId="56" borderId="19" xfId="15" applyFont="1" applyFill="1" applyBorder="1" applyAlignment="1">
      <alignment horizontal="center" vertical="center"/>
    </xf>
    <xf numFmtId="0" fontId="40" fillId="58" borderId="17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top" wrapText="1"/>
    </xf>
    <xf numFmtId="0" fontId="45" fillId="56" borderId="19" xfId="0" applyFont="1" applyFill="1" applyBorder="1" applyAlignment="1">
      <alignment horizontal="center" vertical="center" wrapText="1"/>
    </xf>
    <xf numFmtId="0" fontId="39" fillId="3" borderId="17" xfId="0" applyFont="1" applyFill="1" applyBorder="1" applyAlignment="1">
      <alignment horizontal="center" vertical="top"/>
    </xf>
    <xf numFmtId="0" fontId="40" fillId="58" borderId="17" xfId="0" applyFont="1" applyFill="1" applyBorder="1" applyAlignment="1">
      <alignment horizontal="center"/>
    </xf>
    <xf numFmtId="0" fontId="39" fillId="3" borderId="0" xfId="0" applyFont="1" applyFill="1" applyAlignment="1">
      <alignment horizontal="center" vertical="top" wrapText="1"/>
    </xf>
    <xf numFmtId="0" fontId="41" fillId="32" borderId="0" xfId="228" applyFont="1" applyFill="1" applyAlignment="1" applyProtection="1">
      <alignment horizontal="right" wrapText="1"/>
    </xf>
    <xf numFmtId="0" fontId="39" fillId="32" borderId="0" xfId="0" applyFont="1" applyFill="1" applyAlignment="1">
      <alignment horizontal="center" vertical="center" wrapText="1"/>
    </xf>
    <xf numFmtId="0" fontId="48" fillId="32" borderId="0" xfId="0" applyFont="1" applyFill="1" applyAlignment="1">
      <alignment horizontal="left" vertical="center" wrapText="1"/>
    </xf>
    <xf numFmtId="0" fontId="39" fillId="32" borderId="0" xfId="0" applyFont="1" applyFill="1" applyAlignment="1">
      <alignment horizontal="center" vertical="top" wrapText="1"/>
    </xf>
    <xf numFmtId="0" fontId="39" fillId="3" borderId="0" xfId="15" applyFont="1" applyFill="1" applyAlignment="1">
      <alignment horizontal="center"/>
    </xf>
    <xf numFmtId="0" fontId="48" fillId="3" borderId="0" xfId="15" applyFont="1" applyFill="1" applyBorder="1" applyAlignment="1">
      <alignment horizontal="left" vertical="top" wrapText="1"/>
    </xf>
    <xf numFmtId="0" fontId="41" fillId="3" borderId="0" xfId="228" applyFont="1" applyFill="1" applyBorder="1" applyAlignment="1" applyProtection="1">
      <alignment horizontal="right"/>
    </xf>
    <xf numFmtId="167" fontId="39" fillId="59" borderId="0" xfId="15" applyNumberFormat="1" applyFont="1" applyFill="1" applyBorder="1" applyAlignment="1">
      <alignment horizontal="center" vertical="center"/>
    </xf>
    <xf numFmtId="0" fontId="43" fillId="3" borderId="0" xfId="15" applyFont="1" applyFill="1" applyBorder="1" applyAlignment="1">
      <alignment horizontal="right" indent="4"/>
    </xf>
    <xf numFmtId="0" fontId="39" fillId="3" borderId="17" xfId="15" applyFont="1" applyFill="1" applyBorder="1" applyAlignment="1">
      <alignment horizontal="center" vertical="center"/>
    </xf>
    <xf numFmtId="2" fontId="39" fillId="57" borderId="0" xfId="15" applyNumberFormat="1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/>
    </xf>
    <xf numFmtId="0" fontId="41" fillId="32" borderId="0" xfId="228" applyFont="1" applyFill="1" applyAlignment="1" applyProtection="1">
      <alignment horizontal="right"/>
    </xf>
    <xf numFmtId="0" fontId="39" fillId="3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39" fillId="57" borderId="0" xfId="0" applyFont="1" applyFill="1" applyBorder="1" applyAlignment="1">
      <alignment horizontal="center" vertical="center"/>
    </xf>
    <xf numFmtId="0" fontId="40" fillId="3" borderId="18" xfId="15" applyFont="1" applyFill="1" applyBorder="1" applyAlignment="1">
      <alignment horizontal="right" indent="3"/>
    </xf>
    <xf numFmtId="0" fontId="40" fillId="3" borderId="17" xfId="15" applyFont="1" applyFill="1" applyBorder="1" applyAlignment="1">
      <alignment horizontal="right" indent="2"/>
    </xf>
    <xf numFmtId="0" fontId="45" fillId="56" borderId="19" xfId="10" applyFont="1" applyFill="1" applyBorder="1" applyAlignment="1">
      <alignment horizontal="center" vertical="center" wrapText="1"/>
    </xf>
    <xf numFmtId="2" fontId="44" fillId="33" borderId="0" xfId="10" applyNumberFormat="1" applyFont="1" applyFill="1" applyBorder="1" applyAlignment="1">
      <alignment horizontal="center" vertical="center" wrapText="1"/>
    </xf>
    <xf numFmtId="0" fontId="45" fillId="56" borderId="18" xfId="10" applyFont="1" applyFill="1" applyBorder="1" applyAlignment="1">
      <alignment horizontal="center" vertical="center" wrapText="1"/>
    </xf>
    <xf numFmtId="0" fontId="45" fillId="56" borderId="17" xfId="10" applyFont="1" applyFill="1" applyBorder="1" applyAlignment="1">
      <alignment horizontal="center" vertical="center" wrapText="1"/>
    </xf>
    <xf numFmtId="0" fontId="6" fillId="3" borderId="0" xfId="10" applyFont="1" applyFill="1" applyAlignment="1">
      <alignment horizontal="center" vertical="center" wrapText="1"/>
    </xf>
    <xf numFmtId="17" fontId="6" fillId="3" borderId="0" xfId="0" applyNumberFormat="1" applyFont="1" applyFill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</cellXfs>
  <cellStyles count="231">
    <cellStyle name="20% - Énfasis1" xfId="37" builtinId="30" hidden="1"/>
    <cellStyle name="20% - Énfasis1 2" xfId="62"/>
    <cellStyle name="20% - Énfasis1 3" xfId="104"/>
    <cellStyle name="20% - Énfasis1 4" xfId="146"/>
    <cellStyle name="20% - Énfasis1 5" xfId="187"/>
    <cellStyle name="20% - Énfasis2" xfId="41" builtinId="34" hidden="1"/>
    <cellStyle name="20% - Énfasis2 2" xfId="63"/>
    <cellStyle name="20% - Énfasis2 3" xfId="105"/>
    <cellStyle name="20% - Énfasis2 4" xfId="147"/>
    <cellStyle name="20% - Énfasis2 5" xfId="188"/>
    <cellStyle name="20% - Énfasis3" xfId="45" builtinId="38" hidden="1"/>
    <cellStyle name="20% - Énfasis3 2" xfId="64"/>
    <cellStyle name="20% - Énfasis3 3" xfId="106"/>
    <cellStyle name="20% - Énfasis3 4" xfId="148"/>
    <cellStyle name="20% - Énfasis3 5" xfId="189"/>
    <cellStyle name="20% - Énfasis4" xfId="49" builtinId="42" hidden="1"/>
    <cellStyle name="20% - Énfasis4 2" xfId="65"/>
    <cellStyle name="20% - Énfasis4 3" xfId="107"/>
    <cellStyle name="20% - Énfasis4 4" xfId="149"/>
    <cellStyle name="20% - Énfasis4 5" xfId="190"/>
    <cellStyle name="20% - Énfasis5" xfId="53" builtinId="46" hidden="1"/>
    <cellStyle name="20% - Énfasis5 2" xfId="66"/>
    <cellStyle name="20% - Énfasis5 3" xfId="108"/>
    <cellStyle name="20% - Énfasis5 4" xfId="150"/>
    <cellStyle name="20% - Énfasis5 5" xfId="191"/>
    <cellStyle name="20% - Énfasis6" xfId="57" builtinId="50" hidden="1"/>
    <cellStyle name="20% - Énfasis6 2" xfId="67"/>
    <cellStyle name="20% - Énfasis6 3" xfId="109"/>
    <cellStyle name="20% - Énfasis6 4" xfId="151"/>
    <cellStyle name="20% - Énfasis6 5" xfId="192"/>
    <cellStyle name="40% - Énfasis1" xfId="38" builtinId="31" hidden="1"/>
    <cellStyle name="40% - Énfasis1 2" xfId="68"/>
    <cellStyle name="40% - Énfasis1 3" xfId="110"/>
    <cellStyle name="40% - Énfasis1 4" xfId="152"/>
    <cellStyle name="40% - Énfasis1 5" xfId="193"/>
    <cellStyle name="40% - Énfasis2" xfId="42" builtinId="35" hidden="1"/>
    <cellStyle name="40% - Énfasis2 2" xfId="69"/>
    <cellStyle name="40% - Énfasis2 3" xfId="111"/>
    <cellStyle name="40% - Énfasis2 4" xfId="153"/>
    <cellStyle name="40% - Énfasis2 5" xfId="194"/>
    <cellStyle name="40% - Énfasis3" xfId="46" builtinId="39" hidden="1"/>
    <cellStyle name="40% - Énfasis3 2" xfId="70"/>
    <cellStyle name="40% - Énfasis3 3" xfId="112"/>
    <cellStyle name="40% - Énfasis3 4" xfId="154"/>
    <cellStyle name="40% - Énfasis3 5" xfId="195"/>
    <cellStyle name="40% - Énfasis4" xfId="50" builtinId="43" hidden="1"/>
    <cellStyle name="40% - Énfasis4 2" xfId="71"/>
    <cellStyle name="40% - Énfasis4 3" xfId="113"/>
    <cellStyle name="40% - Énfasis4 4" xfId="155"/>
    <cellStyle name="40% - Énfasis4 5" xfId="196"/>
    <cellStyle name="40% - Énfasis5" xfId="54" builtinId="47" hidden="1"/>
    <cellStyle name="40% - Énfasis5 2" xfId="72"/>
    <cellStyle name="40% - Énfasis5 3" xfId="114"/>
    <cellStyle name="40% - Énfasis5 4" xfId="156"/>
    <cellStyle name="40% - Énfasis5 5" xfId="197"/>
    <cellStyle name="40% - Énfasis6" xfId="58" builtinId="51" hidden="1"/>
    <cellStyle name="40% - Énfasis6 2" xfId="73"/>
    <cellStyle name="40% - Énfasis6 3" xfId="115"/>
    <cellStyle name="40% - Énfasis6 4" xfId="157"/>
    <cellStyle name="40% - Énfasis6 5" xfId="198"/>
    <cellStyle name="60% - Énfasis1" xfId="39" builtinId="32" hidden="1"/>
    <cellStyle name="60% - Énfasis1 2" xfId="74"/>
    <cellStyle name="60% - Énfasis1 3" xfId="116"/>
    <cellStyle name="60% - Énfasis1 4" xfId="158"/>
    <cellStyle name="60% - Énfasis1 5" xfId="199"/>
    <cellStyle name="60% - Énfasis2" xfId="43" builtinId="36" hidden="1"/>
    <cellStyle name="60% - Énfasis2 2" xfId="75"/>
    <cellStyle name="60% - Énfasis2 3" xfId="117"/>
    <cellStyle name="60% - Énfasis2 4" xfId="159"/>
    <cellStyle name="60% - Énfasis2 5" xfId="200"/>
    <cellStyle name="60% - Énfasis3" xfId="47" builtinId="40" hidden="1"/>
    <cellStyle name="60% - Énfasis3 2" xfId="76"/>
    <cellStyle name="60% - Énfasis3 3" xfId="118"/>
    <cellStyle name="60% - Énfasis3 4" xfId="160"/>
    <cellStyle name="60% - Énfasis3 5" xfId="201"/>
    <cellStyle name="60% - Énfasis4" xfId="51" builtinId="44" hidden="1"/>
    <cellStyle name="60% - Énfasis4 2" xfId="77"/>
    <cellStyle name="60% - Énfasis4 3" xfId="119"/>
    <cellStyle name="60% - Énfasis4 4" xfId="161"/>
    <cellStyle name="60% - Énfasis4 5" xfId="202"/>
    <cellStyle name="60% - Énfasis5" xfId="55" builtinId="48" hidden="1"/>
    <cellStyle name="60% - Énfasis5 2" xfId="78"/>
    <cellStyle name="60% - Énfasis5 3" xfId="120"/>
    <cellStyle name="60% - Énfasis5 4" xfId="162"/>
    <cellStyle name="60% - Énfasis5 5" xfId="203"/>
    <cellStyle name="60% - Énfasis6" xfId="59" builtinId="52" hidden="1"/>
    <cellStyle name="60% - Énfasis6 2" xfId="79"/>
    <cellStyle name="60% - Énfasis6 3" xfId="121"/>
    <cellStyle name="60% - Énfasis6 4" xfId="163"/>
    <cellStyle name="60% - Énfasis6 5" xfId="204"/>
    <cellStyle name="Buena 2" xfId="80"/>
    <cellStyle name="Buena 3" xfId="122"/>
    <cellStyle name="Buena 4" xfId="164"/>
    <cellStyle name="Buena 5" xfId="205"/>
    <cellStyle name="Cálculo" xfId="34" builtinId="22" hidden="1"/>
    <cellStyle name="Cálculo 2" xfId="81"/>
    <cellStyle name="Cálculo 3" xfId="123"/>
    <cellStyle name="Cálculo 4" xfId="165"/>
    <cellStyle name="Cálculo 5" xfId="206"/>
    <cellStyle name="Celda de comprobación 2" xfId="82"/>
    <cellStyle name="Celda de comprobación 3" xfId="124"/>
    <cellStyle name="Celda de comprobación 4" xfId="166"/>
    <cellStyle name="Celda de comprobación 5" xfId="207"/>
    <cellStyle name="Celda vinculada 2" xfId="83"/>
    <cellStyle name="Celda vinculada 3" xfId="125"/>
    <cellStyle name="Celda vinculada 4" xfId="167"/>
    <cellStyle name="Celda vinculada 5" xfId="208"/>
    <cellStyle name="Encabezado 1" xfId="29" builtinId="16" hidden="1"/>
    <cellStyle name="Encabezado 4 2" xfId="84"/>
    <cellStyle name="Encabezado 4 3" xfId="126"/>
    <cellStyle name="Encabezado 4 4" xfId="168"/>
    <cellStyle name="Encabezado 4 5" xfId="209"/>
    <cellStyle name="Énfasis1" xfId="36" builtinId="29" hidden="1"/>
    <cellStyle name="Énfasis1 2" xfId="85"/>
    <cellStyle name="Énfasis1 3" xfId="127"/>
    <cellStyle name="Énfasis1 4" xfId="169"/>
    <cellStyle name="Énfasis1 5" xfId="210"/>
    <cellStyle name="Énfasis2" xfId="40" builtinId="33" hidden="1"/>
    <cellStyle name="Énfasis2 2" xfId="86"/>
    <cellStyle name="Énfasis2 3" xfId="128"/>
    <cellStyle name="Énfasis2 4" xfId="170"/>
    <cellStyle name="Énfasis2 5" xfId="211"/>
    <cellStyle name="Énfasis3" xfId="44" builtinId="37" hidden="1"/>
    <cellStyle name="Énfasis3 2" xfId="87"/>
    <cellStyle name="Énfasis3 3" xfId="129"/>
    <cellStyle name="Énfasis3 4" xfId="171"/>
    <cellStyle name="Énfasis3 5" xfId="212"/>
    <cellStyle name="Énfasis4" xfId="48" builtinId="41" hidden="1"/>
    <cellStyle name="Énfasis4 2" xfId="88"/>
    <cellStyle name="Énfasis4 3" xfId="130"/>
    <cellStyle name="Énfasis4 4" xfId="172"/>
    <cellStyle name="Énfasis4 5" xfId="213"/>
    <cellStyle name="Énfasis5" xfId="52" builtinId="45" hidden="1"/>
    <cellStyle name="Énfasis5 2" xfId="89"/>
    <cellStyle name="Énfasis5 3" xfId="131"/>
    <cellStyle name="Énfasis5 4" xfId="173"/>
    <cellStyle name="Énfasis5 5" xfId="214"/>
    <cellStyle name="Énfasis6" xfId="56" builtinId="49" hidden="1"/>
    <cellStyle name="Énfasis6 2" xfId="90"/>
    <cellStyle name="Énfasis6 3" xfId="132"/>
    <cellStyle name="Énfasis6 4" xfId="174"/>
    <cellStyle name="Énfasis6 5" xfId="215"/>
    <cellStyle name="Entrada 2" xfId="91"/>
    <cellStyle name="Entrada 3" xfId="133"/>
    <cellStyle name="Entrada 4" xfId="175"/>
    <cellStyle name="Entrada 5" xfId="216"/>
    <cellStyle name="Euro" xfId="1"/>
    <cellStyle name="Euro 2" xfId="2"/>
    <cellStyle name="Euro_ARIOS-12-10(1)" xfId="3"/>
    <cellStyle name="Hipervínculo" xfId="228" builtinId="8"/>
    <cellStyle name="Incorrecto" xfId="32" builtinId="27" hidden="1"/>
    <cellStyle name="Incorrecto 2" xfId="92"/>
    <cellStyle name="Incorrecto 3" xfId="134"/>
    <cellStyle name="Incorrecto 4" xfId="176"/>
    <cellStyle name="Incorrecto 5" xfId="217"/>
    <cellStyle name="Millares" xfId="229" builtinId="3"/>
    <cellStyle name="Millares [0] 2" xfId="4"/>
    <cellStyle name="Millares 2" xfId="5"/>
    <cellStyle name="Millares 2 2" xfId="60"/>
    <cellStyle name="Millares 3" xfId="6"/>
    <cellStyle name="Millares 4" xfId="7"/>
    <cellStyle name="Millares 5" xfId="230"/>
    <cellStyle name="Neutral" xfId="8" builtinId="28" customBuiltin="1"/>
    <cellStyle name="Neutral 2" xfId="93"/>
    <cellStyle name="Neutral 3" xfId="135"/>
    <cellStyle name="Neutral 4" xfId="177"/>
    <cellStyle name="Neutral 5" xfId="218"/>
    <cellStyle name="Normal" xfId="0" builtinId="0"/>
    <cellStyle name="Normal 2" xfId="9"/>
    <cellStyle name="Normal 2 2" xfId="10"/>
    <cellStyle name="Normal 2 3" xfId="61"/>
    <cellStyle name="Normal 3" xfId="11"/>
    <cellStyle name="Normal 3 2" xfId="103"/>
    <cellStyle name="Normal 4" xfId="12"/>
    <cellStyle name="Normal 4 2" xfId="13"/>
    <cellStyle name="Normal 4 2 2" xfId="14"/>
    <cellStyle name="Normal 4 3" xfId="145"/>
    <cellStyle name="Normal 5" xfId="15"/>
    <cellStyle name="Normal 5 2" xfId="16"/>
    <cellStyle name="Normal 5 2 2" xfId="17"/>
    <cellStyle name="Normal 6" xfId="18"/>
    <cellStyle name="Notas 2" xfId="19"/>
    <cellStyle name="Notas 2 2" xfId="94"/>
    <cellStyle name="Notas 3" xfId="20"/>
    <cellStyle name="Notas 3 2" xfId="136"/>
    <cellStyle name="Notas 4" xfId="21"/>
    <cellStyle name="Notas 4 2" xfId="178"/>
    <cellStyle name="Notas 5" xfId="219"/>
    <cellStyle name="Porcentual 2" xfId="22"/>
    <cellStyle name="Porcentual 2 2" xfId="23"/>
    <cellStyle name="Porcentual 3" xfId="24"/>
    <cellStyle name="Porcentual 3 2" xfId="25"/>
    <cellStyle name="Porcentual 4" xfId="26"/>
    <cellStyle name="Salida" xfId="33" builtinId="21" hidden="1"/>
    <cellStyle name="Salida 2" xfId="95"/>
    <cellStyle name="Salida 3" xfId="137"/>
    <cellStyle name="Salida 4" xfId="179"/>
    <cellStyle name="Salida 5" xfId="220"/>
    <cellStyle name="Texto de advertencia 2" xfId="96"/>
    <cellStyle name="Texto de advertencia 3" xfId="138"/>
    <cellStyle name="Texto de advertencia 4" xfId="180"/>
    <cellStyle name="Texto de advertencia 5" xfId="221"/>
    <cellStyle name="Texto explicativo" xfId="35" builtinId="53" hidden="1"/>
    <cellStyle name="Texto explicativo 2" xfId="97"/>
    <cellStyle name="Texto explicativo 3" xfId="139"/>
    <cellStyle name="Texto explicativo 4" xfId="181"/>
    <cellStyle name="Texto explicativo 5" xfId="222"/>
    <cellStyle name="Título" xfId="28" builtinId="15" hidden="1"/>
    <cellStyle name="Título 1 2" xfId="99"/>
    <cellStyle name="Título 1 3" xfId="141"/>
    <cellStyle name="Título 1 4" xfId="183"/>
    <cellStyle name="Título 1 5" xfId="224"/>
    <cellStyle name="Título 2" xfId="30" builtinId="17" hidden="1"/>
    <cellStyle name="Título 2 2" xfId="100"/>
    <cellStyle name="Título 2 3" xfId="142"/>
    <cellStyle name="Título 2 4" xfId="184"/>
    <cellStyle name="Título 2 5" xfId="225"/>
    <cellStyle name="Título 3" xfId="31" builtinId="18" hidden="1"/>
    <cellStyle name="Título 3 2" xfId="101"/>
    <cellStyle name="Título 3 3" xfId="143"/>
    <cellStyle name="Título 3 4" xfId="185"/>
    <cellStyle name="Título 3 5" xfId="226"/>
    <cellStyle name="Título 4" xfId="98"/>
    <cellStyle name="Título 5" xfId="140"/>
    <cellStyle name="Título 6" xfId="182"/>
    <cellStyle name="Título 7" xfId="223"/>
    <cellStyle name="Total" xfId="27" builtinId="25" customBuiltin="1"/>
    <cellStyle name="Total 2" xfId="102"/>
    <cellStyle name="Total 3" xfId="144"/>
    <cellStyle name="Total 4" xfId="186"/>
    <cellStyle name="Total 5" xfId="227"/>
  </cellStyles>
  <dxfs count="1"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ULO/MTPE1/RENECOSUCC/renecosucc%202009/ESTADISTICA%20AN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van%20Choque%20Avila/Configuraci&#243;n%20local/Archivos%20temporales%20de%20Internet/OLK5B/02%20-%20Febrero%20RENECOSUC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0"/>
      <sheetData sheetId="1" refreshError="1"/>
      <sheetData sheetId="2"/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0"/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0.33333333333333331</v>
          </cell>
        </row>
        <row r="122">
          <cell r="AN122" t="str">
            <v>LIMA</v>
          </cell>
          <cell r="AO122">
            <v>0.29629629629629628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7.407407407407407E-2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 xml:space="preserve"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22"/>
  <sheetViews>
    <sheetView tabSelected="1" zoomScale="90" zoomScaleNormal="90" zoomScaleSheetLayoutView="100" workbookViewId="0">
      <selection activeCell="B2" activeCellId="1" sqref="B1:C22 B2:C2"/>
    </sheetView>
  </sheetViews>
  <sheetFormatPr baseColWidth="10" defaultRowHeight="12.75" x14ac:dyDescent="0.2"/>
  <cols>
    <col min="1" max="1" width="2.7109375" style="17" customWidth="1"/>
    <col min="2" max="2" width="6.5703125" style="17" customWidth="1"/>
    <col min="3" max="3" width="107.85546875" style="17" customWidth="1"/>
    <col min="4" max="16384" width="11.42578125" style="17"/>
  </cols>
  <sheetData>
    <row r="2" spans="2:3" x14ac:dyDescent="0.2">
      <c r="B2" s="472" t="s">
        <v>125</v>
      </c>
      <c r="C2" s="472"/>
    </row>
    <row r="4" spans="2:3" ht="30" customHeight="1" x14ac:dyDescent="0.2">
      <c r="B4" s="18">
        <v>1</v>
      </c>
      <c r="C4" s="19" t="s">
        <v>192</v>
      </c>
    </row>
    <row r="5" spans="2:3" ht="30" customHeight="1" x14ac:dyDescent="0.2">
      <c r="B5" s="18">
        <v>2</v>
      </c>
      <c r="C5" s="19" t="s">
        <v>200</v>
      </c>
    </row>
    <row r="6" spans="2:3" ht="30" customHeight="1" x14ac:dyDescent="0.2">
      <c r="B6" s="18">
        <v>3</v>
      </c>
      <c r="C6" s="19" t="s">
        <v>201</v>
      </c>
    </row>
    <row r="7" spans="2:3" ht="30" customHeight="1" x14ac:dyDescent="0.2">
      <c r="B7" s="18">
        <v>4</v>
      </c>
      <c r="C7" s="19" t="s">
        <v>202</v>
      </c>
    </row>
    <row r="8" spans="2:3" ht="30" customHeight="1" x14ac:dyDescent="0.2">
      <c r="B8" s="18">
        <v>5</v>
      </c>
      <c r="C8" s="19" t="s">
        <v>203</v>
      </c>
    </row>
    <row r="9" spans="2:3" ht="30" customHeight="1" x14ac:dyDescent="0.2">
      <c r="B9" s="18">
        <v>6</v>
      </c>
      <c r="C9" s="19" t="s">
        <v>204</v>
      </c>
    </row>
    <row r="10" spans="2:3" ht="30" customHeight="1" x14ac:dyDescent="0.2">
      <c r="B10" s="18">
        <v>7</v>
      </c>
      <c r="C10" s="19" t="s">
        <v>205</v>
      </c>
    </row>
    <row r="11" spans="2:3" ht="30" customHeight="1" x14ac:dyDescent="0.2">
      <c r="B11" s="18">
        <v>8</v>
      </c>
      <c r="C11" s="19" t="s">
        <v>206</v>
      </c>
    </row>
    <row r="12" spans="2:3" ht="30" customHeight="1" x14ac:dyDescent="0.2">
      <c r="B12" s="18">
        <v>9</v>
      </c>
      <c r="C12" s="19" t="s">
        <v>207</v>
      </c>
    </row>
    <row r="13" spans="2:3" ht="30" customHeight="1" x14ac:dyDescent="0.2">
      <c r="B13" s="18">
        <v>10</v>
      </c>
      <c r="C13" s="19" t="s">
        <v>208</v>
      </c>
    </row>
    <row r="14" spans="2:3" ht="30" customHeight="1" x14ac:dyDescent="0.2">
      <c r="B14" s="18">
        <v>11</v>
      </c>
      <c r="C14" s="19" t="s">
        <v>209</v>
      </c>
    </row>
    <row r="15" spans="2:3" ht="30" customHeight="1" x14ac:dyDescent="0.2">
      <c r="B15" s="18">
        <v>12</v>
      </c>
      <c r="C15" s="19" t="s">
        <v>196</v>
      </c>
    </row>
    <row r="16" spans="2:3" ht="30" customHeight="1" x14ac:dyDescent="0.2">
      <c r="B16" s="18">
        <v>13</v>
      </c>
      <c r="C16" s="19" t="s">
        <v>210</v>
      </c>
    </row>
    <row r="17" spans="2:3" ht="30" customHeight="1" x14ac:dyDescent="0.2">
      <c r="B17" s="18">
        <v>14</v>
      </c>
      <c r="C17" s="19" t="s">
        <v>211</v>
      </c>
    </row>
    <row r="18" spans="2:3" ht="30" customHeight="1" x14ac:dyDescent="0.2">
      <c r="B18" s="18">
        <v>15</v>
      </c>
      <c r="C18" s="19" t="s">
        <v>212</v>
      </c>
    </row>
    <row r="19" spans="2:3" ht="30" customHeight="1" x14ac:dyDescent="0.2">
      <c r="B19" s="18">
        <v>16</v>
      </c>
      <c r="C19" s="19" t="s">
        <v>213</v>
      </c>
    </row>
    <row r="20" spans="2:3" ht="30" customHeight="1" x14ac:dyDescent="0.2">
      <c r="B20" s="18">
        <v>17</v>
      </c>
      <c r="C20" s="19" t="s">
        <v>214</v>
      </c>
    </row>
    <row r="21" spans="2:3" ht="30" customHeight="1" x14ac:dyDescent="0.2">
      <c r="B21" s="18">
        <v>18</v>
      </c>
      <c r="C21" s="19" t="s">
        <v>215</v>
      </c>
    </row>
    <row r="22" spans="2:3" ht="30" customHeight="1" x14ac:dyDescent="0.2">
      <c r="B22" s="18">
        <v>19</v>
      </c>
      <c r="C22" s="19" t="s">
        <v>256</v>
      </c>
    </row>
  </sheetData>
  <mergeCells count="1">
    <mergeCell ref="B2:C2"/>
  </mergeCells>
  <phoneticPr fontId="12" type="noConversion"/>
  <hyperlinks>
    <hyperlink ref="C4" location="A_1!Área_de_impresión" display="PERÚ URBANO: VARIACIÓN DEL ÍNDICE PROMEDIO ANUAL DEL EMPLEO EN EMPRESAS PRIVADAS FORMALES DE 10 Y MÁS TRABAJADORES SEGÚN ÁMBITO GEOGRÁFICO Y RAMA DE ACTIVIDAD ECONÓMICA, 2000–2015."/>
    <hyperlink ref="C5" location="A_2!Área_de_impresión" display="PERÚ URBANO: ÍNDICE Y VARIACIÓN MENSUAL, ACUMULADA Y ANUAL DEL EMPLEO EN EMPRESAS PRIVADAS FORMALES DE 10 Y MÁS TRABAJADORES POR ÁMBITO GEOGRÁFICO, AGOSTO 2014 - AGOSTO 2016."/>
    <hyperlink ref="C6" location="A_3!Área_de_impresión" display="PERÚ URBANO: ÍNDICE DE EMPLEO EN EMPRESAS PRIVADAS FORMALES DE 10 Y MÁS TRABAJADORES SEGÚN ÁMBITO GEOGRÁFICO Y RAMA DE ACTIVIDAD ECONÓMICA, AGOSTO 2014 - AGOSTO 2016."/>
    <hyperlink ref="C7" location="A_4!Área_de_impresión" display="PERÚ URBANO: VARIACIÓN MENSUAL DEL EMPLEO EN EMPRESAS PRIVADAS FORMALES DE 10 Y MÁS TRABAJADORES SEGÚN ÁMBITO GEOGRÁFICO Y RAMA DE ACTIVIDAD ECONÓMICA, AGOSTO 2014 - AGOSTO 2016."/>
    <hyperlink ref="C10" location="A_7!Área_de_impresión" display="LIMA METROPOLITANA: ÍNDICE Y VARIACIÓN MENSUAL, ACUMULADA Y ANUAL DEL EMPLEO EN EMPRESAS PRIVADAS FORMALES DE 100 Y MÁS TRABAJADORES POR RAMA DE ACTIVIDAD ECONÓMICA, AGOSTO 2014 - AGOSTO 2016."/>
    <hyperlink ref="C11" location="A_8!Área_de_impresión" display="LIMA METROPOLITANA: ÍNDICE DE EMPLEO EN EMPRESAS PRIVADAS FORMALES DE 100 Y MÁS TRABAJADORES SEGÚN RAMA DE ACTIVIDAD ECONÓMICA, AGOSTO 2014 - AGOSTO 2016."/>
    <hyperlink ref="C12" location="A_9!Área_de_impresión" display="LIMA METROPOLITANA: VARIACIÓN MENSUAL DEL EMPLEO EN EMPRESAS PRIVADAS FORMALES DE 100 Y MÁS TRABAJADORES POR CATEGORÍA OCUPACIONAL SEGÚN RAMA DE ACTIVIDAD ECONÓMICA, AGOSTO 2016."/>
    <hyperlink ref="C13" location="A_10!Área_de_impresión" display="LIMA METROPOLITANA: VARIACIÓN MENSUAL, ACUMULADA Y ANUAL DEL EMPLEO EN EMPRESAS PRIVADAS FORMALES DE 100 Y MÁS TRABAJADORES SEGÚN RAMA DE ACTIVIDAD ECONÓMICA, AGOSTO 2016."/>
    <hyperlink ref="C14" location="A_11!Área_de_impresión" display="LIMA METROPOLITANA: DISTRIBUCIÓN Y VARIACIÓN MENSUAL DEL EMPLEO EN EMPRESAS PRIVADAS FORMALES DE 100 Y MÁS TRABAJADORES SEGÚN TAMAÑO DE EMPRESA, AGOSTO 2016."/>
    <hyperlink ref="C15" location="A_12!Área_de_impresión" display="MARCO MUESTRAL: DISTRIBUCIÓN DE TRABAJADORES EN EMPRESAS PRIVADAS FORMALES POR RAMA DE ACTIVIDAD ECONÓMICA, SEGÚN PRINCIPALES CIUDADES, MARZO DE 2009."/>
    <hyperlink ref="C16" location="A_13!Área_de_impresión" display="PRINCIPALES CIUDADES: VARIACIÓN MENSUAL DEL EMPLEO EN EMPRESAS PRIVADAS FORMALES SEGÚN TAMAÑO DE EMPRESA Y RAMA DE ACTIVIDAD ECONÓMICA, AGOSTO 2016."/>
    <hyperlink ref="C18" location="A_15!Área_de_impresión" display="PRINCIPALES CIUDADES: VARIACIÓN ANUAL DEL EMPLEO EN EMPRESAS PRIVADAS FORMALES SEGÚN TAMAÑO DE EMPRESA Y RAMA DE ACTIVIDAD ECONÓMICA, AGOSTO 2016."/>
    <hyperlink ref="C17" location="A_14!Área_de_impresión" display="PRINCIPALES CIUDADES: VARIACIÓN ACUMULADA DEL EMPLEO EN EMPRESAS PRIVADAS FORMALES SEGÚN TAMAÑO DE EMPRESA Y RAMA DE ACTIVIDAD ECONÓMICA, AGOSTO 2016."/>
    <hyperlink ref="C19" location="A_16!Área_de_impresión" display="PRINCIPALES CIUDADES: ÍNDICE DE EMPLEO EN EMPRESAS PRIVADAS FORMALES SEGÚN TAMAÑO DE EMPRESA Y RAMA DE ACTIVIDAD ECONÓMICA, AGOSTO 2016."/>
    <hyperlink ref="C20" location="A_17!Área_de_impresión" display="PRINCIPALES CIUDADES: ÍNDICE DE EMPLEO EN EMPRESAS PRIVADAS FORMALES DE 10 Y MÁS TRABAJADORES, AGOSTO 2014 - AGOSTO 2016."/>
    <hyperlink ref="C9" location="A_6!Área_de_impresión" display="PERÚ URBANO: VARIACIÓN ANUAL DEL EMPLEO EN EMPRESAS PRIVADAS FORMALES DE 10 Y MÁS TRABAJADORES SEGÚN ÁMBITO GEOGRÁFICO Y RAMA DE ACTIVIDAD ECONÓMICA, AGOSTO 2014 - AGOSTO 2016."/>
    <hyperlink ref="C8" location="A_5!Área_de_impresión" display="PERÚ URBANO: VARIACIÓN ACUMULADA DEL EMPLEO EN EMPRESAS PRIVADAS FORMALES DE 10 Y MÁS TRABAJADORES SEGÚN ÁMBITO GEOGRÁFICO Y RAMA DE ACTIVIDAD ECONÓMICA, AGOSTO 2014 - AGOSTO 2016."/>
    <hyperlink ref="C22" location="A_19!Área_de_impresión" display="LIMA METROPOLITANA: ÍNDICE Y VARIACIÓN MENSUAL, ACUMULADA Y ANUAL DEL EMPLEO EN EMPRESAS PRIVADAS FORMALES DE 10 Y MÁS TRABAJADORES DEL SECTOR CONSTRUCCIÓN, MAYO 2015 - MAYO 2017"/>
    <hyperlink ref="C21" location="A_18!Área_de_impresión" display="EVOLUCIÓN DE LOS PRINCIPALES INDICADORES DE MOVILIDAD LABORAL DEL EMPLEO EN EMPRESAS PRIVADAS FORMALES DE 10 Y MÁS TRABAJADORES SEGÚN ÁMBITO GEOGRÁFICO, AGOSTO 2014 - AGOSTO 2016."/>
  </hyperlinks>
  <pageMargins left="0.7" right="0.7" top="0.75" bottom="0.75" header="0.3" footer="0.3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0.79998168889431442"/>
  </sheetPr>
  <dimension ref="A1:G60"/>
  <sheetViews>
    <sheetView showGridLines="0" topLeftCell="A2" zoomScaleNormal="100" zoomScaleSheetLayoutView="100" workbookViewId="0">
      <selection activeCell="B2" sqref="B2:E32"/>
    </sheetView>
  </sheetViews>
  <sheetFormatPr baseColWidth="10" defaultRowHeight="12.75" x14ac:dyDescent="0.2"/>
  <cols>
    <col min="1" max="1" width="2.5703125" style="71" customWidth="1"/>
    <col min="2" max="2" width="37.7109375" style="267" customWidth="1"/>
    <col min="3" max="5" width="12.7109375" style="267" customWidth="1"/>
    <col min="6" max="6" width="11.42578125" style="267"/>
    <col min="7" max="7" width="13.140625" style="267" bestFit="1" customWidth="1"/>
    <col min="8" max="16384" width="11.42578125" style="267"/>
  </cols>
  <sheetData>
    <row r="1" spans="1:6" ht="24.75" customHeight="1" x14ac:dyDescent="0.25">
      <c r="A1" s="67"/>
    </row>
    <row r="2" spans="1:6" ht="60" customHeight="1" x14ac:dyDescent="0.2">
      <c r="A2" s="72"/>
      <c r="B2" s="473" t="s">
        <v>219</v>
      </c>
      <c r="C2" s="473"/>
      <c r="D2" s="473"/>
      <c r="E2" s="473"/>
    </row>
    <row r="3" spans="1:6" ht="18" customHeight="1" x14ac:dyDescent="0.2">
      <c r="A3" s="72"/>
      <c r="B3" s="516" t="s">
        <v>93</v>
      </c>
      <c r="C3" s="516"/>
      <c r="D3" s="516"/>
      <c r="E3" s="516"/>
    </row>
    <row r="4" spans="1:6" ht="30" customHeight="1" x14ac:dyDescent="0.2">
      <c r="B4" s="476" t="s">
        <v>32</v>
      </c>
      <c r="C4" s="517" t="s">
        <v>53</v>
      </c>
      <c r="D4" s="517"/>
      <c r="E4" s="476" t="s">
        <v>13</v>
      </c>
    </row>
    <row r="5" spans="1:6" ht="30" customHeight="1" x14ac:dyDescent="0.2">
      <c r="B5" s="477"/>
      <c r="C5" s="289" t="s">
        <v>54</v>
      </c>
      <c r="D5" s="289" t="s">
        <v>55</v>
      </c>
      <c r="E5" s="477"/>
    </row>
    <row r="6" spans="1:6" ht="5.25" customHeight="1" x14ac:dyDescent="0.2">
      <c r="B6" s="290"/>
      <c r="C6" s="291"/>
      <c r="D6" s="291"/>
      <c r="E6" s="291"/>
    </row>
    <row r="7" spans="1:6" ht="21" customHeight="1" x14ac:dyDescent="0.2">
      <c r="B7" s="292" t="s">
        <v>13</v>
      </c>
      <c r="C7" s="450">
        <v>0.34620491279502286</v>
      </c>
      <c r="D7" s="450">
        <v>0.48506228640723403</v>
      </c>
      <c r="E7" s="450">
        <v>0.37402664718979572</v>
      </c>
      <c r="F7" s="293"/>
    </row>
    <row r="8" spans="1:6" ht="6" customHeight="1" x14ac:dyDescent="0.2">
      <c r="B8" s="294"/>
      <c r="C8" s="451"/>
      <c r="D8" s="451"/>
      <c r="E8" s="451"/>
      <c r="F8" s="293"/>
    </row>
    <row r="9" spans="1:6" ht="21" customHeight="1" x14ac:dyDescent="0.2">
      <c r="B9" s="292" t="s">
        <v>38</v>
      </c>
      <c r="C9" s="450">
        <v>-0.1</v>
      </c>
      <c r="D9" s="450">
        <v>0.8</v>
      </c>
      <c r="E9" s="450">
        <v>0.37520228779179821</v>
      </c>
      <c r="F9" s="293"/>
    </row>
    <row r="10" spans="1:6" ht="17.25" customHeight="1" x14ac:dyDescent="0.2">
      <c r="B10" s="295" t="s">
        <v>39</v>
      </c>
      <c r="C10" s="451">
        <v>-1.3</v>
      </c>
      <c r="D10" s="451">
        <v>2.2000000000000002</v>
      </c>
      <c r="E10" s="451">
        <v>0.51158371702111349</v>
      </c>
      <c r="F10" s="293"/>
    </row>
    <row r="11" spans="1:6" ht="17.25" customHeight="1" x14ac:dyDescent="0.2">
      <c r="B11" s="295" t="s">
        <v>40</v>
      </c>
      <c r="C11" s="451">
        <v>0.9</v>
      </c>
      <c r="D11" s="451">
        <v>1.2</v>
      </c>
      <c r="E11" s="451">
        <v>1.1044672860249127</v>
      </c>
      <c r="F11" s="293"/>
    </row>
    <row r="12" spans="1:6" ht="29.25" customHeight="1" x14ac:dyDescent="0.2">
      <c r="B12" s="296" t="s">
        <v>41</v>
      </c>
      <c r="C12" s="451">
        <v>0.1</v>
      </c>
      <c r="D12" s="451">
        <v>1.5</v>
      </c>
      <c r="E12" s="451">
        <v>0.7791767827903584</v>
      </c>
      <c r="F12" s="293"/>
    </row>
    <row r="13" spans="1:6" ht="17.25" customHeight="1" x14ac:dyDescent="0.2">
      <c r="B13" s="295" t="s">
        <v>42</v>
      </c>
      <c r="C13" s="451">
        <v>0.6</v>
      </c>
      <c r="D13" s="451">
        <v>0.1</v>
      </c>
      <c r="E13" s="451">
        <v>0.31969309462915874</v>
      </c>
      <c r="F13" s="293"/>
    </row>
    <row r="14" spans="1:6" ht="29.25" customHeight="1" x14ac:dyDescent="0.2">
      <c r="B14" s="296" t="s">
        <v>149</v>
      </c>
      <c r="C14" s="451">
        <v>-0.2</v>
      </c>
      <c r="D14" s="451">
        <v>0.5</v>
      </c>
      <c r="E14" s="451">
        <v>0.26856051563619587</v>
      </c>
      <c r="F14" s="293"/>
    </row>
    <row r="15" spans="1:6" ht="17.25" customHeight="1" x14ac:dyDescent="0.2">
      <c r="B15" s="295" t="s">
        <v>43</v>
      </c>
      <c r="C15" s="451">
        <v>-0.9</v>
      </c>
      <c r="D15" s="451">
        <v>-1.7</v>
      </c>
      <c r="E15" s="451">
        <v>-1.3411341134113464</v>
      </c>
      <c r="F15" s="293"/>
    </row>
    <row r="16" spans="1:6" ht="6" customHeight="1" x14ac:dyDescent="0.2">
      <c r="B16" s="294"/>
      <c r="C16" s="452"/>
      <c r="D16" s="452"/>
      <c r="E16" s="451"/>
      <c r="F16" s="293"/>
    </row>
    <row r="17" spans="2:7" ht="21" customHeight="1" x14ac:dyDescent="0.2">
      <c r="B17" s="292" t="s">
        <v>36</v>
      </c>
      <c r="C17" s="450">
        <v>-0.7</v>
      </c>
      <c r="D17" s="450">
        <v>0</v>
      </c>
      <c r="E17" s="450">
        <v>-0.6393142678142949</v>
      </c>
      <c r="F17" s="293"/>
    </row>
    <row r="18" spans="2:7" ht="17.25" customHeight="1" x14ac:dyDescent="0.2">
      <c r="B18" s="295" t="s">
        <v>189</v>
      </c>
      <c r="C18" s="451">
        <v>0.2</v>
      </c>
      <c r="D18" s="451">
        <v>-0.6</v>
      </c>
      <c r="E18" s="451">
        <v>8.7003550685449405E-2</v>
      </c>
      <c r="F18" s="293"/>
    </row>
    <row r="19" spans="2:7" ht="17.25" customHeight="1" x14ac:dyDescent="0.2">
      <c r="B19" s="295" t="s">
        <v>44</v>
      </c>
      <c r="C19" s="451">
        <v>-1</v>
      </c>
      <c r="D19" s="451">
        <v>0.9</v>
      </c>
      <c r="E19" s="451">
        <v>-0.95470511354354137</v>
      </c>
      <c r="F19" s="293"/>
    </row>
    <row r="20" spans="2:7" ht="6" customHeight="1" x14ac:dyDescent="0.2">
      <c r="B20" s="294"/>
      <c r="C20" s="452"/>
      <c r="D20" s="452"/>
      <c r="E20" s="451"/>
      <c r="F20" s="293"/>
    </row>
    <row r="21" spans="2:7" ht="21" customHeight="1" x14ac:dyDescent="0.2">
      <c r="B21" s="292" t="s">
        <v>37</v>
      </c>
      <c r="C21" s="450">
        <v>0.9</v>
      </c>
      <c r="D21" s="450">
        <v>-0.5</v>
      </c>
      <c r="E21" s="450">
        <v>0.77080489227994153</v>
      </c>
      <c r="F21" s="293"/>
    </row>
    <row r="22" spans="2:7" ht="17.25" customHeight="1" x14ac:dyDescent="0.2">
      <c r="B22" s="295" t="s">
        <v>45</v>
      </c>
      <c r="C22" s="451">
        <v>0.3</v>
      </c>
      <c r="D22" s="451">
        <v>-1</v>
      </c>
      <c r="E22" s="451">
        <v>0.14948559369230008</v>
      </c>
      <c r="F22" s="293"/>
    </row>
    <row r="23" spans="2:7" ht="17.25" customHeight="1" x14ac:dyDescent="0.2">
      <c r="B23" s="295" t="s">
        <v>46</v>
      </c>
      <c r="C23" s="451">
        <v>-0.3</v>
      </c>
      <c r="D23" s="451">
        <v>-0.1</v>
      </c>
      <c r="E23" s="451">
        <v>-0.28178871371740133</v>
      </c>
      <c r="F23" s="293"/>
    </row>
    <row r="24" spans="2:7" ht="17.25" customHeight="1" x14ac:dyDescent="0.2">
      <c r="B24" s="295" t="s">
        <v>47</v>
      </c>
      <c r="C24" s="451">
        <v>-1.2</v>
      </c>
      <c r="D24" s="451">
        <v>0</v>
      </c>
      <c r="E24" s="451">
        <v>-1.1811302072282315</v>
      </c>
      <c r="F24" s="293"/>
    </row>
    <row r="25" spans="2:7" ht="29.25" customHeight="1" x14ac:dyDescent="0.2">
      <c r="B25" s="296" t="s">
        <v>48</v>
      </c>
      <c r="C25" s="451">
        <v>1</v>
      </c>
      <c r="D25" s="451">
        <v>-2.7</v>
      </c>
      <c r="E25" s="451">
        <v>0.76187421055797788</v>
      </c>
      <c r="F25" s="293"/>
    </row>
    <row r="26" spans="2:7" ht="17.25" customHeight="1" x14ac:dyDescent="0.2">
      <c r="B26" s="295" t="s">
        <v>49</v>
      </c>
      <c r="C26" s="451">
        <v>1.4</v>
      </c>
      <c r="D26" s="451">
        <v>0.2</v>
      </c>
      <c r="E26" s="451">
        <v>1.3467862481315374</v>
      </c>
      <c r="F26" s="293"/>
    </row>
    <row r="27" spans="2:7" ht="17.25" customHeight="1" x14ac:dyDescent="0.2">
      <c r="B27" s="295" t="s">
        <v>50</v>
      </c>
      <c r="C27" s="451">
        <v>2.2000000000000002</v>
      </c>
      <c r="D27" s="451">
        <v>3.9</v>
      </c>
      <c r="E27" s="451">
        <v>2.3146528020796975</v>
      </c>
      <c r="F27" s="293"/>
    </row>
    <row r="28" spans="2:7" ht="17.25" customHeight="1" x14ac:dyDescent="0.2">
      <c r="B28" s="295" t="s">
        <v>51</v>
      </c>
      <c r="C28" s="451">
        <v>-0.9</v>
      </c>
      <c r="D28" s="451">
        <v>22.2</v>
      </c>
      <c r="E28" s="451">
        <v>0.23946360153257462</v>
      </c>
      <c r="F28" s="293"/>
    </row>
    <row r="29" spans="2:7" ht="6" customHeight="1" x14ac:dyDescent="0.2">
      <c r="B29" s="515"/>
      <c r="C29" s="515"/>
      <c r="D29" s="515"/>
      <c r="E29" s="515"/>
    </row>
    <row r="30" spans="2:7" ht="14.25" customHeight="1" x14ac:dyDescent="0.2">
      <c r="B30" s="268" t="s">
        <v>7</v>
      </c>
      <c r="D30" s="497" t="s">
        <v>124</v>
      </c>
      <c r="E30" s="497"/>
      <c r="F30" s="282"/>
      <c r="G30" s="282"/>
    </row>
    <row r="31" spans="2:7" ht="11.1" customHeight="1" x14ac:dyDescent="0.2">
      <c r="B31" s="124" t="s">
        <v>92</v>
      </c>
      <c r="D31" s="497"/>
      <c r="E31" s="497"/>
      <c r="F31" s="282"/>
      <c r="G31" s="282"/>
    </row>
    <row r="32" spans="2:7" ht="11.1" customHeight="1" x14ac:dyDescent="0.2">
      <c r="B32" s="126" t="s">
        <v>71</v>
      </c>
      <c r="E32" s="180"/>
    </row>
    <row r="60" spans="1:1" x14ac:dyDescent="0.2">
      <c r="A60" s="106"/>
    </row>
  </sheetData>
  <mergeCells count="7">
    <mergeCell ref="D30:E31"/>
    <mergeCell ref="B29:E29"/>
    <mergeCell ref="B2:E2"/>
    <mergeCell ref="B3:E3"/>
    <mergeCell ref="B4:B5"/>
    <mergeCell ref="C4:D4"/>
    <mergeCell ref="E4:E5"/>
  </mergeCells>
  <phoneticPr fontId="4" type="noConversion"/>
  <hyperlinks>
    <hyperlink ref="G31" location="Indice!A1" display="Regresar"/>
    <hyperlink ref="F30:G31" location="Indice!A1" display="Regresar"/>
  </hyperlinks>
  <printOptions horizontalCentered="1" verticalCentered="1"/>
  <pageMargins left="0.74803149606299213" right="0.74803149606299213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 tint="0.79998168889431442"/>
  </sheetPr>
  <dimension ref="A1:N60"/>
  <sheetViews>
    <sheetView zoomScaleNormal="100" zoomScaleSheetLayoutView="80" workbookViewId="0">
      <selection activeCell="B2" sqref="B2:G35"/>
    </sheetView>
  </sheetViews>
  <sheetFormatPr baseColWidth="10" defaultRowHeight="15" x14ac:dyDescent="0.25"/>
  <cols>
    <col min="1" max="1" width="2.5703125" style="71" customWidth="1"/>
    <col min="2" max="2" width="37.7109375" style="21" customWidth="1"/>
    <col min="3" max="3" width="18.7109375" style="21" customWidth="1"/>
    <col min="4" max="4" width="20.140625" style="21" customWidth="1"/>
    <col min="5" max="7" width="13.5703125" style="21" customWidth="1"/>
    <col min="8" max="8" width="14.5703125" style="21" bestFit="1" customWidth="1"/>
    <col min="9" max="9" width="24.5703125" style="21" bestFit="1" customWidth="1"/>
    <col min="10" max="16384" width="11.42578125" style="21"/>
  </cols>
  <sheetData>
    <row r="1" spans="1:14" x14ac:dyDescent="0.25">
      <c r="A1" s="67"/>
    </row>
    <row r="2" spans="1:14" ht="33.75" customHeight="1" x14ac:dyDescent="0.25">
      <c r="A2" s="72"/>
      <c r="B2" s="473" t="s">
        <v>218</v>
      </c>
      <c r="C2" s="473"/>
      <c r="D2" s="473"/>
      <c r="E2" s="473"/>
      <c r="F2" s="473"/>
      <c r="G2" s="473"/>
    </row>
    <row r="3" spans="1:14" ht="18" customHeight="1" x14ac:dyDescent="0.25">
      <c r="A3" s="72"/>
      <c r="B3" s="518" t="s">
        <v>93</v>
      </c>
      <c r="C3" s="518"/>
      <c r="D3" s="518"/>
      <c r="E3" s="518"/>
      <c r="F3" s="518"/>
      <c r="G3" s="518"/>
    </row>
    <row r="4" spans="1:14" ht="24" customHeight="1" x14ac:dyDescent="0.25">
      <c r="B4" s="511" t="s">
        <v>32</v>
      </c>
      <c r="C4" s="476" t="s">
        <v>56</v>
      </c>
      <c r="D4" s="476" t="s">
        <v>57</v>
      </c>
      <c r="E4" s="479" t="s">
        <v>58</v>
      </c>
      <c r="F4" s="479"/>
      <c r="G4" s="479"/>
    </row>
    <row r="5" spans="1:14" ht="30" customHeight="1" x14ac:dyDescent="0.25">
      <c r="B5" s="512"/>
      <c r="C5" s="477"/>
      <c r="D5" s="477"/>
      <c r="E5" s="289" t="s">
        <v>245</v>
      </c>
      <c r="F5" s="289" t="s">
        <v>246</v>
      </c>
      <c r="G5" s="289" t="s">
        <v>247</v>
      </c>
    </row>
    <row r="6" spans="1:14" ht="4.5" customHeight="1" x14ac:dyDescent="0.25">
      <c r="B6" s="290"/>
      <c r="C6" s="290"/>
      <c r="D6" s="290"/>
      <c r="E6" s="290"/>
      <c r="F6" s="290"/>
      <c r="G6" s="290"/>
    </row>
    <row r="7" spans="1:14" ht="21" customHeight="1" x14ac:dyDescent="0.25">
      <c r="B7" s="313" t="s">
        <v>13</v>
      </c>
      <c r="C7" s="453">
        <v>100</v>
      </c>
      <c r="D7" s="453">
        <v>100</v>
      </c>
      <c r="E7" s="455">
        <v>0.37402664718979572</v>
      </c>
      <c r="F7" s="455">
        <v>-1.9130020211060583</v>
      </c>
      <c r="G7" s="455">
        <v>0.16608346355146963</v>
      </c>
      <c r="H7" s="283"/>
      <c r="I7" s="283"/>
      <c r="J7" s="284"/>
      <c r="L7" s="284"/>
      <c r="M7" s="284"/>
      <c r="N7" s="284"/>
    </row>
    <row r="8" spans="1:14" ht="6" customHeight="1" x14ac:dyDescent="0.25">
      <c r="B8" s="414"/>
      <c r="C8" s="454"/>
      <c r="D8" s="454"/>
      <c r="E8" s="454"/>
      <c r="F8" s="454"/>
      <c r="G8" s="454"/>
      <c r="H8" s="285"/>
      <c r="I8" s="283"/>
      <c r="J8" s="284"/>
      <c r="L8" s="284"/>
      <c r="M8" s="284"/>
      <c r="N8" s="284"/>
    </row>
    <row r="9" spans="1:14" ht="21" customHeight="1" x14ac:dyDescent="0.25">
      <c r="B9" s="467" t="s">
        <v>38</v>
      </c>
      <c r="C9" s="455">
        <v>33.138258961228971</v>
      </c>
      <c r="D9" s="455">
        <v>26.570339594739714</v>
      </c>
      <c r="E9" s="455">
        <v>0.37520228779179821</v>
      </c>
      <c r="F9" s="455">
        <v>-3.3769660517500188</v>
      </c>
      <c r="G9" s="455">
        <v>-1.3439727666087031</v>
      </c>
      <c r="H9" s="283"/>
      <c r="I9" s="283"/>
      <c r="J9" s="284"/>
      <c r="L9" s="284"/>
      <c r="M9" s="284"/>
      <c r="N9" s="284"/>
    </row>
    <row r="10" spans="1:14" x14ac:dyDescent="0.25">
      <c r="B10" s="468" t="s">
        <v>39</v>
      </c>
      <c r="C10" s="454">
        <v>5.4864667154352595</v>
      </c>
      <c r="D10" s="454">
        <v>6.0529373448585462</v>
      </c>
      <c r="E10" s="454">
        <v>0.51158371702111349</v>
      </c>
      <c r="F10" s="454">
        <v>-6.4677916303380156</v>
      </c>
      <c r="G10" s="454">
        <v>-2.2672192972726268</v>
      </c>
      <c r="H10" s="285"/>
      <c r="I10" s="283"/>
      <c r="J10" s="284"/>
      <c r="L10" s="284"/>
      <c r="M10" s="284"/>
      <c r="N10" s="284"/>
    </row>
    <row r="11" spans="1:14" x14ac:dyDescent="0.25">
      <c r="B11" s="468" t="s">
        <v>40</v>
      </c>
      <c r="C11" s="454">
        <v>6.8763716166788589</v>
      </c>
      <c r="D11" s="454">
        <v>6.0030573502573219</v>
      </c>
      <c r="E11" s="454">
        <v>1.1044672860249127</v>
      </c>
      <c r="F11" s="454">
        <v>-3.2148721459750007</v>
      </c>
      <c r="G11" s="454">
        <v>-2.9685450269774871</v>
      </c>
      <c r="H11" s="285"/>
      <c r="I11" s="283"/>
      <c r="J11" s="284"/>
      <c r="L11" s="284"/>
      <c r="M11" s="284"/>
      <c r="N11" s="284"/>
    </row>
    <row r="12" spans="1:14" ht="25.5" x14ac:dyDescent="0.25">
      <c r="B12" s="469" t="s">
        <v>41</v>
      </c>
      <c r="C12" s="454">
        <v>3.5844915874177028</v>
      </c>
      <c r="D12" s="454">
        <v>2.6185530106977919</v>
      </c>
      <c r="E12" s="454">
        <v>0.7791767827903584</v>
      </c>
      <c r="F12" s="454">
        <v>-2.3383485709098206</v>
      </c>
      <c r="G12" s="454">
        <v>0.2375376694046416</v>
      </c>
      <c r="H12" s="285"/>
      <c r="I12" s="283"/>
      <c r="J12" s="284"/>
      <c r="L12" s="284"/>
      <c r="M12" s="284"/>
      <c r="N12" s="284"/>
    </row>
    <row r="13" spans="1:14" x14ac:dyDescent="0.25">
      <c r="B13" s="468" t="s">
        <v>42</v>
      </c>
      <c r="C13" s="454">
        <v>8.3394294074615942</v>
      </c>
      <c r="D13" s="454">
        <v>6.2149006214460503</v>
      </c>
      <c r="E13" s="454">
        <v>0.31969309462915874</v>
      </c>
      <c r="F13" s="454">
        <v>-0.55244224560844213</v>
      </c>
      <c r="G13" s="454">
        <v>1.9753987658288841</v>
      </c>
      <c r="H13" s="285"/>
      <c r="I13" s="283"/>
      <c r="J13" s="284"/>
      <c r="L13" s="284"/>
      <c r="M13" s="284"/>
      <c r="N13" s="284"/>
    </row>
    <row r="14" spans="1:14" ht="25.5" x14ac:dyDescent="0.25">
      <c r="B14" s="469" t="s">
        <v>149</v>
      </c>
      <c r="C14" s="454">
        <v>2.9992684711046085</v>
      </c>
      <c r="D14" s="454">
        <v>2.4648052626328423</v>
      </c>
      <c r="E14" s="454">
        <v>0.26856051563619587</v>
      </c>
      <c r="F14" s="454">
        <v>-0.23167291835726189</v>
      </c>
      <c r="G14" s="454">
        <v>-2.5293331268530617</v>
      </c>
      <c r="H14" s="285"/>
      <c r="I14" s="283"/>
      <c r="J14" s="284"/>
      <c r="L14" s="284"/>
      <c r="M14" s="284"/>
      <c r="N14" s="284"/>
    </row>
    <row r="15" spans="1:14" x14ac:dyDescent="0.25">
      <c r="B15" s="468" t="s">
        <v>43</v>
      </c>
      <c r="C15" s="454">
        <v>5.852231163130944</v>
      </c>
      <c r="D15" s="454">
        <v>3.216086004847162</v>
      </c>
      <c r="E15" s="454">
        <v>-1.3411341134113464</v>
      </c>
      <c r="F15" s="454">
        <v>-6.0790666915083946</v>
      </c>
      <c r="G15" s="454">
        <v>-3.1198747267748739</v>
      </c>
      <c r="H15" s="285"/>
      <c r="I15" s="283"/>
      <c r="J15" s="284"/>
      <c r="L15" s="284"/>
      <c r="M15" s="284"/>
      <c r="N15" s="284"/>
    </row>
    <row r="16" spans="1:14" ht="6" customHeight="1" x14ac:dyDescent="0.25">
      <c r="B16" s="208"/>
      <c r="C16" s="456"/>
      <c r="D16" s="456"/>
      <c r="E16" s="454"/>
      <c r="F16" s="454"/>
      <c r="G16" s="454"/>
      <c r="I16" s="283"/>
      <c r="J16" s="284"/>
      <c r="L16" s="284"/>
      <c r="M16" s="284"/>
      <c r="N16" s="284"/>
    </row>
    <row r="17" spans="2:14" ht="21" customHeight="1" x14ac:dyDescent="0.25">
      <c r="B17" s="467" t="s">
        <v>36</v>
      </c>
      <c r="C17" s="455">
        <v>20.848573518653986</v>
      </c>
      <c r="D17" s="455">
        <v>20.475004254470129</v>
      </c>
      <c r="E17" s="455">
        <v>-0.6393142678142949</v>
      </c>
      <c r="F17" s="455">
        <v>-4.2462724390938122</v>
      </c>
      <c r="G17" s="455">
        <v>-0.85410429584000802</v>
      </c>
      <c r="H17" s="285"/>
      <c r="I17" s="283"/>
      <c r="J17" s="284"/>
      <c r="L17" s="284"/>
      <c r="M17" s="284"/>
      <c r="N17" s="284"/>
    </row>
    <row r="18" spans="2:14" x14ac:dyDescent="0.25">
      <c r="B18" s="468" t="s">
        <v>189</v>
      </c>
      <c r="C18" s="454">
        <v>11.558156547183614</v>
      </c>
      <c r="D18" s="454">
        <v>6.2443885006073625</v>
      </c>
      <c r="E18" s="454">
        <v>8.7003550685449405E-2</v>
      </c>
      <c r="F18" s="454">
        <v>-0.131337356078709</v>
      </c>
      <c r="G18" s="454">
        <v>3.0603762350820851</v>
      </c>
      <c r="H18" s="285"/>
      <c r="I18" s="283"/>
      <c r="J18" s="284"/>
      <c r="L18" s="284"/>
      <c r="M18" s="284"/>
      <c r="N18" s="284"/>
    </row>
    <row r="19" spans="2:14" x14ac:dyDescent="0.25">
      <c r="B19" s="468" t="s">
        <v>44</v>
      </c>
      <c r="C19" s="454">
        <v>9.290416971470373</v>
      </c>
      <c r="D19" s="454">
        <v>14.230615753862766</v>
      </c>
      <c r="E19" s="454">
        <v>-0.95470511354354137</v>
      </c>
      <c r="F19" s="454">
        <v>-5.9492462078465813</v>
      </c>
      <c r="G19" s="454">
        <v>-2.4821351350225784</v>
      </c>
      <c r="H19" s="285"/>
      <c r="I19" s="283"/>
      <c r="J19" s="284"/>
      <c r="L19" s="284"/>
      <c r="M19" s="284"/>
      <c r="N19" s="284"/>
    </row>
    <row r="20" spans="2:14" ht="6" customHeight="1" x14ac:dyDescent="0.25">
      <c r="B20" s="208"/>
      <c r="C20" s="456"/>
      <c r="D20" s="456"/>
      <c r="E20" s="454"/>
      <c r="F20" s="454"/>
      <c r="G20" s="454"/>
      <c r="I20" s="283"/>
      <c r="J20" s="284"/>
      <c r="L20" s="284"/>
      <c r="M20" s="284"/>
      <c r="N20" s="284"/>
    </row>
    <row r="21" spans="2:14" ht="21" customHeight="1" x14ac:dyDescent="0.25">
      <c r="B21" s="467" t="s">
        <v>37</v>
      </c>
      <c r="C21" s="455">
        <v>46.013167520117044</v>
      </c>
      <c r="D21" s="455">
        <v>52.954656150790157</v>
      </c>
      <c r="E21" s="455">
        <v>0.77080489227994153</v>
      </c>
      <c r="F21" s="455">
        <v>-0.20441564401414425</v>
      </c>
      <c r="G21" s="455">
        <v>1.3640029092657047</v>
      </c>
      <c r="H21" s="285"/>
      <c r="I21" s="283"/>
      <c r="J21" s="284"/>
      <c r="L21" s="284"/>
      <c r="M21" s="284"/>
      <c r="N21" s="284"/>
    </row>
    <row r="22" spans="2:14" x14ac:dyDescent="0.25">
      <c r="B22" s="468" t="s">
        <v>45</v>
      </c>
      <c r="C22" s="454">
        <v>5.4133138258961226</v>
      </c>
      <c r="D22" s="454">
        <v>5.012646045690075</v>
      </c>
      <c r="E22" s="454">
        <v>0.14948559369230008</v>
      </c>
      <c r="F22" s="454">
        <v>0.13028929708127635</v>
      </c>
      <c r="G22" s="454">
        <v>1.5714707767311431E-2</v>
      </c>
      <c r="H22" s="285"/>
      <c r="I22" s="283"/>
      <c r="J22" s="284"/>
      <c r="L22" s="284"/>
      <c r="M22" s="284"/>
      <c r="N22" s="284"/>
    </row>
    <row r="23" spans="2:14" x14ac:dyDescent="0.25">
      <c r="B23" s="468" t="s">
        <v>46</v>
      </c>
      <c r="C23" s="454">
        <v>3.2187271397220192</v>
      </c>
      <c r="D23" s="454">
        <v>7.9430957285119916</v>
      </c>
      <c r="E23" s="454">
        <v>-0.28178871371740133</v>
      </c>
      <c r="F23" s="454">
        <v>-1.2857654583283473</v>
      </c>
      <c r="G23" s="454">
        <v>3.4612069785175059</v>
      </c>
      <c r="H23" s="285"/>
      <c r="I23" s="283"/>
      <c r="J23" s="284"/>
      <c r="L23" s="284"/>
      <c r="M23" s="284"/>
      <c r="N23" s="284"/>
    </row>
    <row r="24" spans="2:14" x14ac:dyDescent="0.25">
      <c r="B24" s="468" t="s">
        <v>47</v>
      </c>
      <c r="C24" s="454">
        <v>1.6825164594001463</v>
      </c>
      <c r="D24" s="454">
        <v>2.0497743663773629</v>
      </c>
      <c r="E24" s="454">
        <v>-1.1811302072282315</v>
      </c>
      <c r="F24" s="454">
        <v>-2.2458546141467917</v>
      </c>
      <c r="G24" s="454">
        <v>0.47461527398244829</v>
      </c>
      <c r="H24" s="285"/>
      <c r="I24" s="283"/>
      <c r="J24" s="284"/>
      <c r="L24" s="284"/>
      <c r="M24" s="284"/>
      <c r="N24" s="284"/>
    </row>
    <row r="25" spans="2:14" ht="25.5" x14ac:dyDescent="0.25">
      <c r="B25" s="469" t="s">
        <v>127</v>
      </c>
      <c r="C25" s="454">
        <v>13.021214337966351</v>
      </c>
      <c r="D25" s="454">
        <v>14.74599346278659</v>
      </c>
      <c r="E25" s="454">
        <v>0.76187421055797788</v>
      </c>
      <c r="F25" s="454">
        <v>-0.93998932968538673</v>
      </c>
      <c r="G25" s="454">
        <v>-9.2230551943717209E-2</v>
      </c>
      <c r="H25" s="285"/>
      <c r="I25" s="283"/>
      <c r="J25" s="284"/>
      <c r="L25" s="284"/>
      <c r="M25" s="284"/>
      <c r="N25" s="284"/>
    </row>
    <row r="26" spans="2:14" x14ac:dyDescent="0.25">
      <c r="B26" s="468" t="s">
        <v>49</v>
      </c>
      <c r="C26" s="454">
        <v>17.995610826627651</v>
      </c>
      <c r="D26" s="454">
        <v>19.89360890563292</v>
      </c>
      <c r="E26" s="454">
        <v>1.3467862481315374</v>
      </c>
      <c r="F26" s="454">
        <v>0.82890842973057932</v>
      </c>
      <c r="G26" s="454">
        <v>2.182909826358026</v>
      </c>
      <c r="H26" s="285"/>
      <c r="I26" s="283"/>
      <c r="J26" s="284"/>
      <c r="L26" s="284"/>
      <c r="M26" s="284"/>
      <c r="N26" s="284"/>
    </row>
    <row r="27" spans="2:14" x14ac:dyDescent="0.25">
      <c r="B27" s="468" t="s">
        <v>50</v>
      </c>
      <c r="C27" s="454">
        <v>4.0965618141916602</v>
      </c>
      <c r="D27" s="454">
        <v>3.0024822632607431</v>
      </c>
      <c r="E27" s="454">
        <v>2.3146528020796975</v>
      </c>
      <c r="F27" s="454">
        <v>0.85974017585694895</v>
      </c>
      <c r="G27" s="454">
        <v>1.7635534119315954</v>
      </c>
      <c r="H27" s="285"/>
      <c r="I27" s="283"/>
      <c r="J27" s="284"/>
      <c r="L27" s="284"/>
      <c r="M27" s="284"/>
      <c r="N27" s="284"/>
    </row>
    <row r="28" spans="2:14" x14ac:dyDescent="0.25">
      <c r="B28" s="468" t="s">
        <v>51</v>
      </c>
      <c r="C28" s="454">
        <v>0.58522311631309432</v>
      </c>
      <c r="D28" s="454">
        <v>0.30705537853047665</v>
      </c>
      <c r="E28" s="454">
        <v>0.23946360153257462</v>
      </c>
      <c r="F28" s="454">
        <v>-5.3134238206306694</v>
      </c>
      <c r="G28" s="454">
        <v>-8.3970205785812375</v>
      </c>
      <c r="H28" s="285"/>
      <c r="I28" s="283"/>
      <c r="J28" s="284"/>
      <c r="L28" s="284"/>
      <c r="M28" s="284"/>
      <c r="N28" s="284"/>
    </row>
    <row r="29" spans="2:14" ht="4.5" customHeight="1" x14ac:dyDescent="0.25">
      <c r="B29" s="519"/>
      <c r="C29" s="519"/>
      <c r="D29" s="519"/>
      <c r="E29" s="519"/>
      <c r="F29" s="519"/>
      <c r="G29" s="519"/>
      <c r="H29" s="285"/>
      <c r="I29" s="283"/>
    </row>
    <row r="30" spans="2:14" ht="14.25" customHeight="1" x14ac:dyDescent="0.25">
      <c r="B30" s="268" t="s">
        <v>7</v>
      </c>
      <c r="C30" s="286"/>
      <c r="D30" s="286"/>
      <c r="F30" s="497" t="s">
        <v>124</v>
      </c>
      <c r="G30" s="497"/>
    </row>
    <row r="31" spans="2:14" ht="11.1" customHeight="1" x14ac:dyDescent="0.25">
      <c r="B31" s="268" t="s">
        <v>59</v>
      </c>
      <c r="F31" s="497"/>
      <c r="G31" s="497"/>
    </row>
    <row r="32" spans="2:14" ht="11.1" customHeight="1" x14ac:dyDescent="0.25">
      <c r="B32" s="268" t="s">
        <v>60</v>
      </c>
    </row>
    <row r="33" spans="2:7" ht="11.1" customHeight="1" x14ac:dyDescent="0.25">
      <c r="B33" s="268" t="s">
        <v>61</v>
      </c>
    </row>
    <row r="34" spans="2:7" ht="11.1" customHeight="1" x14ac:dyDescent="0.25">
      <c r="B34" s="124" t="s">
        <v>92</v>
      </c>
      <c r="C34" s="287"/>
      <c r="D34" s="287"/>
      <c r="E34" s="287"/>
      <c r="F34" s="288"/>
    </row>
    <row r="35" spans="2:7" ht="11.1" customHeight="1" x14ac:dyDescent="0.25">
      <c r="B35" s="126" t="s">
        <v>71</v>
      </c>
      <c r="F35" s="288"/>
    </row>
    <row r="36" spans="2:7" x14ac:dyDescent="0.25">
      <c r="F36" s="288"/>
      <c r="G36" s="288"/>
    </row>
    <row r="37" spans="2:7" x14ac:dyDescent="0.25">
      <c r="F37" s="288"/>
      <c r="G37" s="288"/>
    </row>
    <row r="38" spans="2:7" x14ac:dyDescent="0.25">
      <c r="F38" s="288"/>
      <c r="G38" s="288"/>
    </row>
    <row r="39" spans="2:7" x14ac:dyDescent="0.25">
      <c r="F39" s="288"/>
      <c r="G39" s="288"/>
    </row>
    <row r="40" spans="2:7" x14ac:dyDescent="0.25">
      <c r="F40" s="288"/>
      <c r="G40" s="288"/>
    </row>
    <row r="41" spans="2:7" x14ac:dyDescent="0.25">
      <c r="F41" s="288"/>
      <c r="G41" s="288"/>
    </row>
    <row r="42" spans="2:7" x14ac:dyDescent="0.25">
      <c r="F42" s="288"/>
      <c r="G42" s="288"/>
    </row>
    <row r="43" spans="2:7" x14ac:dyDescent="0.25">
      <c r="F43" s="288"/>
      <c r="G43" s="288"/>
    </row>
    <row r="44" spans="2:7" x14ac:dyDescent="0.25">
      <c r="F44" s="288"/>
      <c r="G44" s="288"/>
    </row>
    <row r="45" spans="2:7" x14ac:dyDescent="0.25">
      <c r="F45" s="288"/>
      <c r="G45" s="288"/>
    </row>
    <row r="46" spans="2:7" x14ac:dyDescent="0.25">
      <c r="F46" s="288"/>
      <c r="G46" s="288"/>
    </row>
    <row r="47" spans="2:7" x14ac:dyDescent="0.25">
      <c r="F47" s="288"/>
      <c r="G47" s="288"/>
    </row>
    <row r="48" spans="2:7" x14ac:dyDescent="0.25">
      <c r="F48" s="288"/>
      <c r="G48" s="288"/>
    </row>
    <row r="49" spans="1:7" x14ac:dyDescent="0.25">
      <c r="F49" s="288"/>
      <c r="G49" s="288"/>
    </row>
    <row r="50" spans="1:7" x14ac:dyDescent="0.25">
      <c r="F50" s="288"/>
      <c r="G50" s="288"/>
    </row>
    <row r="51" spans="1:7" x14ac:dyDescent="0.25">
      <c r="F51" s="288"/>
      <c r="G51" s="288"/>
    </row>
    <row r="52" spans="1:7" x14ac:dyDescent="0.25">
      <c r="F52" s="288"/>
      <c r="G52" s="288"/>
    </row>
    <row r="53" spans="1:7" x14ac:dyDescent="0.25">
      <c r="F53" s="288"/>
      <c r="G53" s="288"/>
    </row>
    <row r="54" spans="1:7" x14ac:dyDescent="0.25">
      <c r="F54" s="288"/>
      <c r="G54" s="288"/>
    </row>
    <row r="60" spans="1:7" x14ac:dyDescent="0.25">
      <c r="A60" s="106"/>
    </row>
  </sheetData>
  <mergeCells count="8">
    <mergeCell ref="F30:G31"/>
    <mergeCell ref="B2:G2"/>
    <mergeCell ref="B4:B5"/>
    <mergeCell ref="C4:C5"/>
    <mergeCell ref="D4:D5"/>
    <mergeCell ref="B3:G3"/>
    <mergeCell ref="E4:G4"/>
    <mergeCell ref="B29:G29"/>
  </mergeCells>
  <phoneticPr fontId="4" type="noConversion"/>
  <printOptions horizontalCentered="1" verticalCentered="1"/>
  <pageMargins left="0.59055118110236227" right="0.59055118110236227" top="0.98425196850393704" bottom="0.98425196850393704" header="0" footer="0"/>
  <pageSetup paperSize="9" scale="7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7" tint="0.79998168889431442"/>
  </sheetPr>
  <dimension ref="A1:I60"/>
  <sheetViews>
    <sheetView zoomScaleNormal="100" zoomScaleSheetLayoutView="90" workbookViewId="0">
      <selection activeCell="A2" sqref="A2:F16"/>
    </sheetView>
  </sheetViews>
  <sheetFormatPr baseColWidth="10" defaultRowHeight="12.75" x14ac:dyDescent="0.2"/>
  <cols>
    <col min="1" max="1" width="2.5703125" style="71" customWidth="1"/>
    <col min="2" max="2" width="14.7109375" style="267" customWidth="1"/>
    <col min="3" max="4" width="17.7109375" style="267" customWidth="1"/>
    <col min="5" max="5" width="23.7109375" style="267" customWidth="1"/>
    <col min="6" max="6" width="5.7109375" style="267" customWidth="1"/>
    <col min="7" max="16384" width="11.42578125" style="267"/>
  </cols>
  <sheetData>
    <row r="1" spans="1:9" ht="15" x14ac:dyDescent="0.25">
      <c r="A1" s="67"/>
      <c r="E1" s="268"/>
    </row>
    <row r="2" spans="1:9" ht="51" customHeight="1" x14ac:dyDescent="0.25">
      <c r="A2" s="72"/>
      <c r="B2" s="473" t="s">
        <v>217</v>
      </c>
      <c r="C2" s="473"/>
      <c r="D2" s="473"/>
      <c r="E2" s="473"/>
      <c r="F2" s="21"/>
      <c r="G2" s="21"/>
    </row>
    <row r="3" spans="1:9" s="270" customFormat="1" ht="18" customHeight="1" x14ac:dyDescent="0.2">
      <c r="A3" s="72"/>
      <c r="B3" s="520" t="s">
        <v>93</v>
      </c>
      <c r="C3" s="520"/>
      <c r="D3" s="520"/>
      <c r="E3" s="520"/>
      <c r="F3" s="269"/>
      <c r="G3" s="269"/>
    </row>
    <row r="4" spans="1:9" ht="45" customHeight="1" x14ac:dyDescent="0.25">
      <c r="B4" s="200" t="s">
        <v>107</v>
      </c>
      <c r="C4" s="200" t="s">
        <v>88</v>
      </c>
      <c r="D4" s="200" t="s">
        <v>141</v>
      </c>
      <c r="E4" s="200" t="s">
        <v>232</v>
      </c>
      <c r="F4" s="21"/>
      <c r="G4" s="21"/>
    </row>
    <row r="5" spans="1:9" ht="4.5" customHeight="1" x14ac:dyDescent="0.25">
      <c r="B5" s="271"/>
      <c r="C5" s="272"/>
      <c r="D5" s="273"/>
      <c r="E5" s="272"/>
      <c r="F5" s="21"/>
      <c r="G5" s="21"/>
    </row>
    <row r="6" spans="1:9" ht="18" customHeight="1" x14ac:dyDescent="0.25">
      <c r="B6" s="274" t="s">
        <v>63</v>
      </c>
      <c r="C6" s="461">
        <v>100</v>
      </c>
      <c r="D6" s="461">
        <v>100</v>
      </c>
      <c r="E6" s="459">
        <v>0.37402664718979572</v>
      </c>
      <c r="F6" s="21"/>
      <c r="G6" s="21"/>
    </row>
    <row r="7" spans="1:9" ht="15" x14ac:dyDescent="0.25">
      <c r="B7" s="275" t="s">
        <v>131</v>
      </c>
      <c r="C7" s="462">
        <v>26.554498902706658</v>
      </c>
      <c r="D7" s="462">
        <v>6.210206033718876</v>
      </c>
      <c r="E7" s="460">
        <v>-1.7910586270097228</v>
      </c>
      <c r="F7" s="21"/>
      <c r="G7" s="21"/>
    </row>
    <row r="8" spans="1:9" ht="15" x14ac:dyDescent="0.25">
      <c r="B8" s="275" t="s">
        <v>132</v>
      </c>
      <c r="C8" s="462">
        <v>17.117776152158012</v>
      </c>
      <c r="D8" s="462">
        <v>5.7809446684154002</v>
      </c>
      <c r="E8" s="460">
        <v>-2.3613657763020934</v>
      </c>
      <c r="F8" s="21"/>
      <c r="G8" s="21"/>
    </row>
    <row r="9" spans="1:9" ht="15" x14ac:dyDescent="0.25">
      <c r="B9" s="275" t="s">
        <v>133</v>
      </c>
      <c r="C9" s="462">
        <v>17.629846378931969</v>
      </c>
      <c r="D9" s="462">
        <v>8.9559530306497894</v>
      </c>
      <c r="E9" s="460">
        <v>4.3342277520466155</v>
      </c>
      <c r="F9" s="21"/>
      <c r="G9" s="21"/>
    </row>
    <row r="10" spans="1:9" ht="15" x14ac:dyDescent="0.25">
      <c r="B10" s="275" t="s">
        <v>134</v>
      </c>
      <c r="C10" s="462">
        <v>15.508412582297002</v>
      </c>
      <c r="D10" s="462">
        <v>12.170865388565158</v>
      </c>
      <c r="E10" s="460">
        <v>1.4255150070297651</v>
      </c>
      <c r="F10" s="21"/>
      <c r="G10" s="21"/>
    </row>
    <row r="11" spans="1:9" ht="15" x14ac:dyDescent="0.25">
      <c r="B11" s="275" t="s">
        <v>62</v>
      </c>
      <c r="C11" s="462">
        <v>23.189465983906363</v>
      </c>
      <c r="D11" s="462">
        <v>66.882030878650781</v>
      </c>
      <c r="E11" s="460">
        <v>0.12364685754695515</v>
      </c>
      <c r="F11" s="21"/>
      <c r="G11" s="21"/>
    </row>
    <row r="12" spans="1:9" ht="4.5" customHeight="1" x14ac:dyDescent="0.25">
      <c r="B12" s="276"/>
      <c r="C12" s="277"/>
      <c r="D12" s="276"/>
      <c r="E12" s="276"/>
      <c r="F12" s="21"/>
      <c r="G12" s="21"/>
    </row>
    <row r="13" spans="1:9" ht="14.25" customHeight="1" x14ac:dyDescent="0.2">
      <c r="B13" s="278" t="s">
        <v>130</v>
      </c>
      <c r="C13" s="279"/>
      <c r="D13" s="279"/>
      <c r="E13" s="279"/>
      <c r="F13" s="279"/>
    </row>
    <row r="14" spans="1:9" ht="11.1" customHeight="1" x14ac:dyDescent="0.25">
      <c r="B14" s="124" t="s">
        <v>92</v>
      </c>
      <c r="C14" s="280"/>
      <c r="D14" s="280"/>
      <c r="F14" s="268"/>
      <c r="G14" s="21"/>
    </row>
    <row r="15" spans="1:9" ht="11.1" customHeight="1" x14ac:dyDescent="0.2">
      <c r="B15" s="126" t="s">
        <v>129</v>
      </c>
      <c r="C15" s="268"/>
      <c r="D15" s="268"/>
      <c r="E15" s="281" t="s">
        <v>124</v>
      </c>
    </row>
    <row r="16" spans="1:9" ht="15" x14ac:dyDescent="0.25">
      <c r="B16" s="21"/>
      <c r="C16" s="21"/>
      <c r="D16" s="21"/>
      <c r="F16" s="282"/>
      <c r="G16" s="282"/>
      <c r="H16" s="282"/>
      <c r="I16" s="282"/>
    </row>
    <row r="17" spans="5:9" x14ac:dyDescent="0.2">
      <c r="E17" s="282"/>
      <c r="F17" s="282"/>
      <c r="G17" s="282"/>
      <c r="H17" s="282"/>
      <c r="I17" s="282"/>
    </row>
    <row r="60" spans="1:1" x14ac:dyDescent="0.2">
      <c r="A60" s="106"/>
    </row>
  </sheetData>
  <mergeCells count="2">
    <mergeCell ref="B2:E2"/>
    <mergeCell ref="B3:E3"/>
  </mergeCells>
  <phoneticPr fontId="4" type="noConversion"/>
  <hyperlinks>
    <hyperlink ref="I17" location="Indice!A1" display="Regresar"/>
    <hyperlink ref="H16:I17" location="Indice!A1" display="Regresar"/>
  </hyperlinks>
  <printOptions horizontalCentered="1"/>
  <pageMargins left="0.59055118110236227" right="0.59055118110236227" top="0.78740157480314965" bottom="0.78740157480314965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</sheetPr>
  <dimension ref="A1:N78"/>
  <sheetViews>
    <sheetView zoomScaleNormal="100" zoomScaleSheetLayoutView="90" workbookViewId="0">
      <selection activeCell="B2" sqref="B2:H41"/>
    </sheetView>
  </sheetViews>
  <sheetFormatPr baseColWidth="10" defaultRowHeight="12.75" x14ac:dyDescent="0.2"/>
  <cols>
    <col min="1" max="1" width="2.5703125" style="71" customWidth="1"/>
    <col min="2" max="2" width="16.7109375" style="180" customWidth="1"/>
    <col min="3" max="5" width="11.7109375" style="180" customWidth="1"/>
    <col min="6" max="6" width="16.7109375" style="180" customWidth="1"/>
    <col min="7" max="7" width="11.7109375" style="180" customWidth="1"/>
    <col min="8" max="8" width="12.7109375" style="180" customWidth="1"/>
    <col min="9" max="11" width="11.42578125" style="180"/>
    <col min="12" max="16384" width="11.42578125" style="17"/>
  </cols>
  <sheetData>
    <row r="1" spans="1:14" ht="15" x14ac:dyDescent="0.25">
      <c r="A1" s="67"/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4" ht="33.75" customHeight="1" x14ac:dyDescent="0.2">
      <c r="A2" s="72"/>
      <c r="B2" s="522" t="s">
        <v>195</v>
      </c>
      <c r="C2" s="522"/>
      <c r="D2" s="522"/>
      <c r="E2" s="522"/>
      <c r="F2" s="522"/>
      <c r="G2" s="522"/>
      <c r="H2" s="522"/>
      <c r="I2" s="255"/>
      <c r="J2" s="255"/>
      <c r="K2" s="255"/>
      <c r="L2" s="256"/>
      <c r="M2" s="256"/>
      <c r="N2" s="256"/>
    </row>
    <row r="3" spans="1:14" ht="15" x14ac:dyDescent="0.25">
      <c r="A3" s="72"/>
      <c r="B3" s="524" t="s">
        <v>93</v>
      </c>
      <c r="C3" s="524"/>
      <c r="D3" s="524"/>
      <c r="E3" s="524"/>
      <c r="F3" s="524"/>
      <c r="G3" s="524"/>
      <c r="H3" s="524"/>
      <c r="I3" s="184"/>
      <c r="J3" s="184"/>
      <c r="K3" s="184"/>
    </row>
    <row r="4" spans="1:14" ht="20.25" customHeight="1" x14ac:dyDescent="0.25">
      <c r="B4" s="488" t="s">
        <v>145</v>
      </c>
      <c r="C4" s="488" t="s">
        <v>94</v>
      </c>
      <c r="D4" s="488"/>
      <c r="E4" s="488"/>
      <c r="F4" s="488"/>
      <c r="G4" s="488"/>
      <c r="H4" s="488"/>
      <c r="I4" s="184"/>
      <c r="J4" s="184"/>
      <c r="K4" s="184"/>
    </row>
    <row r="5" spans="1:14" ht="45" customHeight="1" x14ac:dyDescent="0.25">
      <c r="B5" s="489"/>
      <c r="C5" s="257" t="s">
        <v>234</v>
      </c>
      <c r="D5" s="257" t="s">
        <v>35</v>
      </c>
      <c r="E5" s="257" t="s">
        <v>36</v>
      </c>
      <c r="F5" s="257" t="s">
        <v>152</v>
      </c>
      <c r="G5" s="257" t="s">
        <v>154</v>
      </c>
      <c r="H5" s="257" t="s">
        <v>153</v>
      </c>
      <c r="I5" s="184"/>
      <c r="J5" s="184"/>
      <c r="K5" s="184"/>
    </row>
    <row r="6" spans="1:14" ht="5.25" customHeight="1" x14ac:dyDescent="0.25">
      <c r="B6" s="258"/>
      <c r="C6" s="258"/>
      <c r="D6" s="258"/>
      <c r="E6" s="258"/>
      <c r="F6" s="258"/>
      <c r="G6" s="258"/>
      <c r="H6" s="258"/>
      <c r="I6" s="184"/>
      <c r="J6" s="184"/>
      <c r="K6" s="184"/>
    </row>
    <row r="7" spans="1:14" ht="14.25" customHeight="1" x14ac:dyDescent="0.25">
      <c r="B7" s="229" t="s">
        <v>31</v>
      </c>
      <c r="C7" s="259">
        <v>0</v>
      </c>
      <c r="D7" s="259">
        <v>0</v>
      </c>
      <c r="E7" s="259">
        <v>2.982107355864811</v>
      </c>
      <c r="F7" s="463">
        <v>0.99403578528827041</v>
      </c>
      <c r="G7" s="259">
        <v>96.023856858846926</v>
      </c>
      <c r="H7" s="260">
        <v>100</v>
      </c>
      <c r="I7" s="184"/>
      <c r="J7" s="184"/>
      <c r="K7" s="184"/>
    </row>
    <row r="8" spans="1:14" ht="14.25" customHeight="1" x14ac:dyDescent="0.25">
      <c r="B8" s="229" t="s">
        <v>95</v>
      </c>
      <c r="C8" s="261">
        <v>7.41843943083704</v>
      </c>
      <c r="D8" s="261">
        <v>27.920784108519332</v>
      </c>
      <c r="E8" s="261">
        <v>15.819027109706765</v>
      </c>
      <c r="F8" s="464">
        <v>10.861996095558196</v>
      </c>
      <c r="G8" s="261">
        <v>37.979753255378675</v>
      </c>
      <c r="H8" s="260">
        <v>100</v>
      </c>
      <c r="I8" s="184"/>
      <c r="J8" s="184"/>
      <c r="K8" s="184"/>
    </row>
    <row r="9" spans="1:14" ht="14.25" customHeight="1" x14ac:dyDescent="0.25">
      <c r="B9" s="229" t="s">
        <v>27</v>
      </c>
      <c r="C9" s="262">
        <v>0</v>
      </c>
      <c r="D9" s="262">
        <v>1.7939282428702852</v>
      </c>
      <c r="E9" s="262">
        <v>9.5216191352345909</v>
      </c>
      <c r="F9" s="465">
        <v>5.6117755289788409</v>
      </c>
      <c r="G9" s="262">
        <v>83.07267709291628</v>
      </c>
      <c r="H9" s="260">
        <v>100</v>
      </c>
      <c r="I9" s="184"/>
      <c r="J9" s="184"/>
      <c r="K9" s="184"/>
    </row>
    <row r="10" spans="1:14" ht="14.25" customHeight="1" x14ac:dyDescent="0.25">
      <c r="B10" s="229" t="s">
        <v>23</v>
      </c>
      <c r="C10" s="262">
        <v>30.91015559645307</v>
      </c>
      <c r="D10" s="262">
        <v>10.640789693826335</v>
      </c>
      <c r="E10" s="262">
        <v>11.167809938096035</v>
      </c>
      <c r="F10" s="465">
        <v>7.1524176008030782</v>
      </c>
      <c r="G10" s="262">
        <v>40.128827170821488</v>
      </c>
      <c r="H10" s="260">
        <v>100</v>
      </c>
      <c r="I10" s="184"/>
      <c r="J10" s="184"/>
      <c r="K10" s="184"/>
    </row>
    <row r="11" spans="1:14" ht="14.25" customHeight="1" x14ac:dyDescent="0.25">
      <c r="B11" s="229" t="s">
        <v>29</v>
      </c>
      <c r="C11" s="262">
        <v>61.724730510857682</v>
      </c>
      <c r="D11" s="262">
        <v>0.95297609748476797</v>
      </c>
      <c r="E11" s="262">
        <v>1.0623340103108889</v>
      </c>
      <c r="F11" s="465">
        <v>2.9995313232307454</v>
      </c>
      <c r="G11" s="262">
        <v>33.26042805811592</v>
      </c>
      <c r="H11" s="260">
        <v>100</v>
      </c>
      <c r="I11" s="184"/>
      <c r="J11" s="184"/>
      <c r="K11" s="184"/>
    </row>
    <row r="12" spans="1:14" ht="14.25" customHeight="1" x14ac:dyDescent="0.25">
      <c r="B12" s="229" t="s">
        <v>74</v>
      </c>
      <c r="C12" s="262">
        <v>0</v>
      </c>
      <c r="D12" s="262">
        <v>7.096774193548387</v>
      </c>
      <c r="E12" s="262">
        <v>0</v>
      </c>
      <c r="F12" s="465">
        <v>19.35483870967742</v>
      </c>
      <c r="G12" s="262">
        <v>73.548387096774192</v>
      </c>
      <c r="H12" s="260">
        <v>100</v>
      </c>
      <c r="I12" s="184"/>
      <c r="J12" s="184"/>
      <c r="K12" s="184"/>
    </row>
    <row r="13" spans="1:14" ht="14.25" customHeight="1" x14ac:dyDescent="0.25">
      <c r="B13" s="229" t="s">
        <v>96</v>
      </c>
      <c r="C13" s="262">
        <v>6.48553327672915</v>
      </c>
      <c r="D13" s="262">
        <v>34.344588857684016</v>
      </c>
      <c r="E13" s="262">
        <v>19.306381033244072</v>
      </c>
      <c r="F13" s="465">
        <v>5.7213767879302466</v>
      </c>
      <c r="G13" s="262">
        <v>34.142120044412515</v>
      </c>
      <c r="H13" s="260">
        <v>100</v>
      </c>
      <c r="I13" s="184"/>
      <c r="J13" s="184"/>
      <c r="K13" s="184"/>
    </row>
    <row r="14" spans="1:14" ht="14.25" customHeight="1" x14ac:dyDescent="0.25">
      <c r="B14" s="229" t="s">
        <v>17</v>
      </c>
      <c r="C14" s="262">
        <v>5.5943704448353859</v>
      </c>
      <c r="D14" s="262">
        <v>55.70746418698166</v>
      </c>
      <c r="E14" s="262">
        <v>7.9768786127167628</v>
      </c>
      <c r="F14" s="465">
        <v>5.7300829354109073</v>
      </c>
      <c r="G14" s="262">
        <v>24.99120382005529</v>
      </c>
      <c r="H14" s="260">
        <v>100</v>
      </c>
      <c r="I14" s="184"/>
      <c r="J14" s="184"/>
      <c r="K14" s="184"/>
    </row>
    <row r="15" spans="1:14" ht="14.25" customHeight="1" x14ac:dyDescent="0.25">
      <c r="B15" s="229" t="s">
        <v>26</v>
      </c>
      <c r="C15" s="262">
        <v>42.620539104024296</v>
      </c>
      <c r="D15" s="262">
        <v>47.883447228549734</v>
      </c>
      <c r="E15" s="262">
        <v>2.6433181473044796</v>
      </c>
      <c r="F15" s="465">
        <v>0.48405466970387245</v>
      </c>
      <c r="G15" s="262">
        <v>6.3686408504176155</v>
      </c>
      <c r="H15" s="260">
        <v>100</v>
      </c>
      <c r="I15" s="184"/>
      <c r="J15" s="184"/>
      <c r="K15" s="184"/>
    </row>
    <row r="16" spans="1:14" ht="14.25" customHeight="1" x14ac:dyDescent="0.25">
      <c r="B16" s="229" t="s">
        <v>19</v>
      </c>
      <c r="C16" s="262">
        <v>0</v>
      </c>
      <c r="D16" s="262">
        <v>4.8728164266012843</v>
      </c>
      <c r="E16" s="262">
        <v>17.376647257125335</v>
      </c>
      <c r="F16" s="465">
        <v>10.235979160281945</v>
      </c>
      <c r="G16" s="262">
        <v>67.51455715599144</v>
      </c>
      <c r="H16" s="260">
        <v>100</v>
      </c>
      <c r="I16" s="184"/>
      <c r="J16" s="184"/>
      <c r="K16" s="184"/>
    </row>
    <row r="17" spans="2:11" ht="14.25" customHeight="1" x14ac:dyDescent="0.25">
      <c r="B17" s="229" t="s">
        <v>99</v>
      </c>
      <c r="C17" s="259">
        <v>3.8216560509554141</v>
      </c>
      <c r="D17" s="259">
        <v>0</v>
      </c>
      <c r="E17" s="259">
        <v>3.8216560509554141</v>
      </c>
      <c r="F17" s="463">
        <v>0</v>
      </c>
      <c r="G17" s="259">
        <v>92.356687898089177</v>
      </c>
      <c r="H17" s="260">
        <v>100</v>
      </c>
      <c r="I17" s="184"/>
      <c r="J17" s="184"/>
      <c r="K17" s="184"/>
    </row>
    <row r="18" spans="2:11" ht="14.25" customHeight="1" x14ac:dyDescent="0.25">
      <c r="B18" s="229" t="s">
        <v>16</v>
      </c>
      <c r="C18" s="262">
        <v>0.10855405992184108</v>
      </c>
      <c r="D18" s="262">
        <v>5.0369083803734265</v>
      </c>
      <c r="E18" s="262">
        <v>21.895353886235345</v>
      </c>
      <c r="F18" s="465">
        <v>9.5636126791141987</v>
      </c>
      <c r="G18" s="262">
        <v>63.395570994355189</v>
      </c>
      <c r="H18" s="260">
        <v>100</v>
      </c>
      <c r="I18" s="184"/>
      <c r="J18" s="184"/>
      <c r="K18" s="184"/>
    </row>
    <row r="19" spans="2:11" ht="14.25" customHeight="1" x14ac:dyDescent="0.25">
      <c r="B19" s="229" t="s">
        <v>28</v>
      </c>
      <c r="C19" s="262">
        <v>0</v>
      </c>
      <c r="D19" s="262">
        <v>2.9969149405024242</v>
      </c>
      <c r="E19" s="262">
        <v>25.650066108417807</v>
      </c>
      <c r="F19" s="465">
        <v>13.177611282503305</v>
      </c>
      <c r="G19" s="262">
        <v>58.175407668576462</v>
      </c>
      <c r="H19" s="260">
        <v>100</v>
      </c>
      <c r="I19" s="184"/>
      <c r="J19" s="184"/>
      <c r="K19" s="184"/>
    </row>
    <row r="20" spans="2:11" ht="14.25" customHeight="1" x14ac:dyDescent="0.25">
      <c r="B20" s="229" t="s">
        <v>67</v>
      </c>
      <c r="C20" s="262">
        <v>27.695379349686249</v>
      </c>
      <c r="D20" s="262">
        <v>0.42783799201369083</v>
      </c>
      <c r="E20" s="262">
        <v>18.625213918996007</v>
      </c>
      <c r="F20" s="465">
        <v>4.0216771249286936</v>
      </c>
      <c r="G20" s="262">
        <v>49.229891614375354</v>
      </c>
      <c r="H20" s="260">
        <v>100</v>
      </c>
      <c r="I20" s="184"/>
      <c r="J20" s="184"/>
      <c r="K20" s="184"/>
    </row>
    <row r="21" spans="2:11" ht="14.25" customHeight="1" x14ac:dyDescent="0.25">
      <c r="B21" s="229" t="s">
        <v>97</v>
      </c>
      <c r="C21" s="262">
        <v>60.683850237496507</v>
      </c>
      <c r="D21" s="262">
        <v>18.158005029337804</v>
      </c>
      <c r="E21" s="262">
        <v>5.8535903883766416</v>
      </c>
      <c r="F21" s="465">
        <v>1.3097233864207878</v>
      </c>
      <c r="G21" s="262">
        <v>13.99483095836826</v>
      </c>
      <c r="H21" s="260">
        <v>100</v>
      </c>
      <c r="I21" s="184"/>
      <c r="J21" s="184"/>
      <c r="K21" s="184"/>
    </row>
    <row r="22" spans="2:11" ht="14.25" customHeight="1" x14ac:dyDescent="0.25">
      <c r="B22" s="229" t="s">
        <v>21</v>
      </c>
      <c r="C22" s="262">
        <v>20.28561884082178</v>
      </c>
      <c r="D22" s="262">
        <v>19.717721730415903</v>
      </c>
      <c r="E22" s="262">
        <v>18.857524636712878</v>
      </c>
      <c r="F22" s="465">
        <v>12.259896442291632</v>
      </c>
      <c r="G22" s="262">
        <v>28.879238349757806</v>
      </c>
      <c r="H22" s="260">
        <v>100</v>
      </c>
      <c r="I22" s="184"/>
      <c r="J22" s="184"/>
      <c r="K22" s="184"/>
    </row>
    <row r="23" spans="2:11" ht="14.25" customHeight="1" x14ac:dyDescent="0.25">
      <c r="B23" s="229" t="s">
        <v>106</v>
      </c>
      <c r="C23" s="259">
        <v>13.507377979568671</v>
      </c>
      <c r="D23" s="259">
        <v>4.426787741203178</v>
      </c>
      <c r="E23" s="259">
        <v>7.150964812712826</v>
      </c>
      <c r="F23" s="463">
        <v>3.7457434733257662</v>
      </c>
      <c r="G23" s="259">
        <v>71.169125993189553</v>
      </c>
      <c r="H23" s="260">
        <v>100</v>
      </c>
      <c r="I23" s="184"/>
      <c r="J23" s="184"/>
      <c r="K23" s="184"/>
    </row>
    <row r="24" spans="2:11" ht="14.25" customHeight="1" x14ac:dyDescent="0.25">
      <c r="B24" s="229" t="s">
        <v>24</v>
      </c>
      <c r="C24" s="262">
        <v>6.6965215580087483</v>
      </c>
      <c r="D24" s="262">
        <v>79.900020828993959</v>
      </c>
      <c r="E24" s="262">
        <v>2.2182878566965214</v>
      </c>
      <c r="F24" s="465">
        <v>6.2382836908977293</v>
      </c>
      <c r="G24" s="262">
        <v>4.9468860654030413</v>
      </c>
      <c r="H24" s="260">
        <v>100</v>
      </c>
      <c r="I24" s="184"/>
      <c r="J24" s="184"/>
      <c r="K24" s="184"/>
    </row>
    <row r="25" spans="2:11" ht="14.25" customHeight="1" x14ac:dyDescent="0.25">
      <c r="B25" s="229" t="s">
        <v>25</v>
      </c>
      <c r="C25" s="262">
        <v>17.610259618392242</v>
      </c>
      <c r="D25" s="262">
        <v>59.102283390678757</v>
      </c>
      <c r="E25" s="262">
        <v>2.877697841726619</v>
      </c>
      <c r="F25" s="465">
        <v>6.1151079136690649</v>
      </c>
      <c r="G25" s="262">
        <v>14.294651235533312</v>
      </c>
      <c r="H25" s="260">
        <v>100</v>
      </c>
      <c r="I25" s="184"/>
      <c r="J25" s="184"/>
      <c r="K25" s="184"/>
    </row>
    <row r="26" spans="2:11" ht="14.25" customHeight="1" x14ac:dyDescent="0.25">
      <c r="B26" s="229" t="s">
        <v>18</v>
      </c>
      <c r="C26" s="262">
        <v>4.1621815572299967</v>
      </c>
      <c r="D26" s="262">
        <v>28.65856784048388</v>
      </c>
      <c r="E26" s="262">
        <v>20.611000051258394</v>
      </c>
      <c r="F26" s="465">
        <v>5.089958480701215</v>
      </c>
      <c r="G26" s="262">
        <v>41.478292070326518</v>
      </c>
      <c r="H26" s="260">
        <v>100</v>
      </c>
      <c r="I26" s="184"/>
      <c r="J26" s="184"/>
      <c r="K26" s="184"/>
    </row>
    <row r="27" spans="2:11" ht="14.25" customHeight="1" x14ac:dyDescent="0.25">
      <c r="B27" s="229" t="s">
        <v>33</v>
      </c>
      <c r="C27" s="262">
        <v>13.978972308603584</v>
      </c>
      <c r="D27" s="262">
        <v>37.923885680438325</v>
      </c>
      <c r="E27" s="262">
        <v>18.39182585517548</v>
      </c>
      <c r="F27" s="465">
        <v>5.7159780838146013</v>
      </c>
      <c r="G27" s="262">
        <v>23.989338071968014</v>
      </c>
      <c r="H27" s="260">
        <v>100</v>
      </c>
      <c r="I27" s="184"/>
      <c r="J27" s="184"/>
      <c r="K27" s="184"/>
    </row>
    <row r="28" spans="2:11" ht="14.25" customHeight="1" x14ac:dyDescent="0.25">
      <c r="B28" s="229" t="s">
        <v>34</v>
      </c>
      <c r="C28" s="262">
        <v>6.191369606003752</v>
      </c>
      <c r="D28" s="262">
        <v>22.576610381488429</v>
      </c>
      <c r="E28" s="262">
        <v>9.8811757348342724</v>
      </c>
      <c r="F28" s="465">
        <v>16.697936210131331</v>
      </c>
      <c r="G28" s="262">
        <v>44.652908067542214</v>
      </c>
      <c r="H28" s="260">
        <v>100</v>
      </c>
      <c r="I28" s="184"/>
      <c r="J28" s="184"/>
      <c r="K28" s="184"/>
    </row>
    <row r="29" spans="2:11" ht="14.25" customHeight="1" x14ac:dyDescent="0.25">
      <c r="B29" s="229" t="s">
        <v>64</v>
      </c>
      <c r="C29" s="262">
        <v>2.0300238826339134</v>
      </c>
      <c r="D29" s="262">
        <v>10.150119413169566</v>
      </c>
      <c r="E29" s="262">
        <v>14.653701808256567</v>
      </c>
      <c r="F29" s="465">
        <v>7.4377345615830777</v>
      </c>
      <c r="G29" s="262">
        <v>65.728420334356869</v>
      </c>
      <c r="H29" s="260">
        <v>100</v>
      </c>
      <c r="I29" s="184"/>
      <c r="J29" s="184"/>
      <c r="K29" s="184"/>
    </row>
    <row r="30" spans="2:11" ht="14.25" customHeight="1" x14ac:dyDescent="0.25">
      <c r="B30" s="229" t="s">
        <v>68</v>
      </c>
      <c r="C30" s="262">
        <v>25.285792052259122</v>
      </c>
      <c r="D30" s="262">
        <v>41.943385955362004</v>
      </c>
      <c r="E30" s="262">
        <v>11.526946107784433</v>
      </c>
      <c r="F30" s="465">
        <v>1.9733260751224824</v>
      </c>
      <c r="G30" s="262">
        <v>19.270549809471966</v>
      </c>
      <c r="H30" s="260">
        <v>100</v>
      </c>
      <c r="I30" s="184"/>
      <c r="J30" s="184"/>
      <c r="K30" s="184"/>
    </row>
    <row r="31" spans="2:11" ht="14.25" customHeight="1" x14ac:dyDescent="0.25">
      <c r="B31" s="229" t="s">
        <v>98</v>
      </c>
      <c r="C31" s="262">
        <v>1.4396944322021448</v>
      </c>
      <c r="D31" s="262">
        <v>17.526076098134276</v>
      </c>
      <c r="E31" s="262">
        <v>11.928896723960628</v>
      </c>
      <c r="F31" s="465">
        <v>16.894373439106801</v>
      </c>
      <c r="G31" s="262">
        <v>52.210959306596152</v>
      </c>
      <c r="H31" s="260">
        <v>100</v>
      </c>
      <c r="I31" s="184"/>
      <c r="J31" s="184"/>
      <c r="K31" s="184"/>
    </row>
    <row r="32" spans="2:11" ht="14.25" customHeight="1" x14ac:dyDescent="0.25">
      <c r="B32" s="229" t="s">
        <v>69</v>
      </c>
      <c r="C32" s="262">
        <v>50.239117106069898</v>
      </c>
      <c r="D32" s="262">
        <v>7.1980380134886568</v>
      </c>
      <c r="E32" s="262">
        <v>3.3476394849785409</v>
      </c>
      <c r="F32" s="465">
        <v>16.725935009196814</v>
      </c>
      <c r="G32" s="262">
        <v>22.489270386266096</v>
      </c>
      <c r="H32" s="260">
        <v>100</v>
      </c>
      <c r="I32" s="184"/>
      <c r="J32" s="184"/>
      <c r="K32" s="184"/>
    </row>
    <row r="33" spans="2:11" ht="14.25" customHeight="1" x14ac:dyDescent="0.25">
      <c r="B33" s="229" t="s">
        <v>22</v>
      </c>
      <c r="C33" s="262">
        <v>10.845481049562682</v>
      </c>
      <c r="D33" s="262">
        <v>8.9212827988338201</v>
      </c>
      <c r="E33" s="262">
        <v>28.017492711370263</v>
      </c>
      <c r="F33" s="465">
        <v>3.4693877551020407</v>
      </c>
      <c r="G33" s="262">
        <v>48.746355685131192</v>
      </c>
      <c r="H33" s="260">
        <v>100</v>
      </c>
      <c r="I33" s="184"/>
      <c r="J33" s="184"/>
      <c r="K33" s="184"/>
    </row>
    <row r="34" spans="2:11" ht="14.25" customHeight="1" x14ac:dyDescent="0.25">
      <c r="B34" s="229" t="s">
        <v>20</v>
      </c>
      <c r="C34" s="262">
        <v>12.935107621373628</v>
      </c>
      <c r="D34" s="262">
        <v>20.935381525187736</v>
      </c>
      <c r="E34" s="262">
        <v>18.919905959690489</v>
      </c>
      <c r="F34" s="465">
        <v>11.570153614389081</v>
      </c>
      <c r="G34" s="262">
        <v>35.639451279359065</v>
      </c>
      <c r="H34" s="260">
        <v>100</v>
      </c>
      <c r="I34" s="184"/>
      <c r="J34" s="184"/>
      <c r="K34" s="184"/>
    </row>
    <row r="35" spans="2:11" ht="14.25" customHeight="1" x14ac:dyDescent="0.25">
      <c r="B35" s="229" t="s">
        <v>30</v>
      </c>
      <c r="C35" s="259">
        <v>25.380228136882099</v>
      </c>
      <c r="D35" s="259">
        <v>0</v>
      </c>
      <c r="E35" s="259">
        <v>14.115969581749049</v>
      </c>
      <c r="F35" s="463">
        <v>7.1292775665399235</v>
      </c>
      <c r="G35" s="259">
        <v>53.374524714828894</v>
      </c>
      <c r="H35" s="260">
        <v>100</v>
      </c>
      <c r="I35" s="184"/>
      <c r="J35" s="184"/>
      <c r="K35" s="184"/>
    </row>
    <row r="36" spans="2:11" ht="5.25" customHeight="1" x14ac:dyDescent="0.25">
      <c r="B36" s="263"/>
      <c r="C36" s="264"/>
      <c r="D36" s="264"/>
      <c r="E36" s="264"/>
      <c r="F36" s="264"/>
      <c r="G36" s="264"/>
      <c r="H36" s="264"/>
      <c r="I36" s="184"/>
      <c r="J36" s="184"/>
      <c r="K36" s="184"/>
    </row>
    <row r="37" spans="2:11" ht="3" customHeight="1" x14ac:dyDescent="0.25">
      <c r="B37" s="254"/>
      <c r="C37" s="254"/>
      <c r="D37" s="254"/>
      <c r="E37" s="254"/>
      <c r="F37" s="254"/>
      <c r="G37" s="254"/>
      <c r="H37" s="254"/>
      <c r="I37" s="184"/>
      <c r="J37" s="184"/>
      <c r="K37" s="184"/>
    </row>
    <row r="38" spans="2:11" ht="11.1" customHeight="1" x14ac:dyDescent="0.25">
      <c r="B38" s="523" t="s">
        <v>101</v>
      </c>
      <c r="C38" s="523"/>
      <c r="D38" s="523"/>
      <c r="E38" s="523"/>
      <c r="F38" s="523"/>
      <c r="G38" s="523"/>
      <c r="H38" s="523"/>
      <c r="I38" s="184"/>
      <c r="J38" s="184"/>
      <c r="K38" s="184"/>
    </row>
    <row r="39" spans="2:11" ht="23.25" customHeight="1" x14ac:dyDescent="0.25">
      <c r="B39" s="523" t="s">
        <v>191</v>
      </c>
      <c r="C39" s="523"/>
      <c r="D39" s="523"/>
      <c r="E39" s="523"/>
      <c r="F39" s="523"/>
      <c r="G39" s="523"/>
      <c r="H39" s="523"/>
      <c r="I39" s="184"/>
      <c r="J39" s="265"/>
      <c r="K39" s="265"/>
    </row>
    <row r="40" spans="2:11" ht="11.1" customHeight="1" x14ac:dyDescent="0.25">
      <c r="B40" s="266" t="s">
        <v>92</v>
      </c>
      <c r="C40" s="266"/>
      <c r="D40" s="266"/>
      <c r="E40" s="266"/>
      <c r="F40" s="266"/>
      <c r="G40" s="266"/>
      <c r="H40" s="521" t="s">
        <v>124</v>
      </c>
      <c r="I40" s="266"/>
      <c r="J40" s="184"/>
      <c r="K40" s="184"/>
    </row>
    <row r="41" spans="2:11" ht="11.1" customHeight="1" x14ac:dyDescent="0.25">
      <c r="B41" s="266" t="s">
        <v>100</v>
      </c>
      <c r="C41" s="266"/>
      <c r="D41" s="266"/>
      <c r="E41" s="266"/>
      <c r="F41" s="266"/>
      <c r="G41" s="266"/>
      <c r="H41" s="521"/>
      <c r="I41" s="61"/>
      <c r="J41" s="184"/>
      <c r="K41" s="184"/>
    </row>
    <row r="42" spans="2:11" ht="15" x14ac:dyDescent="0.25">
      <c r="B42" s="184"/>
      <c r="C42" s="184"/>
      <c r="D42" s="184"/>
      <c r="E42" s="184"/>
      <c r="F42" s="184"/>
      <c r="G42" s="184"/>
      <c r="H42" s="184"/>
      <c r="I42" s="184"/>
      <c r="J42" s="184"/>
      <c r="K42" s="184"/>
    </row>
    <row r="43" spans="2:11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">
      <c r="A60" s="106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x14ac:dyDescent="0.2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x14ac:dyDescent="0.2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x14ac:dyDescent="0.2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 x14ac:dyDescent="0.2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2:11" x14ac:dyDescent="0.2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2:11" x14ac:dyDescent="0.2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2:11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2:11" x14ac:dyDescent="0.2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2:11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</row>
  </sheetData>
  <mergeCells count="7">
    <mergeCell ref="H40:H41"/>
    <mergeCell ref="B2:H2"/>
    <mergeCell ref="C4:H4"/>
    <mergeCell ref="B4:B5"/>
    <mergeCell ref="B38:H38"/>
    <mergeCell ref="B39:H39"/>
    <mergeCell ref="B3:H3"/>
  </mergeCells>
  <hyperlinks>
    <hyperlink ref="H40:H41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85" orientation="portrait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79998168889431442"/>
  </sheetPr>
  <dimension ref="A1:AV62"/>
  <sheetViews>
    <sheetView showGridLines="0" zoomScaleNormal="100" zoomScaleSheetLayoutView="70" workbookViewId="0">
      <selection activeCell="B2" sqref="B2:R62"/>
    </sheetView>
  </sheetViews>
  <sheetFormatPr baseColWidth="10" defaultRowHeight="12.75" x14ac:dyDescent="0.2"/>
  <cols>
    <col min="1" max="1" width="2.5703125" style="71" customWidth="1"/>
    <col min="2" max="2" width="20.7109375" style="72" customWidth="1"/>
    <col min="3" max="4" width="9.7109375" style="72" customWidth="1"/>
    <col min="5" max="5" width="11.7109375" style="72" customWidth="1"/>
    <col min="6" max="18" width="10.42578125" style="72" customWidth="1"/>
    <col min="19" max="35" width="16.140625" style="72" customWidth="1"/>
    <col min="36" max="16384" width="11.42578125" style="72"/>
  </cols>
  <sheetData>
    <row r="1" spans="1:48" ht="1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48" x14ac:dyDescent="0.2">
      <c r="A2" s="72"/>
      <c r="B2" s="525" t="s">
        <v>231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243"/>
    </row>
    <row r="3" spans="1:48" x14ac:dyDescent="0.2">
      <c r="A3" s="72"/>
      <c r="B3" s="530" t="s">
        <v>93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71"/>
    </row>
    <row r="4" spans="1:48" s="71" customFormat="1" ht="35.25" customHeight="1" x14ac:dyDescent="0.2">
      <c r="B4" s="217" t="s">
        <v>32</v>
      </c>
      <c r="C4" s="217" t="s">
        <v>0</v>
      </c>
      <c r="D4" s="217" t="s">
        <v>155</v>
      </c>
      <c r="E4" s="217" t="s">
        <v>145</v>
      </c>
      <c r="F4" s="217" t="s">
        <v>156</v>
      </c>
      <c r="G4" s="217" t="s">
        <v>157</v>
      </c>
      <c r="H4" s="217" t="s">
        <v>158</v>
      </c>
      <c r="I4" s="134" t="s">
        <v>159</v>
      </c>
      <c r="J4" s="217" t="s">
        <v>160</v>
      </c>
      <c r="K4" s="217" t="s">
        <v>161</v>
      </c>
      <c r="L4" s="217" t="s">
        <v>162</v>
      </c>
      <c r="M4" s="217" t="s">
        <v>163</v>
      </c>
      <c r="N4" s="134" t="s">
        <v>164</v>
      </c>
      <c r="O4" s="217" t="s">
        <v>165</v>
      </c>
      <c r="P4" s="217" t="s">
        <v>166</v>
      </c>
      <c r="Q4" s="217" t="s">
        <v>167</v>
      </c>
      <c r="R4" s="217" t="s">
        <v>168</v>
      </c>
      <c r="S4" s="244"/>
    </row>
    <row r="5" spans="1:48" s="71" customFormat="1" ht="6" customHeight="1" x14ac:dyDescent="0.2">
      <c r="B5" s="221"/>
      <c r="C5" s="144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45"/>
    </row>
    <row r="6" spans="1:48" s="71" customFormat="1" ht="33" customHeight="1" x14ac:dyDescent="0.2">
      <c r="B6" s="223"/>
      <c r="C6" s="531" t="s">
        <v>65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AN6" s="156"/>
    </row>
    <row r="7" spans="1:48" s="71" customFormat="1" ht="15.75" customHeight="1" x14ac:dyDescent="0.2">
      <c r="B7" s="224" t="s">
        <v>13</v>
      </c>
      <c r="C7" s="225">
        <v>0.62827620459204869</v>
      </c>
      <c r="D7" s="225">
        <v>0.27007795631082132</v>
      </c>
      <c r="E7" s="226">
        <v>1.6628070308644327</v>
      </c>
      <c r="F7" s="225">
        <v>5.4752851711026507</v>
      </c>
      <c r="G7" s="225">
        <v>0.68094132837357435</v>
      </c>
      <c r="H7" s="225">
        <v>3.0413625304137604E-2</v>
      </c>
      <c r="I7" s="225">
        <v>1.613823457494501</v>
      </c>
      <c r="J7" s="225">
        <v>-2.3089355806971135E-2</v>
      </c>
      <c r="K7" s="225">
        <v>-2.9850746268656692</v>
      </c>
      <c r="L7" s="225">
        <v>6.2887688305757194E-2</v>
      </c>
      <c r="M7" s="225">
        <v>2.1086739780658004</v>
      </c>
      <c r="N7" s="225">
        <v>4.0232999187212126</v>
      </c>
      <c r="O7" s="225">
        <v>-3.2228608261264391E-2</v>
      </c>
      <c r="P7" s="225">
        <v>1.1990407673860837</v>
      </c>
      <c r="Q7" s="225">
        <v>5.991009399264402</v>
      </c>
      <c r="R7" s="225">
        <v>-1.8320247442303095</v>
      </c>
      <c r="S7" s="246"/>
      <c r="T7" s="246"/>
      <c r="U7" s="246"/>
      <c r="V7" s="240"/>
      <c r="W7" s="247"/>
      <c r="X7" s="240"/>
      <c r="Y7" s="247"/>
      <c r="Z7" s="247"/>
      <c r="AA7" s="247"/>
      <c r="AB7" s="247"/>
      <c r="AC7" s="247"/>
      <c r="AD7" s="247"/>
      <c r="AE7" s="247"/>
      <c r="AF7" s="238"/>
      <c r="AG7" s="238"/>
      <c r="AH7" s="238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s="71" customFormat="1" ht="16.5" customHeight="1" x14ac:dyDescent="0.2">
      <c r="B8" s="157" t="s">
        <v>248</v>
      </c>
      <c r="C8" s="227">
        <v>2.7489713914487179</v>
      </c>
      <c r="D8" s="227">
        <v>-0.25115110925073569</v>
      </c>
      <c r="E8" s="228">
        <v>3.7957839048376352</v>
      </c>
      <c r="F8" s="227" t="s">
        <v>190</v>
      </c>
      <c r="G8" s="227">
        <v>0.83536820460095029</v>
      </c>
      <c r="H8" s="227" t="s">
        <v>190</v>
      </c>
      <c r="I8" s="227">
        <v>-0.12998266897746857</v>
      </c>
      <c r="J8" s="227">
        <v>-0.47562425683710385</v>
      </c>
      <c r="K8" s="227" t="s">
        <v>190</v>
      </c>
      <c r="L8" s="227">
        <v>0.19880715705764551</v>
      </c>
      <c r="M8" s="227">
        <v>-3.5822707953855448</v>
      </c>
      <c r="N8" s="227">
        <v>0.68666425731840341</v>
      </c>
      <c r="O8" s="227" t="s">
        <v>190</v>
      </c>
      <c r="P8" s="227" t="s">
        <v>190</v>
      </c>
      <c r="Q8" s="227" t="s">
        <v>190</v>
      </c>
      <c r="R8" s="227" t="s">
        <v>190</v>
      </c>
      <c r="S8" s="246"/>
      <c r="T8" s="246"/>
      <c r="U8" s="246"/>
      <c r="V8" s="240"/>
      <c r="W8" s="247"/>
      <c r="X8" s="240"/>
      <c r="Y8" s="247"/>
      <c r="Z8" s="247"/>
      <c r="AA8" s="247"/>
      <c r="AB8" s="247"/>
      <c r="AC8" s="248"/>
      <c r="AD8" s="240"/>
      <c r="AE8" s="240"/>
      <c r="AF8" s="239"/>
      <c r="AG8" s="239"/>
      <c r="AH8" s="239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s="71" customFormat="1" ht="16.5" customHeight="1" x14ac:dyDescent="0.2">
      <c r="B9" s="157" t="s">
        <v>188</v>
      </c>
      <c r="C9" s="227">
        <v>0.56717741597205329</v>
      </c>
      <c r="D9" s="227">
        <v>0.26668166081627032</v>
      </c>
      <c r="E9" s="228">
        <v>1.4497711508516975</v>
      </c>
      <c r="F9" s="227" t="s">
        <v>190</v>
      </c>
      <c r="G9" s="227">
        <v>-0.87285796803799887</v>
      </c>
      <c r="H9" s="227">
        <v>-8.6614173228346409</v>
      </c>
      <c r="I9" s="227">
        <v>3.9653035935563796</v>
      </c>
      <c r="J9" s="227" t="s">
        <v>190</v>
      </c>
      <c r="K9" s="227">
        <v>0</v>
      </c>
      <c r="L9" s="227">
        <v>-2.4768179599804818</v>
      </c>
      <c r="M9" s="227">
        <v>3.6490683229813747</v>
      </c>
      <c r="N9" s="227">
        <v>10.616695913762841</v>
      </c>
      <c r="O9" s="227">
        <v>0.15197568389058169</v>
      </c>
      <c r="P9" s="227" t="s">
        <v>190</v>
      </c>
      <c r="Q9" s="227">
        <v>2.0000000000000018</v>
      </c>
      <c r="R9" s="227">
        <v>1.8518518518518601</v>
      </c>
      <c r="S9" s="246"/>
      <c r="T9" s="246"/>
      <c r="U9" s="246"/>
      <c r="V9" s="240"/>
      <c r="W9" s="247"/>
      <c r="X9" s="240"/>
      <c r="Y9" s="247"/>
      <c r="Z9" s="247"/>
      <c r="AA9" s="247"/>
      <c r="AB9" s="247"/>
      <c r="AC9" s="248"/>
      <c r="AD9" s="240"/>
      <c r="AE9" s="240"/>
      <c r="AF9" s="239"/>
      <c r="AG9" s="239"/>
      <c r="AH9" s="239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s="71" customFormat="1" ht="16.5" customHeight="1" x14ac:dyDescent="0.2">
      <c r="B10" s="157" t="s">
        <v>14</v>
      </c>
      <c r="C10" s="227">
        <v>-0.34573162452082862</v>
      </c>
      <c r="D10" s="227">
        <v>-0.39610159801812816</v>
      </c>
      <c r="E10" s="228">
        <v>-0.17958963767790159</v>
      </c>
      <c r="F10" s="227">
        <v>0</v>
      </c>
      <c r="G10" s="227">
        <v>-0.36917397323488199</v>
      </c>
      <c r="H10" s="227">
        <v>0.65359477124182774</v>
      </c>
      <c r="I10" s="227">
        <v>-1.4659270998415241</v>
      </c>
      <c r="J10" s="227">
        <v>-2.2727272727272707</v>
      </c>
      <c r="K10" s="227" t="s">
        <v>190</v>
      </c>
      <c r="L10" s="227">
        <v>0</v>
      </c>
      <c r="M10" s="227">
        <v>0.61391541609823186</v>
      </c>
      <c r="N10" s="227">
        <v>1.2006861063464935</v>
      </c>
      <c r="O10" s="227">
        <v>-1.0098459984852259</v>
      </c>
      <c r="P10" s="227">
        <v>0</v>
      </c>
      <c r="Q10" s="227">
        <v>0.68894247330348879</v>
      </c>
      <c r="R10" s="227">
        <v>-3.4428794992175327</v>
      </c>
      <c r="S10" s="246"/>
      <c r="T10" s="246"/>
      <c r="U10" s="246"/>
      <c r="V10" s="240"/>
      <c r="W10" s="247"/>
      <c r="X10" s="240"/>
      <c r="Y10" s="247"/>
      <c r="Z10" s="247"/>
      <c r="AA10" s="247"/>
      <c r="AB10" s="247"/>
      <c r="AC10" s="248"/>
      <c r="AD10" s="240"/>
      <c r="AE10" s="240"/>
      <c r="AF10" s="239"/>
      <c r="AG10" s="239"/>
      <c r="AH10" s="239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s="71" customFormat="1" ht="36.75" customHeight="1" x14ac:dyDescent="0.2">
      <c r="B11" s="157" t="s">
        <v>15</v>
      </c>
      <c r="C11" s="227">
        <v>7.466420351769365E-2</v>
      </c>
      <c r="D11" s="227">
        <v>-0.20734110691410512</v>
      </c>
      <c r="E11" s="228">
        <v>0.9202548398017818</v>
      </c>
      <c r="F11" s="227">
        <v>0</v>
      </c>
      <c r="G11" s="227">
        <v>1.154045643153534</v>
      </c>
      <c r="H11" s="227">
        <v>1.6304347826086918</v>
      </c>
      <c r="I11" s="227">
        <v>2.8600612870275821</v>
      </c>
      <c r="J11" s="227">
        <v>0</v>
      </c>
      <c r="K11" s="227">
        <v>0</v>
      </c>
      <c r="L11" s="227">
        <v>2.5159914712153508</v>
      </c>
      <c r="M11" s="227">
        <v>0.81300813008129413</v>
      </c>
      <c r="N11" s="227">
        <v>-3.8461538461538436</v>
      </c>
      <c r="O11" s="227">
        <v>2.4899955535793605</v>
      </c>
      <c r="P11" s="227" t="s">
        <v>190</v>
      </c>
      <c r="Q11" s="227">
        <v>-1.0266940451745366</v>
      </c>
      <c r="R11" s="227">
        <v>-1.4423076923076872</v>
      </c>
      <c r="S11" s="246"/>
      <c r="T11" s="246"/>
      <c r="U11" s="246"/>
      <c r="V11" s="240"/>
      <c r="W11" s="247"/>
      <c r="X11" s="240"/>
      <c r="Y11" s="247"/>
      <c r="Z11" s="247"/>
      <c r="AA11" s="247"/>
      <c r="AB11" s="247"/>
      <c r="AC11" s="248"/>
      <c r="AD11" s="247"/>
      <c r="AE11" s="247"/>
      <c r="AF11" s="239"/>
      <c r="AG11" s="239"/>
      <c r="AH11" s="239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71" customFormat="1" ht="16.5" customHeight="1" x14ac:dyDescent="0.2">
      <c r="B12" s="157" t="s">
        <v>242</v>
      </c>
      <c r="C12" s="227">
        <v>0.90707791329360798</v>
      </c>
      <c r="D12" s="227">
        <v>0.64159264022516371</v>
      </c>
      <c r="E12" s="228">
        <v>1.8894064733756322</v>
      </c>
      <c r="F12" s="227">
        <v>6.0862214708368612</v>
      </c>
      <c r="G12" s="227">
        <v>2.0088128564022867</v>
      </c>
      <c r="H12" s="227">
        <v>0.23828435266084469</v>
      </c>
      <c r="I12" s="227">
        <v>3.1498849761104175</v>
      </c>
      <c r="J12" s="227">
        <v>0.82908163265305035</v>
      </c>
      <c r="K12" s="227">
        <v>-3.59281437125748</v>
      </c>
      <c r="L12" s="227">
        <v>1.1683444779190255</v>
      </c>
      <c r="M12" s="227">
        <v>2.5705421775742421</v>
      </c>
      <c r="N12" s="227">
        <v>-2.2497187851518552</v>
      </c>
      <c r="O12" s="227">
        <v>-0.19576134139075441</v>
      </c>
      <c r="P12" s="227">
        <v>1.2787723785166349</v>
      </c>
      <c r="Q12" s="227">
        <v>8.8979895755770588</v>
      </c>
      <c r="R12" s="227">
        <v>-1.140529531568224</v>
      </c>
      <c r="S12" s="246"/>
      <c r="T12" s="246"/>
      <c r="U12" s="246"/>
      <c r="V12" s="240"/>
      <c r="W12" s="247"/>
      <c r="X12" s="240"/>
      <c r="Y12" s="247"/>
      <c r="Z12" s="247"/>
      <c r="AA12" s="247"/>
      <c r="AB12" s="247"/>
      <c r="AC12" s="248"/>
      <c r="AD12" s="240"/>
      <c r="AE12" s="240"/>
      <c r="AF12" s="239"/>
      <c r="AG12" s="239"/>
      <c r="AH12" s="239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</row>
    <row r="13" spans="1:48" s="71" customFormat="1" ht="33" customHeight="1" x14ac:dyDescent="0.2">
      <c r="B13" s="230"/>
      <c r="C13" s="528" t="s">
        <v>66</v>
      </c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249"/>
      <c r="AN13" s="156"/>
    </row>
    <row r="14" spans="1:48" s="71" customFormat="1" ht="15.75" customHeight="1" x14ac:dyDescent="0.2">
      <c r="B14" s="457" t="s">
        <v>13</v>
      </c>
      <c r="C14" s="225">
        <v>0.20631511606652442</v>
      </c>
      <c r="D14" s="225">
        <v>0.1054415364338146</v>
      </c>
      <c r="E14" s="226">
        <v>0.58292326826365759</v>
      </c>
      <c r="F14" s="225">
        <v>-0.70422535211267512</v>
      </c>
      <c r="G14" s="225">
        <v>0.57111775904270523</v>
      </c>
      <c r="H14" s="225">
        <v>0.39339103068449788</v>
      </c>
      <c r="I14" s="225">
        <v>4.0021929824561431</v>
      </c>
      <c r="J14" s="225">
        <v>2.9411764705882248</v>
      </c>
      <c r="K14" s="225">
        <v>-2.9850746268656692</v>
      </c>
      <c r="L14" s="225">
        <v>1.27378989959539</v>
      </c>
      <c r="M14" s="225">
        <v>5.3816584294343661</v>
      </c>
      <c r="N14" s="225">
        <v>-0.84309133489461896</v>
      </c>
      <c r="O14" s="225">
        <v>1.4372675008454516</v>
      </c>
      <c r="P14" s="225">
        <v>1.3698630136986356</v>
      </c>
      <c r="Q14" s="225">
        <v>-3.1486146095716094E-2</v>
      </c>
      <c r="R14" s="225">
        <v>-2.3972602739726012</v>
      </c>
      <c r="S14" s="246"/>
      <c r="T14" s="246"/>
      <c r="U14" s="246"/>
      <c r="V14" s="240"/>
      <c r="W14" s="247"/>
      <c r="X14" s="240"/>
      <c r="Y14" s="247"/>
      <c r="Z14" s="247"/>
      <c r="AA14" s="247"/>
      <c r="AB14" s="247"/>
      <c r="AC14" s="247"/>
      <c r="AD14" s="247"/>
      <c r="AE14" s="247"/>
      <c r="AF14" s="238"/>
      <c r="AG14" s="238"/>
      <c r="AH14" s="238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</row>
    <row r="15" spans="1:48" s="71" customFormat="1" ht="16.5" customHeight="1" x14ac:dyDescent="0.2">
      <c r="B15" s="157" t="s">
        <v>248</v>
      </c>
      <c r="C15" s="227">
        <v>-1.0006293266205168</v>
      </c>
      <c r="D15" s="227">
        <v>-0.89712918660287411</v>
      </c>
      <c r="E15" s="228">
        <v>-1.2900143334925951</v>
      </c>
      <c r="F15" s="227" t="s">
        <v>190</v>
      </c>
      <c r="G15" s="227">
        <v>0</v>
      </c>
      <c r="H15" s="227" t="s">
        <v>190</v>
      </c>
      <c r="I15" s="227">
        <v>5.7142857142857162</v>
      </c>
      <c r="J15" s="227">
        <v>8.8235294117646959</v>
      </c>
      <c r="K15" s="227" t="s">
        <v>190</v>
      </c>
      <c r="L15" s="227">
        <v>0</v>
      </c>
      <c r="M15" s="227">
        <v>0.68807339449541427</v>
      </c>
      <c r="N15" s="227">
        <v>-8.5714285714285747</v>
      </c>
      <c r="O15" s="227" t="s">
        <v>190</v>
      </c>
      <c r="P15" s="227" t="s">
        <v>190</v>
      </c>
      <c r="Q15" s="227" t="s">
        <v>190</v>
      </c>
      <c r="R15" s="227" t="s">
        <v>190</v>
      </c>
      <c r="S15" s="246"/>
      <c r="T15" s="246"/>
      <c r="U15" s="246"/>
      <c r="V15" s="240"/>
      <c r="W15" s="247"/>
      <c r="X15" s="240"/>
      <c r="Y15" s="247"/>
      <c r="Z15" s="247"/>
      <c r="AA15" s="247"/>
      <c r="AB15" s="247"/>
      <c r="AC15" s="248"/>
      <c r="AD15" s="240"/>
      <c r="AE15" s="240"/>
      <c r="AF15" s="239"/>
      <c r="AG15" s="239"/>
      <c r="AH15" s="239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</row>
    <row r="16" spans="1:48" s="71" customFormat="1" ht="16.5" customHeight="1" x14ac:dyDescent="0.2">
      <c r="B16" s="157" t="s">
        <v>188</v>
      </c>
      <c r="C16" s="227">
        <v>0.59222794062803175</v>
      </c>
      <c r="D16" s="227">
        <v>0</v>
      </c>
      <c r="E16" s="228">
        <v>4.1596814752724143</v>
      </c>
      <c r="F16" s="227" t="s">
        <v>190</v>
      </c>
      <c r="G16" s="227">
        <v>0.99245732433506095</v>
      </c>
      <c r="H16" s="227" t="s">
        <v>190</v>
      </c>
      <c r="I16" s="227">
        <v>2.4767801857585203</v>
      </c>
      <c r="J16" s="227" t="s">
        <v>190</v>
      </c>
      <c r="K16" s="227">
        <v>0</v>
      </c>
      <c r="L16" s="227">
        <v>-1.0152284263959421</v>
      </c>
      <c r="M16" s="227">
        <v>34.096109839816926</v>
      </c>
      <c r="N16" s="227">
        <v>1.8750000000000044</v>
      </c>
      <c r="O16" s="227">
        <v>0</v>
      </c>
      <c r="P16" s="227" t="s">
        <v>190</v>
      </c>
      <c r="Q16" s="227">
        <v>0.94786729857820884</v>
      </c>
      <c r="R16" s="227">
        <v>1.8518518518518601</v>
      </c>
      <c r="S16" s="246"/>
      <c r="T16" s="246"/>
      <c r="U16" s="246"/>
      <c r="V16" s="240"/>
      <c r="W16" s="247"/>
      <c r="X16" s="240"/>
      <c r="Y16" s="247"/>
      <c r="Z16" s="247"/>
      <c r="AA16" s="247"/>
      <c r="AB16" s="247"/>
      <c r="AC16" s="248"/>
      <c r="AD16" s="240"/>
      <c r="AE16" s="240"/>
      <c r="AF16" s="239"/>
      <c r="AG16" s="239"/>
      <c r="AH16" s="239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2:48" s="71" customFormat="1" ht="16.5" customHeight="1" x14ac:dyDescent="0.2">
      <c r="B17" s="157" t="s">
        <v>14</v>
      </c>
      <c r="C17" s="227">
        <v>-3.7043134672376521E-2</v>
      </c>
      <c r="D17" s="227">
        <v>1.3790440466676657E-3</v>
      </c>
      <c r="E17" s="228">
        <v>-0.14997973246858587</v>
      </c>
      <c r="F17" s="227">
        <v>0</v>
      </c>
      <c r="G17" s="227">
        <v>-0.13706140350877583</v>
      </c>
      <c r="H17" s="227">
        <v>1.6949152542372836</v>
      </c>
      <c r="I17" s="227">
        <v>-2.9268292682926855</v>
      </c>
      <c r="J17" s="227">
        <v>-2.2727272727272707</v>
      </c>
      <c r="K17" s="227" t="s">
        <v>190</v>
      </c>
      <c r="L17" s="227">
        <v>0.67702110712863917</v>
      </c>
      <c r="M17" s="227">
        <v>-6.9108500345538282E-2</v>
      </c>
      <c r="N17" s="227">
        <v>1.2178619756427533</v>
      </c>
      <c r="O17" s="227">
        <v>0.99431818181818787</v>
      </c>
      <c r="P17" s="227">
        <v>0</v>
      </c>
      <c r="Q17" s="227">
        <v>0.66371681415928752</v>
      </c>
      <c r="R17" s="227">
        <v>-4.9597855227882075</v>
      </c>
      <c r="S17" s="246"/>
      <c r="T17" s="246"/>
      <c r="U17" s="246"/>
      <c r="V17" s="240"/>
      <c r="W17" s="247"/>
      <c r="X17" s="240"/>
      <c r="Y17" s="247"/>
      <c r="Z17" s="247"/>
      <c r="AA17" s="247"/>
      <c r="AB17" s="247"/>
      <c r="AC17" s="248"/>
      <c r="AD17" s="240"/>
      <c r="AE17" s="240"/>
      <c r="AF17" s="239"/>
      <c r="AG17" s="239"/>
      <c r="AH17" s="239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2:48" s="71" customFormat="1" ht="36.75" customHeight="1" x14ac:dyDescent="0.2">
      <c r="B18" s="157" t="s">
        <v>15</v>
      </c>
      <c r="C18" s="227">
        <v>4.4188153156143883E-2</v>
      </c>
      <c r="D18" s="227">
        <v>-0.65537467081637768</v>
      </c>
      <c r="E18" s="228">
        <v>2.0177289995778835</v>
      </c>
      <c r="F18" s="227">
        <v>0</v>
      </c>
      <c r="G18" s="227">
        <v>1.795332136445249</v>
      </c>
      <c r="H18" s="227">
        <v>1.6304347826086918</v>
      </c>
      <c r="I18" s="227">
        <v>3.8554216867469959</v>
      </c>
      <c r="J18" s="227">
        <v>0</v>
      </c>
      <c r="K18" s="227">
        <v>0</v>
      </c>
      <c r="L18" s="227">
        <v>6.4612326043737678</v>
      </c>
      <c r="M18" s="227">
        <v>3.1007751937984551</v>
      </c>
      <c r="N18" s="227">
        <v>-4.5454545454545414</v>
      </c>
      <c r="O18" s="227">
        <v>4.9735449735449633</v>
      </c>
      <c r="P18" s="227" t="s">
        <v>190</v>
      </c>
      <c r="Q18" s="227">
        <v>0.97560975609756184</v>
      </c>
      <c r="R18" s="227">
        <v>-0.68027210884353817</v>
      </c>
      <c r="S18" s="246"/>
      <c r="T18" s="246"/>
      <c r="U18" s="246"/>
      <c r="V18" s="240"/>
      <c r="W18" s="247"/>
      <c r="X18" s="240"/>
      <c r="Y18" s="247"/>
      <c r="Z18" s="247"/>
      <c r="AA18" s="247"/>
      <c r="AB18" s="247"/>
      <c r="AC18" s="248"/>
      <c r="AD18" s="247"/>
      <c r="AE18" s="247"/>
      <c r="AF18" s="239"/>
      <c r="AG18" s="239"/>
      <c r="AH18" s="239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2:48" s="71" customFormat="1" ht="16.5" customHeight="1" x14ac:dyDescent="0.2">
      <c r="B19" s="157" t="s">
        <v>242</v>
      </c>
      <c r="C19" s="227">
        <v>0.32075738307191237</v>
      </c>
      <c r="D19" s="227">
        <v>0.40390381562702693</v>
      </c>
      <c r="E19" s="228">
        <v>-1.4211274277597941E-2</v>
      </c>
      <c r="F19" s="227">
        <v>-0.91743119266054496</v>
      </c>
      <c r="G19" s="227">
        <v>0.38554216867470181</v>
      </c>
      <c r="H19" s="227">
        <v>-0.37878787878787845</v>
      </c>
      <c r="I19" s="227">
        <v>7.0072992700729975</v>
      </c>
      <c r="J19" s="227">
        <v>4.3243243243243246</v>
      </c>
      <c r="K19" s="227">
        <v>-3.59281437125748</v>
      </c>
      <c r="L19" s="227">
        <v>0.26099925428784143</v>
      </c>
      <c r="M19" s="227">
        <v>-1.0045662100456654</v>
      </c>
      <c r="N19" s="227">
        <v>0.64432989690721421</v>
      </c>
      <c r="O19" s="227">
        <v>0.71748878923767467</v>
      </c>
      <c r="P19" s="227">
        <v>1.4749262536873253</v>
      </c>
      <c r="Q19" s="227">
        <v>-0.78740157480314821</v>
      </c>
      <c r="R19" s="227">
        <v>-1.1578947368421022</v>
      </c>
      <c r="S19" s="246"/>
      <c r="T19" s="246"/>
      <c r="U19" s="246"/>
      <c r="V19" s="240"/>
      <c r="W19" s="247"/>
      <c r="X19" s="240"/>
      <c r="Y19" s="247"/>
      <c r="Z19" s="247"/>
      <c r="AA19" s="247"/>
      <c r="AB19" s="247"/>
      <c r="AC19" s="248"/>
      <c r="AD19" s="240"/>
      <c r="AE19" s="240"/>
      <c r="AF19" s="239"/>
      <c r="AG19" s="239"/>
      <c r="AH19" s="239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2:48" s="71" customFormat="1" ht="33" customHeight="1" x14ac:dyDescent="0.2">
      <c r="B20" s="230"/>
      <c r="C20" s="528" t="s">
        <v>103</v>
      </c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249"/>
    </row>
    <row r="21" spans="2:48" s="71" customFormat="1" ht="15.75" customHeight="1" x14ac:dyDescent="0.2">
      <c r="B21" s="457" t="s">
        <v>13</v>
      </c>
      <c r="C21" s="225">
        <v>0.796386631190793</v>
      </c>
      <c r="D21" s="225">
        <v>0.3414843134569745</v>
      </c>
      <c r="E21" s="226">
        <v>1.9927308772509589</v>
      </c>
      <c r="F21" s="225">
        <v>10.174029451137878</v>
      </c>
      <c r="G21" s="225">
        <v>0.71302309877057102</v>
      </c>
      <c r="H21" s="225">
        <v>-0.198314328210214</v>
      </c>
      <c r="I21" s="225">
        <v>0.60317828558171804</v>
      </c>
      <c r="J21" s="225">
        <v>-0.47961630695443347</v>
      </c>
      <c r="K21" s="225" t="s">
        <v>190</v>
      </c>
      <c r="L21" s="225">
        <v>-0.22253620628752691</v>
      </c>
      <c r="M21" s="225">
        <v>0.88374323491129392</v>
      </c>
      <c r="N21" s="225">
        <v>4.5425016241067429</v>
      </c>
      <c r="O21" s="225">
        <v>-0.7163662127056547</v>
      </c>
      <c r="P21" s="225">
        <v>0</v>
      </c>
      <c r="Q21" s="225">
        <v>8.1024395628656478</v>
      </c>
      <c r="R21" s="225">
        <v>-1.2968967114404872</v>
      </c>
      <c r="S21" s="246"/>
      <c r="T21" s="246"/>
      <c r="U21" s="246"/>
      <c r="V21" s="240"/>
      <c r="W21" s="247"/>
      <c r="X21" s="240"/>
      <c r="Y21" s="247"/>
      <c r="Z21" s="247"/>
      <c r="AA21" s="247"/>
      <c r="AB21" s="247"/>
      <c r="AC21" s="247"/>
      <c r="AD21" s="247"/>
      <c r="AE21" s="247"/>
      <c r="AF21" s="238"/>
      <c r="AG21" s="238"/>
      <c r="AH21" s="238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2:48" s="71" customFormat="1" ht="16.5" customHeight="1" x14ac:dyDescent="0.2">
      <c r="B22" s="157" t="s">
        <v>248</v>
      </c>
      <c r="C22" s="227">
        <v>3.6351737267967588</v>
      </c>
      <c r="D22" s="227">
        <v>0.52056752066960144</v>
      </c>
      <c r="E22" s="228">
        <v>4.1664490293375156</v>
      </c>
      <c r="F22" s="227" t="s">
        <v>190</v>
      </c>
      <c r="G22" s="227">
        <v>0.84492395684387933</v>
      </c>
      <c r="H22" s="227" t="s">
        <v>190</v>
      </c>
      <c r="I22" s="227">
        <v>-0.21997360316762249</v>
      </c>
      <c r="J22" s="227">
        <v>-0.60265166733628472</v>
      </c>
      <c r="K22" s="227" t="s">
        <v>190</v>
      </c>
      <c r="L22" s="227">
        <v>0.20342923568730242</v>
      </c>
      <c r="M22" s="227">
        <v>-5.119735755573906</v>
      </c>
      <c r="N22" s="227">
        <v>0.98899048329912365</v>
      </c>
      <c r="O22" s="227" t="s">
        <v>190</v>
      </c>
      <c r="P22" s="227" t="s">
        <v>190</v>
      </c>
      <c r="Q22" s="227" t="s">
        <v>190</v>
      </c>
      <c r="R22" s="227" t="s">
        <v>190</v>
      </c>
      <c r="S22" s="246"/>
      <c r="T22" s="246"/>
      <c r="U22" s="246"/>
      <c r="V22" s="240"/>
      <c r="W22" s="247"/>
      <c r="X22" s="240"/>
      <c r="Y22" s="247"/>
      <c r="Z22" s="247"/>
      <c r="AA22" s="247"/>
      <c r="AB22" s="247"/>
      <c r="AC22" s="248"/>
      <c r="AD22" s="240"/>
      <c r="AE22" s="240"/>
      <c r="AF22" s="239"/>
      <c r="AG22" s="239"/>
      <c r="AH22" s="239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2:48" s="71" customFormat="1" ht="16.5" customHeight="1" x14ac:dyDescent="0.2">
      <c r="B23" s="157" t="s">
        <v>188</v>
      </c>
      <c r="C23" s="227">
        <v>0.56088151378022033</v>
      </c>
      <c r="D23" s="227">
        <v>0.34674534583147842</v>
      </c>
      <c r="E23" s="228">
        <v>1.105971180943266</v>
      </c>
      <c r="F23" s="227" t="s">
        <v>190</v>
      </c>
      <c r="G23" s="227">
        <v>-1.2325830653804881</v>
      </c>
      <c r="H23" s="227">
        <v>-8.6614173228346409</v>
      </c>
      <c r="I23" s="227">
        <v>4.9586776859504189</v>
      </c>
      <c r="J23" s="227" t="s">
        <v>190</v>
      </c>
      <c r="K23" s="227" t="s">
        <v>190</v>
      </c>
      <c r="L23" s="227">
        <v>-2.5506280440912632</v>
      </c>
      <c r="M23" s="227">
        <v>-0.23344032681645865</v>
      </c>
      <c r="N23" s="227">
        <v>10.795599897672048</v>
      </c>
      <c r="O23" s="227">
        <v>0.22624434389140191</v>
      </c>
      <c r="P23" s="227" t="s">
        <v>190</v>
      </c>
      <c r="Q23" s="227">
        <v>4.4943820224719211</v>
      </c>
      <c r="R23" s="227" t="s">
        <v>190</v>
      </c>
      <c r="S23" s="246"/>
      <c r="T23" s="246"/>
      <c r="U23" s="246"/>
      <c r="V23" s="240"/>
      <c r="W23" s="247"/>
      <c r="X23" s="240"/>
      <c r="Y23" s="247"/>
      <c r="Z23" s="247"/>
      <c r="AA23" s="247"/>
      <c r="AB23" s="247"/>
      <c r="AC23" s="248"/>
      <c r="AD23" s="240"/>
      <c r="AE23" s="240"/>
      <c r="AF23" s="239"/>
      <c r="AG23" s="239"/>
      <c r="AH23" s="239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2:48" s="71" customFormat="1" ht="16.5" customHeight="1" x14ac:dyDescent="0.2">
      <c r="B24" s="157" t="s">
        <v>14</v>
      </c>
      <c r="C24" s="227">
        <v>-0.50359674372345564</v>
      </c>
      <c r="D24" s="227">
        <v>-0.59100375970355667</v>
      </c>
      <c r="E24" s="228">
        <v>-0.19692044888371951</v>
      </c>
      <c r="F24" s="227" t="s">
        <v>190</v>
      </c>
      <c r="G24" s="227">
        <v>-0.48699039933213228</v>
      </c>
      <c r="H24" s="227">
        <v>-1.2195121951219523</v>
      </c>
      <c r="I24" s="227">
        <v>-0.76291079812206286</v>
      </c>
      <c r="J24" s="227" t="s">
        <v>190</v>
      </c>
      <c r="K24" s="227" t="s">
        <v>190</v>
      </c>
      <c r="L24" s="227">
        <v>-0.35409289731306304</v>
      </c>
      <c r="M24" s="227">
        <v>1.2794612794612803</v>
      </c>
      <c r="N24" s="227">
        <v>1.1709601873536313</v>
      </c>
      <c r="O24" s="227">
        <v>-2.1151586368977626</v>
      </c>
      <c r="P24" s="227" t="s">
        <v>190</v>
      </c>
      <c r="Q24" s="227">
        <v>0.7003501750875385</v>
      </c>
      <c r="R24" s="227">
        <v>-1.3157894736842146</v>
      </c>
      <c r="S24" s="246"/>
      <c r="T24" s="246"/>
      <c r="U24" s="246"/>
      <c r="V24" s="240"/>
      <c r="W24" s="247"/>
      <c r="X24" s="240"/>
      <c r="Y24" s="247"/>
      <c r="Z24" s="247"/>
      <c r="AA24" s="247"/>
      <c r="AB24" s="247"/>
      <c r="AC24" s="248"/>
      <c r="AD24" s="240"/>
      <c r="AE24" s="240"/>
      <c r="AF24" s="239"/>
      <c r="AG24" s="239"/>
      <c r="AH24" s="239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2:48" s="71" customFormat="1" ht="36.75" customHeight="1" x14ac:dyDescent="0.2">
      <c r="B25" s="157" t="s">
        <v>15</v>
      </c>
      <c r="C25" s="227">
        <v>9.0958489852810409E-2</v>
      </c>
      <c r="D25" s="227">
        <v>2.655918010248115E-2</v>
      </c>
      <c r="E25" s="228">
        <v>0.29061319383900663</v>
      </c>
      <c r="F25" s="227" t="s">
        <v>190</v>
      </c>
      <c r="G25" s="227">
        <v>0.89350838803792243</v>
      </c>
      <c r="H25" s="227" t="s">
        <v>190</v>
      </c>
      <c r="I25" s="227">
        <v>2.1276595744680771</v>
      </c>
      <c r="J25" s="227">
        <v>0</v>
      </c>
      <c r="K25" s="227" t="s">
        <v>190</v>
      </c>
      <c r="L25" s="227">
        <v>-0.44809559372666063</v>
      </c>
      <c r="M25" s="227">
        <v>-1.7094017094017144</v>
      </c>
      <c r="N25" s="227">
        <v>-2.1739130434782594</v>
      </c>
      <c r="O25" s="227">
        <v>0.69018404907974507</v>
      </c>
      <c r="P25" s="227" t="s">
        <v>190</v>
      </c>
      <c r="Q25" s="227">
        <v>-2.4822695035460973</v>
      </c>
      <c r="R25" s="227">
        <v>-3.2786885245901676</v>
      </c>
      <c r="S25" s="246"/>
      <c r="T25" s="246"/>
      <c r="U25" s="246"/>
      <c r="V25" s="240"/>
      <c r="W25" s="247"/>
      <c r="X25" s="240"/>
      <c r="Y25" s="247"/>
      <c r="Z25" s="247"/>
      <c r="AA25" s="247"/>
      <c r="AB25" s="247"/>
      <c r="AC25" s="248"/>
      <c r="AD25" s="247"/>
      <c r="AE25" s="247"/>
      <c r="AF25" s="239"/>
      <c r="AG25" s="239"/>
      <c r="AH25" s="239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2:48" s="71" customFormat="1" ht="16.5" customHeight="1" x14ac:dyDescent="0.2">
      <c r="B26" s="157" t="s">
        <v>242</v>
      </c>
      <c r="C26" s="227">
        <v>1.1611507414097444</v>
      </c>
      <c r="D26" s="227">
        <v>0.74721817987057904</v>
      </c>
      <c r="E26" s="228">
        <v>2.6391894917531245</v>
      </c>
      <c r="F26" s="227">
        <v>10.174029451137878</v>
      </c>
      <c r="G26" s="227">
        <v>2.6059209360042468</v>
      </c>
      <c r="H26" s="227">
        <v>0.52143684820393776</v>
      </c>
      <c r="I26" s="227">
        <v>0.94549499443825624</v>
      </c>
      <c r="J26" s="227">
        <v>-0.25041736227044975</v>
      </c>
      <c r="K26" s="227" t="s">
        <v>190</v>
      </c>
      <c r="L26" s="227">
        <v>1.3910496934199656</v>
      </c>
      <c r="M26" s="227">
        <v>4.2804105699934425</v>
      </c>
      <c r="N26" s="227">
        <v>-4.4910179640718528</v>
      </c>
      <c r="O26" s="227">
        <v>-0.55925749643027656</v>
      </c>
      <c r="P26" s="227">
        <v>0</v>
      </c>
      <c r="Q26" s="227">
        <v>11.393788044326513</v>
      </c>
      <c r="R26" s="227">
        <v>-1.1295681063122953</v>
      </c>
      <c r="S26" s="246"/>
      <c r="T26" s="246"/>
      <c r="U26" s="246"/>
      <c r="V26" s="240"/>
      <c r="W26" s="247"/>
      <c r="X26" s="240"/>
      <c r="Y26" s="247"/>
      <c r="Z26" s="247"/>
      <c r="AA26" s="247"/>
      <c r="AB26" s="247"/>
      <c r="AC26" s="248"/>
      <c r="AD26" s="240"/>
      <c r="AE26" s="240"/>
      <c r="AF26" s="239"/>
      <c r="AG26" s="239"/>
      <c r="AH26" s="239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2:48" s="71" customFormat="1" ht="5.25" customHeight="1" x14ac:dyDescent="0.2"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33"/>
      <c r="S27" s="251"/>
      <c r="V27" s="250"/>
      <c r="W27" s="250"/>
      <c r="X27" s="250"/>
    </row>
    <row r="28" spans="2:48" ht="15" x14ac:dyDescent="0.25">
      <c r="B28" s="529" t="s">
        <v>102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252"/>
    </row>
    <row r="29" spans="2:48" ht="15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48" x14ac:dyDescent="0.2">
      <c r="B30" s="525" t="s">
        <v>231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243"/>
    </row>
    <row r="31" spans="2:48" ht="15" x14ac:dyDescent="0.25">
      <c r="B31" s="525" t="s">
        <v>93</v>
      </c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253"/>
    </row>
    <row r="32" spans="2:48" ht="15" x14ac:dyDescent="0.25">
      <c r="B32" s="529" t="s">
        <v>135</v>
      </c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253"/>
    </row>
    <row r="33" spans="2:48" s="71" customFormat="1" ht="35.25" customHeight="1" x14ac:dyDescent="0.2">
      <c r="B33" s="217" t="s">
        <v>32</v>
      </c>
      <c r="C33" s="217" t="s">
        <v>169</v>
      </c>
      <c r="D33" s="217" t="s">
        <v>170</v>
      </c>
      <c r="E33" s="217" t="s">
        <v>171</v>
      </c>
      <c r="F33" s="217" t="s">
        <v>172</v>
      </c>
      <c r="G33" s="217" t="s">
        <v>173</v>
      </c>
      <c r="H33" s="217" t="s">
        <v>174</v>
      </c>
      <c r="I33" s="134" t="s">
        <v>175</v>
      </c>
      <c r="J33" s="217" t="s">
        <v>176</v>
      </c>
      <c r="K33" s="217" t="s">
        <v>186</v>
      </c>
      <c r="L33" s="217" t="s">
        <v>177</v>
      </c>
      <c r="M33" s="217" t="s">
        <v>178</v>
      </c>
      <c r="N33" s="134" t="s">
        <v>179</v>
      </c>
      <c r="O33" s="217" t="s">
        <v>180</v>
      </c>
      <c r="P33" s="217" t="s">
        <v>181</v>
      </c>
      <c r="Q33" s="217" t="s">
        <v>182</v>
      </c>
      <c r="R33" s="217" t="s">
        <v>183</v>
      </c>
      <c r="S33" s="244"/>
    </row>
    <row r="34" spans="2:48" s="71" customFormat="1" ht="6" customHeight="1" x14ac:dyDescent="0.2">
      <c r="B34" s="221"/>
      <c r="C34" s="144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45"/>
    </row>
    <row r="35" spans="2:48" s="71" customFormat="1" ht="33" customHeight="1" x14ac:dyDescent="0.2">
      <c r="B35" s="223"/>
      <c r="C35" s="531" t="s">
        <v>65</v>
      </c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</row>
    <row r="36" spans="2:48" s="71" customFormat="1" ht="15.75" customHeight="1" x14ac:dyDescent="0.2">
      <c r="B36" s="457" t="s">
        <v>13</v>
      </c>
      <c r="C36" s="225">
        <v>-0.4991680532445919</v>
      </c>
      <c r="D36" s="225">
        <v>5.7248098041240647</v>
      </c>
      <c r="E36" s="226">
        <v>-0.45678786771423674</v>
      </c>
      <c r="F36" s="225">
        <v>9.8461538461538378</v>
      </c>
      <c r="G36" s="225">
        <v>-1.4074151874803098</v>
      </c>
      <c r="H36" s="225">
        <v>-1.3241785188818023</v>
      </c>
      <c r="I36" s="225">
        <v>3.269847256270042</v>
      </c>
      <c r="J36" s="225">
        <v>-0.44893378226711356</v>
      </c>
      <c r="K36" s="225">
        <v>-0.26939655172413257</v>
      </c>
      <c r="L36" s="225">
        <v>4.7135172060456032</v>
      </c>
      <c r="M36" s="225">
        <v>-2.0254304039608373</v>
      </c>
      <c r="N36" s="225">
        <v>-0.31059610560267847</v>
      </c>
      <c r="O36" s="225">
        <v>0.69001207521131036</v>
      </c>
      <c r="P36" s="225">
        <v>-0.6080114449213192</v>
      </c>
      <c r="Q36" s="225">
        <v>2.0643363728470199</v>
      </c>
      <c r="R36" s="225">
        <v>2.6009316770186253</v>
      </c>
      <c r="S36" s="246"/>
      <c r="T36" s="246"/>
      <c r="U36" s="246"/>
      <c r="V36" s="240"/>
      <c r="W36" s="247"/>
      <c r="X36" s="240"/>
      <c r="Y36" s="247"/>
      <c r="Z36" s="247"/>
      <c r="AA36" s="247"/>
      <c r="AB36" s="247"/>
      <c r="AC36" s="247"/>
      <c r="AD36" s="247"/>
      <c r="AE36" s="247"/>
      <c r="AF36" s="238"/>
      <c r="AG36" s="238"/>
      <c r="AH36" s="238">
        <v>-1.1676396997497895</v>
      </c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</row>
    <row r="37" spans="2:48" s="71" customFormat="1" ht="16.5" customHeight="1" x14ac:dyDescent="0.2">
      <c r="B37" s="157" t="s">
        <v>248</v>
      </c>
      <c r="C37" s="227">
        <v>0.45523520485584168</v>
      </c>
      <c r="D37" s="227">
        <v>11.188585447737109</v>
      </c>
      <c r="E37" s="228">
        <v>2.2155085599194324</v>
      </c>
      <c r="F37" s="227">
        <v>-3.8095238095238071</v>
      </c>
      <c r="G37" s="227">
        <v>0</v>
      </c>
      <c r="H37" s="227">
        <v>-1.814882032667875</v>
      </c>
      <c r="I37" s="227">
        <v>-0.59259259259258901</v>
      </c>
      <c r="J37" s="227">
        <v>0.23584905660376521</v>
      </c>
      <c r="K37" s="227">
        <v>-2.1645021645021689</v>
      </c>
      <c r="L37" s="227">
        <v>-11.009174311926607</v>
      </c>
      <c r="M37" s="227">
        <v>-6.2209842154131838</v>
      </c>
      <c r="N37" s="227">
        <v>0</v>
      </c>
      <c r="O37" s="227">
        <v>0.85579803166453416</v>
      </c>
      <c r="P37" s="227">
        <v>-2.0224719101123556</v>
      </c>
      <c r="Q37" s="227">
        <v>9.2800236057834162</v>
      </c>
      <c r="R37" s="227">
        <v>6.9597069597069572</v>
      </c>
      <c r="S37" s="246"/>
      <c r="T37" s="246"/>
      <c r="U37" s="246"/>
      <c r="V37" s="240"/>
      <c r="W37" s="247"/>
      <c r="X37" s="240"/>
      <c r="Y37" s="247"/>
      <c r="Z37" s="247"/>
      <c r="AA37" s="247"/>
      <c r="AB37" s="247"/>
      <c r="AC37" s="248"/>
      <c r="AD37" s="240"/>
      <c r="AE37" s="240"/>
      <c r="AF37" s="239"/>
      <c r="AG37" s="239"/>
      <c r="AH37" s="239">
        <v>0</v>
      </c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</row>
    <row r="38" spans="2:48" s="71" customFormat="1" ht="16.5" customHeight="1" x14ac:dyDescent="0.2">
      <c r="B38" s="157" t="s">
        <v>188</v>
      </c>
      <c r="C38" s="227" t="s">
        <v>190</v>
      </c>
      <c r="D38" s="227">
        <v>-0.92363144852444234</v>
      </c>
      <c r="E38" s="228">
        <v>-0.56265984654731982</v>
      </c>
      <c r="F38" s="227">
        <v>0</v>
      </c>
      <c r="G38" s="227">
        <v>-1.9303890026323489</v>
      </c>
      <c r="H38" s="227">
        <v>-0.95914742451154167</v>
      </c>
      <c r="I38" s="227">
        <v>6.871778853662347</v>
      </c>
      <c r="J38" s="227">
        <v>0.54000981836033191</v>
      </c>
      <c r="K38" s="227">
        <v>-2.5641025641025661</v>
      </c>
      <c r="L38" s="227">
        <v>0.51020408163264808</v>
      </c>
      <c r="M38" s="227">
        <v>-2.7279812938425518</v>
      </c>
      <c r="N38" s="227">
        <v>-1.6314779270633406</v>
      </c>
      <c r="O38" s="227">
        <v>-1.2461059190031154</v>
      </c>
      <c r="P38" s="227">
        <v>0</v>
      </c>
      <c r="Q38" s="227">
        <v>2.5942330290156468</v>
      </c>
      <c r="R38" s="227" t="s">
        <v>190</v>
      </c>
      <c r="S38" s="246"/>
      <c r="T38" s="246"/>
      <c r="U38" s="246"/>
      <c r="V38" s="240"/>
      <c r="W38" s="247"/>
      <c r="X38" s="240"/>
      <c r="Y38" s="247"/>
      <c r="Z38" s="247"/>
      <c r="AA38" s="247"/>
      <c r="AB38" s="247"/>
      <c r="AC38" s="248"/>
      <c r="AD38" s="240"/>
      <c r="AE38" s="240"/>
      <c r="AF38" s="239"/>
      <c r="AG38" s="239"/>
      <c r="AH38" s="239" t="s">
        <v>190</v>
      </c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</row>
    <row r="39" spans="2:48" s="71" customFormat="1" ht="16.5" customHeight="1" x14ac:dyDescent="0.2">
      <c r="B39" s="157" t="s">
        <v>14</v>
      </c>
      <c r="C39" s="227">
        <v>-2.1868787276341894</v>
      </c>
      <c r="D39" s="227">
        <v>0</v>
      </c>
      <c r="E39" s="228">
        <v>0.97087378640776656</v>
      </c>
      <c r="F39" s="227">
        <v>6.25</v>
      </c>
      <c r="G39" s="227">
        <v>3.9156626506024139</v>
      </c>
      <c r="H39" s="227">
        <v>0.48076923076922906</v>
      </c>
      <c r="I39" s="227">
        <v>-2.9792939073436386E-2</v>
      </c>
      <c r="J39" s="227">
        <v>-2.9850746268656692</v>
      </c>
      <c r="K39" s="227">
        <v>-3.1007751937984551</v>
      </c>
      <c r="L39" s="227">
        <v>-2.4019607843137281</v>
      </c>
      <c r="M39" s="227">
        <v>0.74755606670500185</v>
      </c>
      <c r="N39" s="227">
        <v>-0.20408163265306367</v>
      </c>
      <c r="O39" s="227">
        <v>0.72886297376093534</v>
      </c>
      <c r="P39" s="227">
        <v>-0.83892617449664586</v>
      </c>
      <c r="Q39" s="227">
        <v>0.6336405529953959</v>
      </c>
      <c r="R39" s="227">
        <v>-0.45248868778280382</v>
      </c>
      <c r="S39" s="246"/>
      <c r="T39" s="246"/>
      <c r="U39" s="246"/>
      <c r="V39" s="240"/>
      <c r="W39" s="247"/>
      <c r="X39" s="240"/>
      <c r="Y39" s="247"/>
      <c r="Z39" s="247"/>
      <c r="AA39" s="247"/>
      <c r="AB39" s="247"/>
      <c r="AC39" s="248"/>
      <c r="AD39" s="240"/>
      <c r="AE39" s="240"/>
      <c r="AF39" s="239"/>
      <c r="AG39" s="239"/>
      <c r="AH39" s="239">
        <v>3.1746031746031855</v>
      </c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</row>
    <row r="40" spans="2:48" s="71" customFormat="1" ht="36.75" customHeight="1" x14ac:dyDescent="0.2">
      <c r="B40" s="157" t="s">
        <v>15</v>
      </c>
      <c r="C40" s="227">
        <v>0</v>
      </c>
      <c r="D40" s="227">
        <v>0.69930069930070893</v>
      </c>
      <c r="E40" s="228">
        <v>-1.9928825622775759</v>
      </c>
      <c r="F40" s="227">
        <v>-7.0588235294117618</v>
      </c>
      <c r="G40" s="227">
        <v>-2.0576131687242816</v>
      </c>
      <c r="H40" s="227">
        <v>-8.3591331269349816</v>
      </c>
      <c r="I40" s="227">
        <v>0.30581039755350758</v>
      </c>
      <c r="J40" s="227">
        <v>0.20283975659229903</v>
      </c>
      <c r="K40" s="227">
        <v>2.2140221402213944</v>
      </c>
      <c r="L40" s="227">
        <v>1.7069701280227667</v>
      </c>
      <c r="M40" s="227">
        <v>5.9936908517350229</v>
      </c>
      <c r="N40" s="227">
        <v>0.38639876352395408</v>
      </c>
      <c r="O40" s="227">
        <v>1.0227272727272751</v>
      </c>
      <c r="P40" s="227">
        <v>8.3003952569169925</v>
      </c>
      <c r="Q40" s="227">
        <v>1.2884522467386139</v>
      </c>
      <c r="R40" s="227">
        <v>0</v>
      </c>
      <c r="S40" s="246"/>
      <c r="T40" s="246"/>
      <c r="U40" s="246"/>
      <c r="V40" s="240"/>
      <c r="W40" s="247"/>
      <c r="X40" s="240"/>
      <c r="Y40" s="247"/>
      <c r="Z40" s="247"/>
      <c r="AA40" s="247"/>
      <c r="AB40" s="247"/>
      <c r="AC40" s="248"/>
      <c r="AD40" s="247"/>
      <c r="AE40" s="247"/>
      <c r="AF40" s="239"/>
      <c r="AG40" s="239"/>
      <c r="AH40" s="239" t="s">
        <v>190</v>
      </c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</row>
    <row r="41" spans="2:48" s="71" customFormat="1" ht="16.5" customHeight="1" x14ac:dyDescent="0.2">
      <c r="B41" s="157" t="s">
        <v>242</v>
      </c>
      <c r="C41" s="227">
        <v>-8.449514152936155E-2</v>
      </c>
      <c r="D41" s="227">
        <v>-0.62938320445963258</v>
      </c>
      <c r="E41" s="228">
        <v>-1.644648153141004</v>
      </c>
      <c r="F41" s="227">
        <v>13.918629550321192</v>
      </c>
      <c r="G41" s="227">
        <v>-0.55147058823529216</v>
      </c>
      <c r="H41" s="227">
        <v>-1.3138686131386912</v>
      </c>
      <c r="I41" s="227">
        <v>3.8596807647218068</v>
      </c>
      <c r="J41" s="227">
        <v>0.41791044776120501</v>
      </c>
      <c r="K41" s="227">
        <v>0.39292730844793233</v>
      </c>
      <c r="L41" s="227">
        <v>7.4736584170546516</v>
      </c>
      <c r="M41" s="227">
        <v>-0.37896731406915629</v>
      </c>
      <c r="N41" s="227">
        <v>-0.24548091943762396</v>
      </c>
      <c r="O41" s="227">
        <v>0.6357279084551859</v>
      </c>
      <c r="P41" s="227">
        <v>-1.1155091759625813</v>
      </c>
      <c r="Q41" s="227">
        <v>0.39925472451423083</v>
      </c>
      <c r="R41" s="227">
        <v>1.0544815465729274</v>
      </c>
      <c r="S41" s="246"/>
      <c r="T41" s="246"/>
      <c r="U41" s="246"/>
      <c r="V41" s="240"/>
      <c r="W41" s="247"/>
      <c r="X41" s="240"/>
      <c r="Y41" s="247"/>
      <c r="Z41" s="247"/>
      <c r="AA41" s="247"/>
      <c r="AB41" s="247"/>
      <c r="AC41" s="248"/>
      <c r="AD41" s="240"/>
      <c r="AE41" s="240"/>
      <c r="AF41" s="239"/>
      <c r="AG41" s="239"/>
      <c r="AH41" s="239">
        <v>-3.2667876588021727</v>
      </c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</row>
    <row r="42" spans="2:48" s="71" customFormat="1" ht="33" customHeight="1" x14ac:dyDescent="0.2">
      <c r="B42" s="230"/>
      <c r="C42" s="528" t="s">
        <v>66</v>
      </c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249"/>
      <c r="AN42" s="156"/>
    </row>
    <row r="43" spans="2:48" s="71" customFormat="1" ht="15.75" customHeight="1" x14ac:dyDescent="0.2">
      <c r="B43" s="457" t="s">
        <v>13</v>
      </c>
      <c r="C43" s="225">
        <v>-0.79590676520749915</v>
      </c>
      <c r="D43" s="225">
        <v>-1.0236911377595748</v>
      </c>
      <c r="E43" s="226">
        <v>-0.33583053474554037</v>
      </c>
      <c r="F43" s="225">
        <v>0.54200542005420349</v>
      </c>
      <c r="G43" s="225">
        <v>0.29342723004694982</v>
      </c>
      <c r="H43" s="225">
        <v>-3.1192660550458662</v>
      </c>
      <c r="I43" s="225">
        <v>-0.15376729882111695</v>
      </c>
      <c r="J43" s="225">
        <v>-0.82453825857520258</v>
      </c>
      <c r="K43" s="225">
        <v>0.97205346294046979</v>
      </c>
      <c r="L43" s="225">
        <v>8.6330935251788254E-2</v>
      </c>
      <c r="M43" s="225">
        <v>-1.330913490623109</v>
      </c>
      <c r="N43" s="225">
        <v>-0.4174573055028441</v>
      </c>
      <c r="O43" s="225">
        <v>-5.9206631142683097E-2</v>
      </c>
      <c r="P43" s="225">
        <v>-1.7733990147783207</v>
      </c>
      <c r="Q43" s="225">
        <v>0.73983987027466114</v>
      </c>
      <c r="R43" s="225">
        <v>1.6005567153792644</v>
      </c>
      <c r="S43" s="246"/>
      <c r="T43" s="246"/>
      <c r="U43" s="246"/>
      <c r="V43" s="240"/>
      <c r="W43" s="247"/>
      <c r="X43" s="240"/>
      <c r="Y43" s="247"/>
      <c r="Z43" s="247"/>
      <c r="AA43" s="247"/>
      <c r="AB43" s="247"/>
      <c r="AC43" s="247"/>
      <c r="AD43" s="247"/>
      <c r="AE43" s="247"/>
      <c r="AF43" s="238"/>
      <c r="AG43" s="238"/>
      <c r="AH43" s="238" t="b">
        <f t="shared" ref="AH43:AH48" si="0">AH36=R50</f>
        <v>0</v>
      </c>
      <c r="AI43" s="71">
        <f>COUNTIF(S43:AH43,FALSE)</f>
        <v>1</v>
      </c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</row>
    <row r="44" spans="2:48" s="71" customFormat="1" ht="16.5" customHeight="1" x14ac:dyDescent="0.2">
      <c r="B44" s="157" t="s">
        <v>248</v>
      </c>
      <c r="C44" s="227">
        <v>0</v>
      </c>
      <c r="D44" s="227">
        <v>-7.1428571428571397</v>
      </c>
      <c r="E44" s="228">
        <v>1.6393442622950838</v>
      </c>
      <c r="F44" s="227">
        <v>-26.666666666666671</v>
      </c>
      <c r="G44" s="227">
        <v>0</v>
      </c>
      <c r="H44" s="227">
        <v>1.6949152542372836</v>
      </c>
      <c r="I44" s="227">
        <v>0.29069767441860517</v>
      </c>
      <c r="J44" s="227">
        <v>0.98039215686274161</v>
      </c>
      <c r="K44" s="227" t="s">
        <v>190</v>
      </c>
      <c r="L44" s="227" t="s">
        <v>190</v>
      </c>
      <c r="M44" s="227">
        <v>0</v>
      </c>
      <c r="N44" s="227" t="s">
        <v>190</v>
      </c>
      <c r="O44" s="227">
        <v>0.46728971962617383</v>
      </c>
      <c r="P44" s="227">
        <v>2.5974025974025983</v>
      </c>
      <c r="Q44" s="227">
        <v>-2.1645021645021689</v>
      </c>
      <c r="R44" s="227">
        <v>7.1684587813620082</v>
      </c>
      <c r="S44" s="246"/>
      <c r="T44" s="246"/>
      <c r="U44" s="246"/>
      <c r="V44" s="240"/>
      <c r="W44" s="247"/>
      <c r="X44" s="240"/>
      <c r="Y44" s="247"/>
      <c r="Z44" s="247"/>
      <c r="AA44" s="247"/>
      <c r="AB44" s="247"/>
      <c r="AC44" s="248"/>
      <c r="AD44" s="240"/>
      <c r="AE44" s="240"/>
      <c r="AF44" s="239"/>
      <c r="AG44" s="239"/>
      <c r="AH44" s="239" t="b">
        <f t="shared" si="0"/>
        <v>0</v>
      </c>
      <c r="AI44" s="71">
        <f t="shared" ref="AI44:AI48" si="1">COUNTIF(S44:AH44,FALSE)</f>
        <v>1</v>
      </c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</row>
    <row r="45" spans="2:48" s="71" customFormat="1" ht="16.5" customHeight="1" x14ac:dyDescent="0.2">
      <c r="B45" s="157" t="s">
        <v>188</v>
      </c>
      <c r="C45" s="227" t="s">
        <v>190</v>
      </c>
      <c r="D45" s="227">
        <v>1.0752688172043001</v>
      </c>
      <c r="E45" s="228">
        <v>-2.8960817717206155</v>
      </c>
      <c r="F45" s="227">
        <v>0</v>
      </c>
      <c r="G45" s="227">
        <v>0.879120879120876</v>
      </c>
      <c r="H45" s="227">
        <v>-5.1282051282051322</v>
      </c>
      <c r="I45" s="227">
        <v>0</v>
      </c>
      <c r="J45" s="227">
        <v>-0.25348542458808465</v>
      </c>
      <c r="K45" s="227">
        <v>0</v>
      </c>
      <c r="L45" s="227">
        <v>1.2499999999999956</v>
      </c>
      <c r="M45" s="227">
        <v>0.70422535211267512</v>
      </c>
      <c r="N45" s="227">
        <v>-1.4084507042253502</v>
      </c>
      <c r="O45" s="227">
        <v>0</v>
      </c>
      <c r="P45" s="227">
        <v>0</v>
      </c>
      <c r="Q45" s="227">
        <v>7.9925650557620909</v>
      </c>
      <c r="R45" s="227" t="s">
        <v>190</v>
      </c>
      <c r="S45" s="246"/>
      <c r="T45" s="246"/>
      <c r="U45" s="246"/>
      <c r="V45" s="240"/>
      <c r="W45" s="247"/>
      <c r="X45" s="240"/>
      <c r="Y45" s="247"/>
      <c r="Z45" s="247"/>
      <c r="AA45" s="247"/>
      <c r="AB45" s="247"/>
      <c r="AC45" s="248"/>
      <c r="AD45" s="240"/>
      <c r="AE45" s="240"/>
      <c r="AF45" s="239"/>
      <c r="AG45" s="239"/>
      <c r="AH45" s="239" t="b">
        <f t="shared" si="0"/>
        <v>1</v>
      </c>
      <c r="AI45" s="71">
        <f t="shared" si="1"/>
        <v>0</v>
      </c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</row>
    <row r="46" spans="2:48" s="71" customFormat="1" ht="16.5" customHeight="1" x14ac:dyDescent="0.2">
      <c r="B46" s="157" t="s">
        <v>14</v>
      </c>
      <c r="C46" s="227">
        <v>-1.2939001848428888</v>
      </c>
      <c r="D46" s="227">
        <v>4.5103092783505216</v>
      </c>
      <c r="E46" s="228">
        <v>1.7699115044247815</v>
      </c>
      <c r="F46" s="227">
        <v>6.25</v>
      </c>
      <c r="G46" s="227">
        <v>0</v>
      </c>
      <c r="H46" s="227">
        <v>0</v>
      </c>
      <c r="I46" s="227">
        <v>0.2842524161455362</v>
      </c>
      <c r="J46" s="227">
        <v>-2.4193548387096753</v>
      </c>
      <c r="K46" s="227">
        <v>-4.1025641025640986</v>
      </c>
      <c r="L46" s="227">
        <v>-5.0073637702503726</v>
      </c>
      <c r="M46" s="227">
        <v>-2.3679417122040025</v>
      </c>
      <c r="N46" s="227">
        <v>0.31347962382444194</v>
      </c>
      <c r="O46" s="227">
        <v>-3.5040431266846306</v>
      </c>
      <c r="P46" s="227">
        <v>-1.7509727626459193</v>
      </c>
      <c r="Q46" s="227">
        <v>1.4170996693434024</v>
      </c>
      <c r="R46" s="227">
        <v>-1.1080332409972304</v>
      </c>
      <c r="S46" s="246"/>
      <c r="T46" s="246"/>
      <c r="U46" s="246"/>
      <c r="V46" s="240"/>
      <c r="W46" s="247"/>
      <c r="X46" s="240"/>
      <c r="Y46" s="247"/>
      <c r="Z46" s="247"/>
      <c r="AA46" s="247"/>
      <c r="AB46" s="247"/>
      <c r="AC46" s="248"/>
      <c r="AD46" s="240"/>
      <c r="AE46" s="240"/>
      <c r="AF46" s="239"/>
      <c r="AG46" s="239"/>
      <c r="AH46" s="239" t="b">
        <f t="shared" si="0"/>
        <v>0</v>
      </c>
      <c r="AI46" s="71">
        <f t="shared" si="1"/>
        <v>1</v>
      </c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</row>
    <row r="47" spans="2:48" s="71" customFormat="1" ht="36.75" customHeight="1" x14ac:dyDescent="0.2">
      <c r="B47" s="157" t="s">
        <v>15</v>
      </c>
      <c r="C47" s="227">
        <v>-1.6806722689075682</v>
      </c>
      <c r="D47" s="227">
        <v>-1.3333333333333308</v>
      </c>
      <c r="E47" s="228">
        <v>2.4299065420560817</v>
      </c>
      <c r="F47" s="227" t="s">
        <v>190</v>
      </c>
      <c r="G47" s="227">
        <v>0.49999999999998934</v>
      </c>
      <c r="H47" s="227">
        <v>-10.03717472118959</v>
      </c>
      <c r="I47" s="227">
        <v>2.0491803278688492</v>
      </c>
      <c r="J47" s="227">
        <v>-2.1929824561403466</v>
      </c>
      <c r="K47" s="227">
        <v>3.2967032967033072</v>
      </c>
      <c r="L47" s="227">
        <v>2.7173913043478271</v>
      </c>
      <c r="M47" s="227">
        <v>0</v>
      </c>
      <c r="N47" s="227">
        <v>0.38022813688212143</v>
      </c>
      <c r="O47" s="227">
        <v>0</v>
      </c>
      <c r="P47" s="227">
        <v>11.290322580645151</v>
      </c>
      <c r="Q47" s="227">
        <v>1.394538059267858</v>
      </c>
      <c r="R47" s="227">
        <v>0</v>
      </c>
      <c r="S47" s="246"/>
      <c r="T47" s="246"/>
      <c r="U47" s="246"/>
      <c r="V47" s="240"/>
      <c r="W47" s="247"/>
      <c r="X47" s="240"/>
      <c r="Y47" s="247"/>
      <c r="Z47" s="247"/>
      <c r="AA47" s="247"/>
      <c r="AB47" s="247"/>
      <c r="AC47" s="248"/>
      <c r="AD47" s="247"/>
      <c r="AE47" s="247"/>
      <c r="AF47" s="239"/>
      <c r="AG47" s="239"/>
      <c r="AH47" s="239" t="b">
        <f t="shared" si="0"/>
        <v>1</v>
      </c>
      <c r="AI47" s="71">
        <f t="shared" si="1"/>
        <v>0</v>
      </c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</row>
    <row r="48" spans="2:48" s="71" customFormat="1" ht="16.5" customHeight="1" x14ac:dyDescent="0.2">
      <c r="B48" s="157" t="s">
        <v>242</v>
      </c>
      <c r="C48" s="227">
        <v>-0.50251256281407253</v>
      </c>
      <c r="D48" s="227">
        <v>-1.0162601626016232</v>
      </c>
      <c r="E48" s="228">
        <v>-2.214532871972319</v>
      </c>
      <c r="F48" s="227">
        <v>-1.1235955056179803</v>
      </c>
      <c r="G48" s="227">
        <v>-0.35211267605633756</v>
      </c>
      <c r="H48" s="227">
        <v>0</v>
      </c>
      <c r="I48" s="227">
        <v>-0.86926286509040329</v>
      </c>
      <c r="J48" s="227">
        <v>0.48840048840048667</v>
      </c>
      <c r="K48" s="227">
        <v>2.3364485981308469</v>
      </c>
      <c r="L48" s="227">
        <v>0.94810379241516696</v>
      </c>
      <c r="M48" s="227">
        <v>-1.814882032667875</v>
      </c>
      <c r="N48" s="227">
        <v>-0.6526468455402501</v>
      </c>
      <c r="O48" s="227">
        <v>1.5698587127158659</v>
      </c>
      <c r="P48" s="227">
        <v>-4.1581458759372918</v>
      </c>
      <c r="Q48" s="227">
        <v>-1.3130029648454</v>
      </c>
      <c r="R48" s="227">
        <v>1.1290322580645107</v>
      </c>
      <c r="S48" s="246"/>
      <c r="T48" s="246"/>
      <c r="U48" s="246"/>
      <c r="V48" s="240"/>
      <c r="W48" s="247"/>
      <c r="X48" s="240"/>
      <c r="Y48" s="247"/>
      <c r="Z48" s="247"/>
      <c r="AA48" s="247"/>
      <c r="AB48" s="247"/>
      <c r="AC48" s="248"/>
      <c r="AD48" s="240"/>
      <c r="AE48" s="240"/>
      <c r="AF48" s="239"/>
      <c r="AG48" s="239"/>
      <c r="AH48" s="239" t="b">
        <f t="shared" si="0"/>
        <v>0</v>
      </c>
      <c r="AI48" s="71">
        <f t="shared" si="1"/>
        <v>1</v>
      </c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</row>
    <row r="49" spans="1:48" s="71" customFormat="1" ht="33" customHeight="1" x14ac:dyDescent="0.2">
      <c r="B49" s="230"/>
      <c r="C49" s="528" t="s">
        <v>104</v>
      </c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249"/>
    </row>
    <row r="50" spans="1:48" s="71" customFormat="1" ht="15.75" customHeight="1" x14ac:dyDescent="0.2">
      <c r="B50" s="457" t="s">
        <v>13</v>
      </c>
      <c r="C50" s="225">
        <v>-0.28594771241829964</v>
      </c>
      <c r="D50" s="225">
        <v>6.62504877097152</v>
      </c>
      <c r="E50" s="226">
        <v>-0.52296819787985838</v>
      </c>
      <c r="F50" s="225">
        <v>13.533834586466176</v>
      </c>
      <c r="G50" s="225">
        <v>-1.7781757707560408</v>
      </c>
      <c r="H50" s="225">
        <v>-1.0472686102462547</v>
      </c>
      <c r="I50" s="225">
        <v>4.2396670215855137</v>
      </c>
      <c r="J50" s="225">
        <v>-9.3603744149761692E-2</v>
      </c>
      <c r="K50" s="225">
        <v>-1.2584704743465625</v>
      </c>
      <c r="L50" s="225">
        <v>6.665857212238957</v>
      </c>
      <c r="M50" s="225">
        <v>-2.1841304948852613</v>
      </c>
      <c r="N50" s="225">
        <v>-0.26150627615062483</v>
      </c>
      <c r="O50" s="225">
        <v>0.99805258033105471</v>
      </c>
      <c r="P50" s="225">
        <v>0.7852375343541329</v>
      </c>
      <c r="Q50" s="225">
        <v>2.3521638586058824</v>
      </c>
      <c r="R50" s="225">
        <v>3.8630377524143888</v>
      </c>
      <c r="S50" s="246"/>
      <c r="T50" s="246"/>
      <c r="U50" s="246"/>
      <c r="V50" s="240"/>
      <c r="W50" s="247"/>
      <c r="X50" s="240"/>
      <c r="Y50" s="247"/>
      <c r="Z50" s="247"/>
      <c r="AA50" s="247"/>
      <c r="AB50" s="247"/>
      <c r="AC50" s="247"/>
      <c r="AD50" s="247"/>
      <c r="AE50" s="247"/>
      <c r="AF50" s="238"/>
      <c r="AG50" s="238"/>
      <c r="AH50" s="238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</row>
    <row r="51" spans="1:48" s="71" customFormat="1" ht="16.5" customHeight="1" x14ac:dyDescent="0.2">
      <c r="B51" s="157" t="s">
        <v>248</v>
      </c>
      <c r="C51" s="227">
        <v>0.54054054054053502</v>
      </c>
      <c r="D51" s="227">
        <v>12.129233693069974</v>
      </c>
      <c r="E51" s="228">
        <v>2.2532188841201783</v>
      </c>
      <c r="F51" s="227">
        <v>0</v>
      </c>
      <c r="G51" s="227" t="s">
        <v>190</v>
      </c>
      <c r="H51" s="227">
        <v>-2.0134228187919434</v>
      </c>
      <c r="I51" s="227">
        <v>-1.5105740181268867</v>
      </c>
      <c r="J51" s="227">
        <v>-0.45454545454545192</v>
      </c>
      <c r="K51" s="227">
        <v>-2.1645021645021689</v>
      </c>
      <c r="L51" s="227">
        <v>-11.009174311926607</v>
      </c>
      <c r="M51" s="227">
        <v>-7.1049840933191888</v>
      </c>
      <c r="N51" s="227">
        <v>0</v>
      </c>
      <c r="O51" s="227">
        <v>0.94290204295441882</v>
      </c>
      <c r="P51" s="227">
        <v>-4.4673539518900292</v>
      </c>
      <c r="Q51" s="227">
        <v>9.683824652512607</v>
      </c>
      <c r="R51" s="227">
        <v>6.8518518518518423</v>
      </c>
      <c r="S51" s="246"/>
      <c r="T51" s="246"/>
      <c r="U51" s="246"/>
      <c r="V51" s="240"/>
      <c r="W51" s="247"/>
      <c r="X51" s="240"/>
      <c r="Y51" s="247"/>
      <c r="Z51" s="247"/>
      <c r="AA51" s="247"/>
      <c r="AB51" s="247"/>
      <c r="AC51" s="248"/>
      <c r="AD51" s="240"/>
      <c r="AE51" s="240"/>
      <c r="AF51" s="239"/>
      <c r="AG51" s="239"/>
      <c r="AH51" s="239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</row>
    <row r="52" spans="1:48" s="71" customFormat="1" ht="16.5" customHeight="1" x14ac:dyDescent="0.2">
      <c r="B52" s="157" t="s">
        <v>188</v>
      </c>
      <c r="C52" s="227" t="s">
        <v>190</v>
      </c>
      <c r="D52" s="227">
        <v>-1.0110510228074299</v>
      </c>
      <c r="E52" s="228">
        <v>0.43859649122806044</v>
      </c>
      <c r="F52" s="227" t="s">
        <v>190</v>
      </c>
      <c r="G52" s="227">
        <v>-2.1306595644681181</v>
      </c>
      <c r="H52" s="227">
        <v>-0.84033613445377853</v>
      </c>
      <c r="I52" s="227">
        <v>7.3126142595978161</v>
      </c>
      <c r="J52" s="227">
        <v>1.0416666666666741</v>
      </c>
      <c r="K52" s="227">
        <v>-3.3333333333333326</v>
      </c>
      <c r="L52" s="227">
        <v>0</v>
      </c>
      <c r="M52" s="227">
        <v>-2.9290429042904242</v>
      </c>
      <c r="N52" s="227">
        <v>-1.7467248908296984</v>
      </c>
      <c r="O52" s="227">
        <v>-2.1739130434782594</v>
      </c>
      <c r="P52" s="227">
        <v>0</v>
      </c>
      <c r="Q52" s="227">
        <v>2.0126164013217096</v>
      </c>
      <c r="R52" s="227" t="s">
        <v>190</v>
      </c>
      <c r="S52" s="246"/>
      <c r="T52" s="246"/>
      <c r="U52" s="246"/>
      <c r="V52" s="240"/>
      <c r="W52" s="247"/>
      <c r="X52" s="240"/>
      <c r="Y52" s="247"/>
      <c r="Z52" s="247"/>
      <c r="AA52" s="247"/>
      <c r="AB52" s="247"/>
      <c r="AC52" s="248"/>
      <c r="AD52" s="240"/>
      <c r="AE52" s="240"/>
      <c r="AF52" s="239"/>
      <c r="AG52" s="239"/>
      <c r="AH52" s="239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</row>
    <row r="53" spans="1:48" s="71" customFormat="1" ht="16.5" customHeight="1" x14ac:dyDescent="0.2">
      <c r="B53" s="157" t="s">
        <v>14</v>
      </c>
      <c r="C53" s="227">
        <v>-3.2258064516129004</v>
      </c>
      <c r="D53" s="227">
        <v>-1.8172377985462118</v>
      </c>
      <c r="E53" s="228">
        <v>0.36563071297988081</v>
      </c>
      <c r="F53" s="227" t="s">
        <v>190</v>
      </c>
      <c r="G53" s="227">
        <v>7.2423398328690824</v>
      </c>
      <c r="H53" s="227">
        <v>1.1695906432748648</v>
      </c>
      <c r="I53" s="227">
        <v>-0.14129995962858244</v>
      </c>
      <c r="J53" s="227">
        <v>-3.8961038961038974</v>
      </c>
      <c r="K53" s="227">
        <v>0</v>
      </c>
      <c r="L53" s="227">
        <v>-1.1021307861866281</v>
      </c>
      <c r="M53" s="227">
        <v>2.1848739495798242</v>
      </c>
      <c r="N53" s="227">
        <v>-0.60096153846154188</v>
      </c>
      <c r="O53" s="227">
        <v>5.7142857142857162</v>
      </c>
      <c r="P53" s="227">
        <v>0.39473684210526994</v>
      </c>
      <c r="Q53" s="227">
        <v>0.38092335822033085</v>
      </c>
      <c r="R53" s="227">
        <v>2.4691358024691468</v>
      </c>
      <c r="S53" s="246"/>
      <c r="T53" s="246"/>
      <c r="U53" s="246"/>
      <c r="V53" s="240"/>
      <c r="W53" s="247"/>
      <c r="X53" s="240"/>
      <c r="Y53" s="247"/>
      <c r="Z53" s="247"/>
      <c r="AA53" s="247"/>
      <c r="AB53" s="247"/>
      <c r="AC53" s="248"/>
      <c r="AD53" s="240"/>
      <c r="AE53" s="240"/>
      <c r="AF53" s="239"/>
      <c r="AG53" s="239"/>
      <c r="AH53" s="239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</row>
    <row r="54" spans="1:48" s="71" customFormat="1" ht="36.75" customHeight="1" x14ac:dyDescent="0.2">
      <c r="B54" s="157" t="s">
        <v>15</v>
      </c>
      <c r="C54" s="227">
        <v>3.5714285714285809</v>
      </c>
      <c r="D54" s="227">
        <v>1.4218009478673022</v>
      </c>
      <c r="E54" s="228">
        <v>-4.7126436781609211</v>
      </c>
      <c r="F54" s="227">
        <v>-7.0588235294117618</v>
      </c>
      <c r="G54" s="227">
        <v>-3.3128834355828252</v>
      </c>
      <c r="H54" s="227">
        <v>0</v>
      </c>
      <c r="I54" s="227">
        <v>-0.43591979075849885</v>
      </c>
      <c r="J54" s="227">
        <v>2.2641509433962259</v>
      </c>
      <c r="K54" s="227">
        <v>0</v>
      </c>
      <c r="L54" s="227">
        <v>-1.9867549668874163</v>
      </c>
      <c r="M54" s="227">
        <v>10.919540229885062</v>
      </c>
      <c r="N54" s="227">
        <v>0.38797284190106307</v>
      </c>
      <c r="O54" s="227">
        <v>1.1780104712041828</v>
      </c>
      <c r="P54" s="227">
        <v>0</v>
      </c>
      <c r="Q54" s="227">
        <v>1.2477718360071277</v>
      </c>
      <c r="R54" s="227" t="s">
        <v>190</v>
      </c>
      <c r="S54" s="246"/>
      <c r="T54" s="246"/>
      <c r="U54" s="246"/>
      <c r="V54" s="240"/>
      <c r="W54" s="247"/>
      <c r="X54" s="240"/>
      <c r="Y54" s="247"/>
      <c r="Z54" s="247"/>
      <c r="AA54" s="247"/>
      <c r="AB54" s="247"/>
      <c r="AC54" s="248"/>
      <c r="AD54" s="247"/>
      <c r="AE54" s="247"/>
      <c r="AF54" s="239"/>
      <c r="AG54" s="239"/>
      <c r="AH54" s="239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</row>
    <row r="55" spans="1:48" s="71" customFormat="1" ht="16.5" customHeight="1" x14ac:dyDescent="0.2">
      <c r="B55" s="157" t="s">
        <v>242</v>
      </c>
      <c r="C55" s="227">
        <v>0.21865889212828726</v>
      </c>
      <c r="D55" s="227">
        <v>-0.48959608323133619</v>
      </c>
      <c r="E55" s="228">
        <v>-1.2809187279151923</v>
      </c>
      <c r="F55" s="227">
        <v>17.460317460317466</v>
      </c>
      <c r="G55" s="227">
        <v>-0.7692307692307665</v>
      </c>
      <c r="H55" s="227">
        <v>-2.777777777777779</v>
      </c>
      <c r="I55" s="227">
        <v>5.515645927188606</v>
      </c>
      <c r="J55" s="227">
        <v>0.35046728971963592</v>
      </c>
      <c r="K55" s="227">
        <v>-1.016949152542368</v>
      </c>
      <c r="L55" s="227">
        <v>9.5972718415069824</v>
      </c>
      <c r="M55" s="227">
        <v>0.12820512820512775</v>
      </c>
      <c r="N55" s="227">
        <v>-6.4474532559644082E-2</v>
      </c>
      <c r="O55" s="227">
        <v>0</v>
      </c>
      <c r="P55" s="227">
        <v>2.2865853658536661</v>
      </c>
      <c r="Q55" s="227">
        <v>0.8529741863075202</v>
      </c>
      <c r="R55" s="227">
        <v>0.96525096525097442</v>
      </c>
      <c r="S55" s="246"/>
      <c r="T55" s="246"/>
      <c r="U55" s="246"/>
      <c r="V55" s="240"/>
      <c r="W55" s="247"/>
      <c r="X55" s="240"/>
      <c r="Y55" s="247"/>
      <c r="Z55" s="247"/>
      <c r="AA55" s="247"/>
      <c r="AB55" s="247"/>
      <c r="AC55" s="248"/>
      <c r="AD55" s="240"/>
      <c r="AE55" s="240"/>
      <c r="AF55" s="239"/>
      <c r="AG55" s="239"/>
      <c r="AH55" s="239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</row>
    <row r="56" spans="1:48" s="71" customFormat="1" ht="5.25" customHeight="1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3"/>
      <c r="R56" s="233"/>
      <c r="S56" s="251"/>
    </row>
    <row r="57" spans="1:48" ht="3.75" customHeight="1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</row>
    <row r="58" spans="1:48" ht="11.1" customHeight="1" x14ac:dyDescent="0.2">
      <c r="B58" s="526" t="s">
        <v>7</v>
      </c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241"/>
    </row>
    <row r="59" spans="1:48" ht="11.1" customHeight="1" x14ac:dyDescent="0.2">
      <c r="B59" s="235" t="s">
        <v>101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</row>
    <row r="60" spans="1:48" ht="11.1" customHeight="1" x14ac:dyDescent="0.2">
      <c r="A60" s="106"/>
      <c r="B60" s="236" t="s">
        <v>191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</row>
    <row r="61" spans="1:48" ht="11.1" customHeight="1" x14ac:dyDescent="0.2">
      <c r="B61" s="59" t="s">
        <v>91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527" t="s">
        <v>124</v>
      </c>
      <c r="S61" s="242"/>
    </row>
    <row r="62" spans="1:48" ht="11.1" customHeight="1" x14ac:dyDescent="0.2">
      <c r="B62" s="126" t="s">
        <v>71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527"/>
      <c r="S62" s="242"/>
    </row>
  </sheetData>
  <mergeCells count="14">
    <mergeCell ref="B2:R2"/>
    <mergeCell ref="B58:R58"/>
    <mergeCell ref="R61:R62"/>
    <mergeCell ref="C42:R42"/>
    <mergeCell ref="C49:R49"/>
    <mergeCell ref="B28:R28"/>
    <mergeCell ref="B3:R3"/>
    <mergeCell ref="C13:R13"/>
    <mergeCell ref="C20:R20"/>
    <mergeCell ref="B31:R31"/>
    <mergeCell ref="B30:R30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0.79998168889431442"/>
  </sheetPr>
  <dimension ref="A1:AV62"/>
  <sheetViews>
    <sheetView showGridLines="0" zoomScaleNormal="100" zoomScaleSheetLayoutView="70" workbookViewId="0">
      <selection activeCell="B2" sqref="B2:R62"/>
    </sheetView>
  </sheetViews>
  <sheetFormatPr baseColWidth="10" defaultRowHeight="12.75" x14ac:dyDescent="0.2"/>
  <cols>
    <col min="1" max="1" width="2.5703125" style="71" customWidth="1"/>
    <col min="2" max="2" width="20.7109375" style="72" customWidth="1"/>
    <col min="3" max="4" width="9.7109375" style="72" customWidth="1"/>
    <col min="5" max="5" width="11.7109375" style="72" customWidth="1"/>
    <col min="6" max="18" width="10.42578125" style="72" customWidth="1"/>
    <col min="19" max="24" width="11.42578125" style="180"/>
    <col min="25" max="16384" width="11.42578125" style="72"/>
  </cols>
  <sheetData>
    <row r="1" spans="1:48" ht="1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48" x14ac:dyDescent="0.2">
      <c r="A2" s="72"/>
      <c r="B2" s="525" t="s">
        <v>230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</row>
    <row r="3" spans="1:48" x14ac:dyDescent="0.2">
      <c r="A3" s="72"/>
      <c r="B3" s="530" t="s">
        <v>93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</row>
    <row r="4" spans="1:48" s="71" customFormat="1" ht="35.25" customHeight="1" x14ac:dyDescent="0.2">
      <c r="B4" s="217" t="s">
        <v>32</v>
      </c>
      <c r="C4" s="217" t="s">
        <v>0</v>
      </c>
      <c r="D4" s="217" t="s">
        <v>155</v>
      </c>
      <c r="E4" s="217" t="s">
        <v>145</v>
      </c>
      <c r="F4" s="217" t="s">
        <v>156</v>
      </c>
      <c r="G4" s="217" t="s">
        <v>157</v>
      </c>
      <c r="H4" s="217" t="s">
        <v>158</v>
      </c>
      <c r="I4" s="134" t="s">
        <v>159</v>
      </c>
      <c r="J4" s="217" t="s">
        <v>160</v>
      </c>
      <c r="K4" s="217" t="s">
        <v>161</v>
      </c>
      <c r="L4" s="217" t="s">
        <v>162</v>
      </c>
      <c r="M4" s="217" t="s">
        <v>163</v>
      </c>
      <c r="N4" s="134" t="s">
        <v>164</v>
      </c>
      <c r="O4" s="217" t="s">
        <v>165</v>
      </c>
      <c r="P4" s="217" t="s">
        <v>166</v>
      </c>
      <c r="Q4" s="217" t="s">
        <v>167</v>
      </c>
      <c r="R4" s="217" t="s">
        <v>168</v>
      </c>
      <c r="S4" s="244"/>
    </row>
    <row r="5" spans="1:48" s="71" customFormat="1" ht="6" customHeight="1" x14ac:dyDescent="0.2">
      <c r="B5" s="221"/>
      <c r="C5" s="144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180"/>
      <c r="T5" s="180"/>
      <c r="U5" s="180"/>
      <c r="V5" s="180"/>
      <c r="W5" s="180"/>
      <c r="X5" s="180"/>
    </row>
    <row r="6" spans="1:48" s="71" customFormat="1" ht="33" customHeight="1" x14ac:dyDescent="0.2">
      <c r="B6" s="223"/>
      <c r="C6" s="531" t="s">
        <v>65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180"/>
      <c r="T6" s="180"/>
      <c r="U6" s="180"/>
      <c r="V6" s="180"/>
      <c r="W6" s="180"/>
      <c r="X6" s="180"/>
      <c r="Z6" s="156"/>
    </row>
    <row r="7" spans="1:48" s="71" customFormat="1" ht="15.75" customHeight="1" x14ac:dyDescent="0.2">
      <c r="B7" s="457" t="s">
        <v>13</v>
      </c>
      <c r="C7" s="225">
        <v>-2.806999150079581</v>
      </c>
      <c r="D7" s="225">
        <v>-1.6830024869993521</v>
      </c>
      <c r="E7" s="226">
        <v>-5.9084015249114827</v>
      </c>
      <c r="F7" s="225">
        <v>-5.5620824865173404</v>
      </c>
      <c r="G7" s="225">
        <v>-0.89903958992545085</v>
      </c>
      <c r="H7" s="225">
        <v>7.1696843293242978</v>
      </c>
      <c r="I7" s="225">
        <v>-1.7652725964656355</v>
      </c>
      <c r="J7" s="225">
        <v>3.5775666868554481</v>
      </c>
      <c r="K7" s="225">
        <v>-4.9873811472239282</v>
      </c>
      <c r="L7" s="225">
        <v>4.612285083717893E-2</v>
      </c>
      <c r="M7" s="225">
        <v>5.0008080330714506</v>
      </c>
      <c r="N7" s="225">
        <v>-1.1459416645251679</v>
      </c>
      <c r="O7" s="225">
        <v>-1.0830379242775336</v>
      </c>
      <c r="P7" s="225">
        <v>3.7835653525822437</v>
      </c>
      <c r="Q7" s="225">
        <v>-2.3672084439544108</v>
      </c>
      <c r="R7" s="225">
        <v>-0.62908029377061325</v>
      </c>
      <c r="S7" s="246"/>
      <c r="T7" s="246"/>
      <c r="U7" s="246"/>
      <c r="V7" s="240"/>
      <c r="W7" s="247"/>
      <c r="X7" s="240"/>
      <c r="Y7" s="247"/>
      <c r="Z7" s="247"/>
      <c r="AA7" s="247"/>
      <c r="AB7" s="247"/>
      <c r="AC7" s="247"/>
      <c r="AD7" s="247"/>
      <c r="AE7" s="247"/>
      <c r="AF7" s="238"/>
      <c r="AG7" s="238"/>
      <c r="AH7" s="238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s="71" customFormat="1" ht="16.5" customHeight="1" x14ac:dyDescent="0.2">
      <c r="B8" s="157" t="s">
        <v>248</v>
      </c>
      <c r="C8" s="227">
        <v>-10.748817233681685</v>
      </c>
      <c r="D8" s="227">
        <v>-3.7543210638076197</v>
      </c>
      <c r="E8" s="228">
        <v>-12.781471208337564</v>
      </c>
      <c r="F8" s="227" t="s">
        <v>190</v>
      </c>
      <c r="G8" s="227">
        <v>5.3154362416107546</v>
      </c>
      <c r="H8" s="227" t="s">
        <v>190</v>
      </c>
      <c r="I8" s="227">
        <v>-1.7066245343274886</v>
      </c>
      <c r="J8" s="227">
        <v>-0.11933174224346033</v>
      </c>
      <c r="K8" s="227" t="s">
        <v>190</v>
      </c>
      <c r="L8" s="227">
        <v>4.00943396226414</v>
      </c>
      <c r="M8" s="227">
        <v>7.051689719428424</v>
      </c>
      <c r="N8" s="227">
        <v>5.5637189112010645</v>
      </c>
      <c r="O8" s="227" t="s">
        <v>190</v>
      </c>
      <c r="P8" s="227" t="s">
        <v>190</v>
      </c>
      <c r="Q8" s="227" t="s">
        <v>190</v>
      </c>
      <c r="R8" s="227" t="s">
        <v>190</v>
      </c>
      <c r="S8" s="246"/>
      <c r="T8" s="246"/>
      <c r="U8" s="246"/>
      <c r="V8" s="240"/>
      <c r="W8" s="247"/>
      <c r="X8" s="240"/>
      <c r="Y8" s="247"/>
      <c r="Z8" s="247"/>
      <c r="AA8" s="247"/>
      <c r="AB8" s="247"/>
      <c r="AC8" s="248"/>
      <c r="AD8" s="240"/>
      <c r="AE8" s="240"/>
      <c r="AF8" s="239"/>
      <c r="AG8" s="239"/>
      <c r="AH8" s="239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s="71" customFormat="1" ht="16.5" customHeight="1" x14ac:dyDescent="0.2">
      <c r="B9" s="157" t="s">
        <v>188</v>
      </c>
      <c r="C9" s="227">
        <v>-6.40723145698826</v>
      </c>
      <c r="D9" s="227">
        <v>-3.3933959919896006</v>
      </c>
      <c r="E9" s="228">
        <v>-14.213390399522396</v>
      </c>
      <c r="F9" s="227" t="s">
        <v>190</v>
      </c>
      <c r="G9" s="227">
        <v>-1.3061996311335378</v>
      </c>
      <c r="H9" s="227">
        <v>-3.7749910890768632</v>
      </c>
      <c r="I9" s="227">
        <v>4.6517026405885389</v>
      </c>
      <c r="J9" s="227" t="s">
        <v>190</v>
      </c>
      <c r="K9" s="227">
        <v>0</v>
      </c>
      <c r="L9" s="227">
        <v>-2.142507345739503</v>
      </c>
      <c r="M9" s="227">
        <v>5.8602194402299403</v>
      </c>
      <c r="N9" s="227">
        <v>-6.1748033791887309</v>
      </c>
      <c r="O9" s="227">
        <v>1.4640259594942648</v>
      </c>
      <c r="P9" s="227" t="s">
        <v>190</v>
      </c>
      <c r="Q9" s="227">
        <v>-6.4747774480712081</v>
      </c>
      <c r="R9" s="227">
        <v>-3.5087719298245332</v>
      </c>
      <c r="S9" s="246"/>
      <c r="T9" s="246"/>
      <c r="U9" s="246"/>
      <c r="V9" s="240"/>
      <c r="W9" s="247"/>
      <c r="X9" s="240"/>
      <c r="Y9" s="247"/>
      <c r="Z9" s="247"/>
      <c r="AA9" s="247"/>
      <c r="AB9" s="247"/>
      <c r="AC9" s="248"/>
      <c r="AD9" s="240"/>
      <c r="AE9" s="240"/>
      <c r="AF9" s="239"/>
      <c r="AG9" s="239"/>
      <c r="AH9" s="239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s="71" customFormat="1" ht="16.5" customHeight="1" x14ac:dyDescent="0.2">
      <c r="B10" s="157" t="s">
        <v>14</v>
      </c>
      <c r="C10" s="227">
        <v>-3.1896107444651434</v>
      </c>
      <c r="D10" s="227">
        <v>-3.3567331839637671</v>
      </c>
      <c r="E10" s="228">
        <v>-2.6300403374131491</v>
      </c>
      <c r="F10" s="227">
        <v>-11.200000000000003</v>
      </c>
      <c r="G10" s="227">
        <v>-2.8947652572070979</v>
      </c>
      <c r="H10" s="227">
        <v>-4.7422680412370966</v>
      </c>
      <c r="I10" s="227">
        <v>7.801968228982048E-2</v>
      </c>
      <c r="J10" s="227">
        <v>-11.340206185566998</v>
      </c>
      <c r="K10" s="227" t="s">
        <v>190</v>
      </c>
      <c r="L10" s="227">
        <v>-3.0190141579076624</v>
      </c>
      <c r="M10" s="227">
        <v>-2.7022716118580092</v>
      </c>
      <c r="N10" s="227">
        <v>-4.1691913185941729</v>
      </c>
      <c r="O10" s="227">
        <v>-3.2277206492659047</v>
      </c>
      <c r="P10" s="227">
        <v>8.3333333333333428</v>
      </c>
      <c r="Q10" s="227">
        <v>-3.275220004961966</v>
      </c>
      <c r="R10" s="227">
        <v>-7.5080341298437361</v>
      </c>
      <c r="S10" s="246"/>
      <c r="T10" s="246"/>
      <c r="U10" s="246"/>
      <c r="V10" s="240"/>
      <c r="W10" s="247"/>
      <c r="X10" s="240"/>
      <c r="Y10" s="247"/>
      <c r="Z10" s="247"/>
      <c r="AA10" s="247"/>
      <c r="AB10" s="247"/>
      <c r="AC10" s="248"/>
      <c r="AD10" s="240"/>
      <c r="AE10" s="240"/>
      <c r="AF10" s="239"/>
      <c r="AG10" s="239"/>
      <c r="AH10" s="239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s="71" customFormat="1" ht="36.75" customHeight="1" x14ac:dyDescent="0.2">
      <c r="B11" s="157" t="s">
        <v>15</v>
      </c>
      <c r="C11" s="227">
        <v>-2.4351452453681754</v>
      </c>
      <c r="D11" s="227">
        <v>-2.5278402564852809</v>
      </c>
      <c r="E11" s="228">
        <v>-2.1524456278793167</v>
      </c>
      <c r="F11" s="227">
        <v>5</v>
      </c>
      <c r="G11" s="227">
        <v>-1.874244567956481</v>
      </c>
      <c r="H11" s="227">
        <v>-0.51156128504194953</v>
      </c>
      <c r="I11" s="227">
        <v>-0.2925261313052232</v>
      </c>
      <c r="J11" s="227">
        <v>1.4816169745747203</v>
      </c>
      <c r="K11" s="227">
        <v>0</v>
      </c>
      <c r="L11" s="227">
        <v>-0.37297969332780667</v>
      </c>
      <c r="M11" s="227">
        <v>-4.8504778197567759</v>
      </c>
      <c r="N11" s="227">
        <v>-14.285714285714292</v>
      </c>
      <c r="O11" s="227">
        <v>1.2237100560523118</v>
      </c>
      <c r="P11" s="227" t="s">
        <v>190</v>
      </c>
      <c r="Q11" s="227">
        <v>-5.0159668602434238</v>
      </c>
      <c r="R11" s="227">
        <v>0.49019607843136725</v>
      </c>
      <c r="S11" s="246"/>
      <c r="T11" s="246"/>
      <c r="U11" s="246"/>
      <c r="V11" s="240"/>
      <c r="W11" s="247"/>
      <c r="X11" s="240"/>
      <c r="Y11" s="247"/>
      <c r="Z11" s="247"/>
      <c r="AA11" s="247"/>
      <c r="AB11" s="247"/>
      <c r="AC11" s="248"/>
      <c r="AD11" s="247"/>
      <c r="AE11" s="247"/>
      <c r="AF11" s="239"/>
      <c r="AG11" s="239"/>
      <c r="AH11" s="239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71" customFormat="1" ht="16.5" customHeight="1" x14ac:dyDescent="0.2">
      <c r="B12" s="157" t="s">
        <v>242</v>
      </c>
      <c r="C12" s="227">
        <v>0.18111980062811561</v>
      </c>
      <c r="D12" s="227">
        <v>3.0987584290520509E-2</v>
      </c>
      <c r="E12" s="228">
        <v>0.69120418516823179</v>
      </c>
      <c r="F12" s="227">
        <v>-5.3506743515462176</v>
      </c>
      <c r="G12" s="227">
        <v>-1.3632600214305626</v>
      </c>
      <c r="H12" s="227">
        <v>9.2428454916640561</v>
      </c>
      <c r="I12" s="227">
        <v>-3.5502249048804231</v>
      </c>
      <c r="J12" s="227">
        <v>11.130705185211724</v>
      </c>
      <c r="K12" s="227">
        <v>-6.0054413389993897</v>
      </c>
      <c r="L12" s="227">
        <v>2.1898563050555282</v>
      </c>
      <c r="M12" s="227">
        <v>9.3618652456071771</v>
      </c>
      <c r="N12" s="227">
        <v>-10.932321481885808</v>
      </c>
      <c r="O12" s="227">
        <v>-0.91107626946315179</v>
      </c>
      <c r="P12" s="227">
        <v>3.5066959332617387</v>
      </c>
      <c r="Q12" s="227">
        <v>-1.7676741737039805</v>
      </c>
      <c r="R12" s="227">
        <v>3.3661355013773147</v>
      </c>
      <c r="S12" s="246"/>
      <c r="T12" s="246"/>
      <c r="U12" s="246"/>
      <c r="V12" s="240"/>
      <c r="W12" s="247"/>
      <c r="X12" s="240"/>
      <c r="Y12" s="247"/>
      <c r="Z12" s="247"/>
      <c r="AA12" s="247"/>
      <c r="AB12" s="247"/>
      <c r="AC12" s="248"/>
      <c r="AD12" s="240"/>
      <c r="AE12" s="240"/>
      <c r="AF12" s="239"/>
      <c r="AG12" s="239"/>
      <c r="AH12" s="239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</row>
    <row r="13" spans="1:48" s="71" customFormat="1" ht="33" customHeight="1" x14ac:dyDescent="0.2">
      <c r="B13" s="230"/>
      <c r="C13" s="528" t="s">
        <v>66</v>
      </c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249"/>
      <c r="AN13" s="156"/>
    </row>
    <row r="14" spans="1:48" s="71" customFormat="1" ht="15.75" customHeight="1" x14ac:dyDescent="0.2">
      <c r="B14" s="457" t="s">
        <v>13</v>
      </c>
      <c r="C14" s="225">
        <v>-0.72073946857942328</v>
      </c>
      <c r="D14" s="225">
        <v>-1.0355960992337598</v>
      </c>
      <c r="E14" s="226">
        <v>0.40422652518563496</v>
      </c>
      <c r="F14" s="225">
        <v>-2.1747258520671977</v>
      </c>
      <c r="G14" s="225">
        <v>0.25979486976697785</v>
      </c>
      <c r="H14" s="225">
        <v>4.7694671916402882</v>
      </c>
      <c r="I14" s="225">
        <v>-2.6970137947349713</v>
      </c>
      <c r="J14" s="225">
        <v>-4.2594736704821514</v>
      </c>
      <c r="K14" s="225">
        <v>-4.9873811472239282</v>
      </c>
      <c r="L14" s="225">
        <v>0.88827334706640215</v>
      </c>
      <c r="M14" s="225">
        <v>10.346314612547687</v>
      </c>
      <c r="N14" s="225">
        <v>4.1044604982186712</v>
      </c>
      <c r="O14" s="225">
        <v>-0.86530828093668788</v>
      </c>
      <c r="P14" s="225">
        <v>4.0604978740187647</v>
      </c>
      <c r="Q14" s="225">
        <v>-5.0633830306846761</v>
      </c>
      <c r="R14" s="225">
        <v>-1.8046347700737471</v>
      </c>
      <c r="S14" s="246"/>
      <c r="T14" s="246"/>
      <c r="U14" s="246"/>
      <c r="V14" s="240"/>
      <c r="W14" s="247"/>
      <c r="X14" s="240"/>
      <c r="Y14" s="247"/>
      <c r="Z14" s="247"/>
      <c r="AA14" s="247"/>
      <c r="AB14" s="247"/>
      <c r="AC14" s="247"/>
      <c r="AD14" s="247"/>
      <c r="AE14" s="247"/>
      <c r="AF14" s="238"/>
      <c r="AG14" s="238"/>
      <c r="AH14" s="238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</row>
    <row r="15" spans="1:48" s="71" customFormat="1" ht="16.5" customHeight="1" x14ac:dyDescent="0.2">
      <c r="B15" s="157" t="s">
        <v>248</v>
      </c>
      <c r="C15" s="227">
        <v>-4.4682374844857042</v>
      </c>
      <c r="D15" s="227">
        <v>-5.1477739353892655</v>
      </c>
      <c r="E15" s="228">
        <v>-3.0017787314667856</v>
      </c>
      <c r="F15" s="227" t="s">
        <v>190</v>
      </c>
      <c r="G15" s="227">
        <v>-2.2222222222222143</v>
      </c>
      <c r="H15" s="227" t="s">
        <v>190</v>
      </c>
      <c r="I15" s="227">
        <v>-3.095238095238102</v>
      </c>
      <c r="J15" s="227">
        <v>5.714285714285694</v>
      </c>
      <c r="K15" s="227" t="s">
        <v>190</v>
      </c>
      <c r="L15" s="227">
        <v>2.564102564102555</v>
      </c>
      <c r="M15" s="227">
        <v>-4.8267900802665196</v>
      </c>
      <c r="N15" s="227">
        <v>28.061137746050491</v>
      </c>
      <c r="O15" s="227" t="s">
        <v>190</v>
      </c>
      <c r="P15" s="227" t="s">
        <v>190</v>
      </c>
      <c r="Q15" s="227" t="s">
        <v>190</v>
      </c>
      <c r="R15" s="227" t="s">
        <v>190</v>
      </c>
      <c r="S15" s="246"/>
      <c r="T15" s="246"/>
      <c r="U15" s="246"/>
      <c r="V15" s="240"/>
      <c r="W15" s="247"/>
      <c r="X15" s="240"/>
      <c r="Y15" s="247"/>
      <c r="Z15" s="247"/>
      <c r="AA15" s="247"/>
      <c r="AB15" s="247"/>
      <c r="AC15" s="248"/>
      <c r="AD15" s="240"/>
      <c r="AE15" s="240"/>
      <c r="AF15" s="239"/>
      <c r="AG15" s="239"/>
      <c r="AH15" s="239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</row>
    <row r="16" spans="1:48" s="71" customFormat="1" ht="16.5" customHeight="1" x14ac:dyDescent="0.2">
      <c r="B16" s="157" t="s">
        <v>188</v>
      </c>
      <c r="C16" s="227">
        <v>-2.5436830932486054</v>
      </c>
      <c r="D16" s="227">
        <v>-3.17833655877513</v>
      </c>
      <c r="E16" s="228">
        <v>1.341687313266533</v>
      </c>
      <c r="F16" s="227" t="s">
        <v>190</v>
      </c>
      <c r="G16" s="227">
        <v>-0.93765085280782046</v>
      </c>
      <c r="H16" s="227" t="s">
        <v>190</v>
      </c>
      <c r="I16" s="227">
        <v>-5.0700783081450282</v>
      </c>
      <c r="J16" s="227" t="s">
        <v>190</v>
      </c>
      <c r="K16" s="227">
        <v>0</v>
      </c>
      <c r="L16" s="227">
        <v>-5.3398058252427205</v>
      </c>
      <c r="M16" s="227">
        <v>32.314977329237934</v>
      </c>
      <c r="N16" s="227">
        <v>9.1277699198491575</v>
      </c>
      <c r="O16" s="227">
        <v>4.8999629241953215</v>
      </c>
      <c r="P16" s="227" t="s">
        <v>190</v>
      </c>
      <c r="Q16" s="227">
        <v>-11.165876777251171</v>
      </c>
      <c r="R16" s="227">
        <v>-3.5087719298245332</v>
      </c>
      <c r="S16" s="246"/>
      <c r="T16" s="246"/>
      <c r="U16" s="246"/>
      <c r="V16" s="240"/>
      <c r="W16" s="247"/>
      <c r="X16" s="240"/>
      <c r="Y16" s="247"/>
      <c r="Z16" s="247"/>
      <c r="AA16" s="247"/>
      <c r="AB16" s="247"/>
      <c r="AC16" s="248"/>
      <c r="AD16" s="240"/>
      <c r="AE16" s="240"/>
      <c r="AF16" s="239"/>
      <c r="AG16" s="239"/>
      <c r="AH16" s="239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2:48" s="71" customFormat="1" ht="16.5" customHeight="1" x14ac:dyDescent="0.2">
      <c r="B17" s="157" t="s">
        <v>14</v>
      </c>
      <c r="C17" s="227">
        <v>-1.7152586739890729</v>
      </c>
      <c r="D17" s="227">
        <v>-1.8237184712754928</v>
      </c>
      <c r="E17" s="228">
        <v>-1.3926688258167275</v>
      </c>
      <c r="F17" s="227">
        <v>-11.200000000000003</v>
      </c>
      <c r="G17" s="227">
        <v>0.43898092595308924</v>
      </c>
      <c r="H17" s="227">
        <v>-5.0632911392405049</v>
      </c>
      <c r="I17" s="227">
        <v>-4.107331447139174</v>
      </c>
      <c r="J17" s="227">
        <v>-11.340206185566998</v>
      </c>
      <c r="K17" s="227" t="s">
        <v>190</v>
      </c>
      <c r="L17" s="227">
        <v>0.43491941408015578</v>
      </c>
      <c r="M17" s="227">
        <v>-3.3731303490645814</v>
      </c>
      <c r="N17" s="227">
        <v>-4.2253521126760774</v>
      </c>
      <c r="O17" s="227">
        <v>-2.2119335525719919</v>
      </c>
      <c r="P17" s="227">
        <v>8.3333333333333428</v>
      </c>
      <c r="Q17" s="227">
        <v>0.99167851867009915</v>
      </c>
      <c r="R17" s="227">
        <v>-8.162892548490106</v>
      </c>
      <c r="S17" s="246"/>
      <c r="T17" s="246"/>
      <c r="U17" s="246"/>
      <c r="V17" s="240"/>
      <c r="W17" s="247"/>
      <c r="X17" s="240"/>
      <c r="Y17" s="247"/>
      <c r="Z17" s="247"/>
      <c r="AA17" s="247"/>
      <c r="AB17" s="247"/>
      <c r="AC17" s="248"/>
      <c r="AD17" s="240"/>
      <c r="AE17" s="240"/>
      <c r="AF17" s="239"/>
      <c r="AG17" s="239"/>
      <c r="AH17" s="239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2:48" s="71" customFormat="1" ht="36.75" customHeight="1" x14ac:dyDescent="0.2">
      <c r="B18" s="157" t="s">
        <v>15</v>
      </c>
      <c r="C18" s="227">
        <v>-2.5582384388655122</v>
      </c>
      <c r="D18" s="227">
        <v>-3.6289989638775721</v>
      </c>
      <c r="E18" s="228">
        <v>0.46302008033374875</v>
      </c>
      <c r="F18" s="227">
        <v>5</v>
      </c>
      <c r="G18" s="227">
        <v>0.54871586568339126</v>
      </c>
      <c r="H18" s="227">
        <v>-0.51156128504194953</v>
      </c>
      <c r="I18" s="227">
        <v>7.6833865756709088</v>
      </c>
      <c r="J18" s="227">
        <v>0.48015364916773251</v>
      </c>
      <c r="K18" s="227">
        <v>0</v>
      </c>
      <c r="L18" s="227">
        <v>3.9805825242718669</v>
      </c>
      <c r="M18" s="227">
        <v>3.9106428674101608</v>
      </c>
      <c r="N18" s="227">
        <v>-15.322580645161281</v>
      </c>
      <c r="O18" s="227">
        <v>2.7727429150472744</v>
      </c>
      <c r="P18" s="227" t="s">
        <v>190</v>
      </c>
      <c r="Q18" s="227">
        <v>-6.9151667885649033</v>
      </c>
      <c r="R18" s="227">
        <v>2.0979020979021072</v>
      </c>
      <c r="S18" s="246"/>
      <c r="T18" s="246"/>
      <c r="U18" s="246"/>
      <c r="V18" s="240"/>
      <c r="W18" s="247"/>
      <c r="X18" s="240"/>
      <c r="Y18" s="247"/>
      <c r="Z18" s="247"/>
      <c r="AA18" s="247"/>
      <c r="AB18" s="247"/>
      <c r="AC18" s="248"/>
      <c r="AD18" s="247"/>
      <c r="AE18" s="247"/>
      <c r="AF18" s="239"/>
      <c r="AG18" s="239"/>
      <c r="AH18" s="239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2:48" s="71" customFormat="1" ht="16.5" customHeight="1" x14ac:dyDescent="0.2">
      <c r="B19" s="157" t="s">
        <v>242</v>
      </c>
      <c r="C19" s="227">
        <v>0.99009232106521683</v>
      </c>
      <c r="D19" s="227">
        <v>0.81700566190627821</v>
      </c>
      <c r="E19" s="228">
        <v>1.4410923459015521</v>
      </c>
      <c r="F19" s="227">
        <v>7.3677770955200117E-2</v>
      </c>
      <c r="G19" s="227">
        <v>0.2610018705903201</v>
      </c>
      <c r="H19" s="227">
        <v>6.1928282562243595</v>
      </c>
      <c r="I19" s="227">
        <v>-3.9659042722400102</v>
      </c>
      <c r="J19" s="227">
        <v>-7.2149339547507338</v>
      </c>
      <c r="K19" s="227">
        <v>-6.0054413389993897</v>
      </c>
      <c r="L19" s="227">
        <v>1.1973502406048055</v>
      </c>
      <c r="M19" s="227">
        <v>14.54183046598277</v>
      </c>
      <c r="N19" s="227">
        <v>6.0982781193474409</v>
      </c>
      <c r="O19" s="227">
        <v>-1.6941825600415399</v>
      </c>
      <c r="P19" s="227">
        <v>3.7646653576792346</v>
      </c>
      <c r="Q19" s="227">
        <v>-7.7566311070527121</v>
      </c>
      <c r="R19" s="227">
        <v>2.9524952577914263</v>
      </c>
      <c r="S19" s="246"/>
      <c r="T19" s="246"/>
      <c r="U19" s="246"/>
      <c r="V19" s="240"/>
      <c r="W19" s="247"/>
      <c r="X19" s="240"/>
      <c r="Y19" s="247"/>
      <c r="Z19" s="247"/>
      <c r="AA19" s="247"/>
      <c r="AB19" s="247"/>
      <c r="AC19" s="248"/>
      <c r="AD19" s="240"/>
      <c r="AE19" s="240"/>
      <c r="AF19" s="239"/>
      <c r="AG19" s="239"/>
      <c r="AH19" s="239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2:48" s="71" customFormat="1" ht="33" customHeight="1" x14ac:dyDescent="0.2">
      <c r="B20" s="230"/>
      <c r="C20" s="528" t="s">
        <v>103</v>
      </c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249"/>
    </row>
    <row r="21" spans="2:48" s="71" customFormat="1" ht="15.75" customHeight="1" x14ac:dyDescent="0.2">
      <c r="B21" s="457" t="s">
        <v>13</v>
      </c>
      <c r="C21" s="225">
        <v>-3.6367867142143795</v>
      </c>
      <c r="D21" s="225">
        <v>-1.9711495426801395</v>
      </c>
      <c r="E21" s="226">
        <v>-7.7202503177244637</v>
      </c>
      <c r="F21" s="225">
        <v>-8.6131851423355386</v>
      </c>
      <c r="G21" s="225">
        <v>-1.2276253293633062</v>
      </c>
      <c r="H21" s="225">
        <v>8.7667424373724288</v>
      </c>
      <c r="I21" s="225">
        <v>-1.1797464448625021</v>
      </c>
      <c r="J21" s="225">
        <v>5.1137722136206634</v>
      </c>
      <c r="K21" s="225" t="s">
        <v>190</v>
      </c>
      <c r="L21" s="225">
        <v>-9.8160263564579964E-2</v>
      </c>
      <c r="M21" s="225">
        <v>2.6639115542252796</v>
      </c>
      <c r="N21" s="225">
        <v>-1.6207724626944611</v>
      </c>
      <c r="O21" s="225">
        <v>-1.1933467798136519</v>
      </c>
      <c r="P21" s="225" t="s">
        <v>190</v>
      </c>
      <c r="Q21" s="225">
        <v>-1.4136096587420042</v>
      </c>
      <c r="R21" s="225">
        <v>0.24591371953783892</v>
      </c>
      <c r="S21" s="246"/>
      <c r="T21" s="246"/>
      <c r="U21" s="246"/>
      <c r="V21" s="240"/>
      <c r="W21" s="247"/>
      <c r="X21" s="240"/>
      <c r="Y21" s="247"/>
      <c r="Z21" s="247"/>
      <c r="AA21" s="247"/>
      <c r="AB21" s="247"/>
      <c r="AC21" s="247"/>
      <c r="AD21" s="247"/>
      <c r="AE21" s="247"/>
      <c r="AF21" s="238"/>
      <c r="AG21" s="238"/>
      <c r="AH21" s="238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2:48" s="71" customFormat="1" ht="16.5" customHeight="1" x14ac:dyDescent="0.2">
      <c r="B22" s="157" t="s">
        <v>248</v>
      </c>
      <c r="C22" s="227">
        <v>-12.046016995576824</v>
      </c>
      <c r="D22" s="227">
        <v>-2.0908608228464853</v>
      </c>
      <c r="E22" s="228">
        <v>-13.464695933795625</v>
      </c>
      <c r="F22" s="227" t="s">
        <v>190</v>
      </c>
      <c r="G22" s="227">
        <v>5.4076086956522005</v>
      </c>
      <c r="H22" s="227" t="s">
        <v>190</v>
      </c>
      <c r="I22" s="227">
        <v>-1.6905071521456563</v>
      </c>
      <c r="J22" s="227">
        <v>-0.20169423154496258</v>
      </c>
      <c r="K22" s="227" t="s">
        <v>190</v>
      </c>
      <c r="L22" s="227">
        <v>4.0434520217260257</v>
      </c>
      <c r="M22" s="227">
        <v>10.518618348149644</v>
      </c>
      <c r="N22" s="227">
        <v>4.8126270940254159</v>
      </c>
      <c r="O22" s="227" t="s">
        <v>190</v>
      </c>
      <c r="P22" s="227" t="s">
        <v>190</v>
      </c>
      <c r="Q22" s="227" t="s">
        <v>190</v>
      </c>
      <c r="R22" s="227" t="s">
        <v>190</v>
      </c>
      <c r="S22" s="246"/>
      <c r="T22" s="246"/>
      <c r="U22" s="246"/>
      <c r="V22" s="240"/>
      <c r="W22" s="247"/>
      <c r="X22" s="240"/>
      <c r="Y22" s="247"/>
      <c r="Z22" s="247"/>
      <c r="AA22" s="247"/>
      <c r="AB22" s="247"/>
      <c r="AC22" s="248"/>
      <c r="AD22" s="240"/>
      <c r="AE22" s="240"/>
      <c r="AF22" s="239"/>
      <c r="AG22" s="239"/>
      <c r="AH22" s="239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2:48" s="71" customFormat="1" ht="16.5" customHeight="1" x14ac:dyDescent="0.2">
      <c r="B23" s="157" t="s">
        <v>188</v>
      </c>
      <c r="C23" s="227">
        <v>-7.3320635929454596</v>
      </c>
      <c r="D23" s="227">
        <v>-3.4588626296654823</v>
      </c>
      <c r="E23" s="228">
        <v>-15.886430159809677</v>
      </c>
      <c r="F23" s="227" t="s">
        <v>190</v>
      </c>
      <c r="G23" s="227">
        <v>-1.388496109469429</v>
      </c>
      <c r="H23" s="227">
        <v>-2.5721784776902723</v>
      </c>
      <c r="I23" s="227">
        <v>13.736738961451294</v>
      </c>
      <c r="J23" s="227" t="s">
        <v>190</v>
      </c>
      <c r="K23" s="227" t="s">
        <v>190</v>
      </c>
      <c r="L23" s="227">
        <v>-1.9726663228468055</v>
      </c>
      <c r="M23" s="227">
        <v>2.442331756943446</v>
      </c>
      <c r="N23" s="227">
        <v>-6.4528404045843644</v>
      </c>
      <c r="O23" s="227">
        <v>-0.44943820224719389</v>
      </c>
      <c r="P23" s="227" t="s">
        <v>190</v>
      </c>
      <c r="Q23" s="227">
        <v>6.8965517241379217</v>
      </c>
      <c r="R23" s="227" t="s">
        <v>190</v>
      </c>
      <c r="S23" s="246"/>
      <c r="T23" s="246"/>
      <c r="U23" s="246"/>
      <c r="V23" s="240"/>
      <c r="W23" s="247"/>
      <c r="X23" s="240"/>
      <c r="Y23" s="247"/>
      <c r="Z23" s="247"/>
      <c r="AA23" s="247"/>
      <c r="AB23" s="247"/>
      <c r="AC23" s="248"/>
      <c r="AD23" s="240"/>
      <c r="AE23" s="240"/>
      <c r="AF23" s="239"/>
      <c r="AG23" s="239"/>
      <c r="AH23" s="239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2:48" s="71" customFormat="1" ht="16.5" customHeight="1" x14ac:dyDescent="0.2">
      <c r="B24" s="157" t="s">
        <v>14</v>
      </c>
      <c r="C24" s="227">
        <v>-3.9503369774660513</v>
      </c>
      <c r="D24" s="227">
        <v>-4.1200775165072372</v>
      </c>
      <c r="E24" s="228">
        <v>-3.3501769992034269</v>
      </c>
      <c r="F24" s="227" t="s">
        <v>190</v>
      </c>
      <c r="G24" s="227">
        <v>-4.4635358331457837</v>
      </c>
      <c r="H24" s="227">
        <v>-4.1420118343195327</v>
      </c>
      <c r="I24" s="227">
        <v>2.1218707179963587</v>
      </c>
      <c r="J24" s="227" t="s">
        <v>190</v>
      </c>
      <c r="K24" s="227" t="s">
        <v>190</v>
      </c>
      <c r="L24" s="227">
        <v>-4.7916044661006936</v>
      </c>
      <c r="M24" s="227">
        <v>-2.0206234027483276</v>
      </c>
      <c r="N24" s="227">
        <v>-4.1915811358035171</v>
      </c>
      <c r="O24" s="227">
        <v>-3.7616947241956353</v>
      </c>
      <c r="P24" s="227" t="s">
        <v>190</v>
      </c>
      <c r="Q24" s="227">
        <v>-5.3717347309387833</v>
      </c>
      <c r="R24" s="227">
        <v>-6.5921532846715252</v>
      </c>
      <c r="S24" s="246"/>
      <c r="T24" s="246"/>
      <c r="U24" s="246"/>
      <c r="V24" s="240"/>
      <c r="W24" s="247"/>
      <c r="X24" s="240"/>
      <c r="Y24" s="247"/>
      <c r="Z24" s="247"/>
      <c r="AA24" s="247"/>
      <c r="AB24" s="247"/>
      <c r="AC24" s="248"/>
      <c r="AD24" s="240"/>
      <c r="AE24" s="240"/>
      <c r="AF24" s="239"/>
      <c r="AG24" s="239"/>
      <c r="AH24" s="239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2:48" s="71" customFormat="1" ht="36.75" customHeight="1" x14ac:dyDescent="0.2">
      <c r="B25" s="157" t="s">
        <v>15</v>
      </c>
      <c r="C25" s="227">
        <v>-2.3759502395814147</v>
      </c>
      <c r="D25" s="227">
        <v>-1.9758720047590828</v>
      </c>
      <c r="E25" s="228">
        <v>-3.6108477882175976</v>
      </c>
      <c r="F25" s="227" t="s">
        <v>190</v>
      </c>
      <c r="G25" s="227">
        <v>-2.8670527400849153</v>
      </c>
      <c r="H25" s="227" t="s">
        <v>190</v>
      </c>
      <c r="I25" s="227">
        <v>-5.5773172179975745</v>
      </c>
      <c r="J25" s="227" t="s">
        <v>190</v>
      </c>
      <c r="K25" s="227" t="s">
        <v>190</v>
      </c>
      <c r="L25" s="227">
        <v>-3.6153289949385226</v>
      </c>
      <c r="M25" s="227">
        <v>-12.810457516339895</v>
      </c>
      <c r="N25" s="227" t="s">
        <v>190</v>
      </c>
      <c r="O25" s="227">
        <v>6.6715417196888893E-2</v>
      </c>
      <c r="P25" s="227" t="s">
        <v>190</v>
      </c>
      <c r="Q25" s="227">
        <v>-3.8461538461538254</v>
      </c>
      <c r="R25" s="227">
        <v>-3.27868852459018</v>
      </c>
      <c r="S25" s="246"/>
      <c r="T25" s="246"/>
      <c r="U25" s="246"/>
      <c r="V25" s="240"/>
      <c r="W25" s="247"/>
      <c r="X25" s="240"/>
      <c r="Y25" s="247"/>
      <c r="Z25" s="247"/>
      <c r="AA25" s="247"/>
      <c r="AB25" s="247"/>
      <c r="AC25" s="248"/>
      <c r="AD25" s="247"/>
      <c r="AE25" s="247"/>
      <c r="AF25" s="239"/>
      <c r="AG25" s="239"/>
      <c r="AH25" s="239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2:48" s="71" customFormat="1" ht="16.5" customHeight="1" x14ac:dyDescent="0.2">
      <c r="B26" s="157" t="s">
        <v>242</v>
      </c>
      <c r="C26" s="227">
        <v>-0.22388104637871553</v>
      </c>
      <c r="D26" s="227">
        <v>-0.34336659882439058</v>
      </c>
      <c r="E26" s="228">
        <v>0.18396808148537502</v>
      </c>
      <c r="F26" s="227">
        <v>-8.6131851423355386</v>
      </c>
      <c r="G26" s="227">
        <v>-2.0696941302531684</v>
      </c>
      <c r="H26" s="227">
        <v>10.85476222977104</v>
      </c>
      <c r="I26" s="227">
        <v>-3.1526489858570415</v>
      </c>
      <c r="J26" s="227">
        <v>17.531646190057643</v>
      </c>
      <c r="K26" s="227" t="s">
        <v>190</v>
      </c>
      <c r="L26" s="227">
        <v>2.5558534819377883</v>
      </c>
      <c r="M26" s="227">
        <v>3.9650058741842855</v>
      </c>
      <c r="N26" s="227">
        <v>-20.626429565658427</v>
      </c>
      <c r="O26" s="227">
        <v>-0.59847186182034307</v>
      </c>
      <c r="P26" s="227" t="s">
        <v>190</v>
      </c>
      <c r="Q26" s="227">
        <v>-0.17546168648449623</v>
      </c>
      <c r="R26" s="227">
        <v>3.0212643295653123</v>
      </c>
      <c r="S26" s="246"/>
      <c r="T26" s="246"/>
      <c r="U26" s="246"/>
      <c r="V26" s="240"/>
      <c r="W26" s="247"/>
      <c r="X26" s="240"/>
      <c r="Y26" s="247"/>
      <c r="Z26" s="247"/>
      <c r="AA26" s="247"/>
      <c r="AB26" s="247"/>
      <c r="AC26" s="248"/>
      <c r="AD26" s="240"/>
      <c r="AE26" s="240"/>
      <c r="AF26" s="239"/>
      <c r="AG26" s="239"/>
      <c r="AH26" s="239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2:48" s="71" customFormat="1" ht="5.25" customHeight="1" x14ac:dyDescent="0.2"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33"/>
      <c r="S27" s="180"/>
      <c r="T27" s="180"/>
      <c r="U27" s="180"/>
      <c r="V27" s="180"/>
      <c r="W27" s="180"/>
      <c r="X27" s="180"/>
    </row>
    <row r="28" spans="2:48" ht="15" x14ac:dyDescent="0.25">
      <c r="B28" s="529" t="s">
        <v>102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</row>
    <row r="29" spans="2:48" ht="15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48" x14ac:dyDescent="0.2">
      <c r="B30" s="525" t="s">
        <v>230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</row>
    <row r="31" spans="2:48" x14ac:dyDescent="0.2">
      <c r="B31" s="525" t="s">
        <v>93</v>
      </c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</row>
    <row r="32" spans="2:48" ht="15" x14ac:dyDescent="0.25">
      <c r="B32" s="529" t="s">
        <v>135</v>
      </c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</row>
    <row r="33" spans="2:48" s="71" customFormat="1" ht="35.25" customHeight="1" x14ac:dyDescent="0.2">
      <c r="B33" s="217" t="s">
        <v>32</v>
      </c>
      <c r="C33" s="217" t="s">
        <v>169</v>
      </c>
      <c r="D33" s="217" t="s">
        <v>170</v>
      </c>
      <c r="E33" s="217" t="s">
        <v>171</v>
      </c>
      <c r="F33" s="217" t="s">
        <v>172</v>
      </c>
      <c r="G33" s="217" t="s">
        <v>173</v>
      </c>
      <c r="H33" s="217" t="s">
        <v>174</v>
      </c>
      <c r="I33" s="134" t="s">
        <v>175</v>
      </c>
      <c r="J33" s="217" t="s">
        <v>176</v>
      </c>
      <c r="K33" s="217" t="s">
        <v>186</v>
      </c>
      <c r="L33" s="217" t="s">
        <v>177</v>
      </c>
      <c r="M33" s="217" t="s">
        <v>178</v>
      </c>
      <c r="N33" s="134" t="s">
        <v>179</v>
      </c>
      <c r="O33" s="217" t="s">
        <v>180</v>
      </c>
      <c r="P33" s="217" t="s">
        <v>181</v>
      </c>
      <c r="Q33" s="217" t="s">
        <v>182</v>
      </c>
      <c r="R33" s="217" t="s">
        <v>183</v>
      </c>
      <c r="S33" s="244"/>
    </row>
    <row r="34" spans="2:48" s="71" customFormat="1" ht="6" customHeight="1" x14ac:dyDescent="0.2">
      <c r="B34" s="221"/>
      <c r="C34" s="144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180"/>
      <c r="T34" s="180"/>
      <c r="U34" s="180"/>
      <c r="V34" s="180"/>
      <c r="W34" s="180"/>
      <c r="X34" s="180"/>
    </row>
    <row r="35" spans="2:48" s="71" customFormat="1" ht="33" customHeight="1" x14ac:dyDescent="0.2">
      <c r="B35" s="223"/>
      <c r="C35" s="531" t="s">
        <v>65</v>
      </c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180"/>
      <c r="T35" s="180"/>
      <c r="U35" s="180"/>
      <c r="V35" s="180"/>
      <c r="W35" s="180"/>
      <c r="X35" s="180"/>
    </row>
    <row r="36" spans="2:48" s="71" customFormat="1" ht="15.75" customHeight="1" x14ac:dyDescent="0.2">
      <c r="B36" s="457" t="s">
        <v>13</v>
      </c>
      <c r="C36" s="225">
        <v>3.0369615813943938</v>
      </c>
      <c r="D36" s="225">
        <v>-24.992166625011038</v>
      </c>
      <c r="E36" s="226">
        <v>-2.8110074340378821</v>
      </c>
      <c r="F36" s="225">
        <v>9.7215472048958134</v>
      </c>
      <c r="G36" s="225">
        <v>5.6258893521991382</v>
      </c>
      <c r="H36" s="225">
        <v>-11.146307201748201</v>
      </c>
      <c r="I36" s="225">
        <v>-26.879196204684533</v>
      </c>
      <c r="J36" s="225">
        <v>-5.3474755913331613</v>
      </c>
      <c r="K36" s="225">
        <v>-3.554817814586142</v>
      </c>
      <c r="L36" s="225">
        <v>4.4056884741360989</v>
      </c>
      <c r="M36" s="225">
        <v>-16.524829733663193</v>
      </c>
      <c r="N36" s="225">
        <v>-2.6989510598524502</v>
      </c>
      <c r="O36" s="225">
        <v>-1.0029081754742819</v>
      </c>
      <c r="P36" s="225">
        <v>-1.91128979600933</v>
      </c>
      <c r="Q36" s="225">
        <v>-3.6963511984558828</v>
      </c>
      <c r="R36" s="225">
        <v>-1.2957172028708897</v>
      </c>
      <c r="S36" s="246"/>
      <c r="T36" s="246"/>
      <c r="U36" s="246"/>
      <c r="V36" s="240"/>
      <c r="W36" s="247"/>
      <c r="X36" s="240"/>
      <c r="Y36" s="247"/>
      <c r="Z36" s="247"/>
      <c r="AA36" s="247"/>
      <c r="AB36" s="247"/>
      <c r="AC36" s="247"/>
      <c r="AD36" s="247"/>
      <c r="AE36" s="247"/>
      <c r="AF36" s="238"/>
      <c r="AG36" s="238"/>
      <c r="AH36" s="238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</row>
    <row r="37" spans="2:48" s="71" customFormat="1" ht="16.5" customHeight="1" x14ac:dyDescent="0.2">
      <c r="B37" s="157" t="s">
        <v>248</v>
      </c>
      <c r="C37" s="227">
        <v>-0.92809577948442268</v>
      </c>
      <c r="D37" s="227">
        <v>-35.031697270424786</v>
      </c>
      <c r="E37" s="228">
        <v>-0.29469548133596035</v>
      </c>
      <c r="F37" s="227">
        <v>3.0612244897959044</v>
      </c>
      <c r="G37" s="227">
        <v>3.1746031746031917</v>
      </c>
      <c r="H37" s="227">
        <v>-22.158273381294975</v>
      </c>
      <c r="I37" s="227">
        <v>-17.405972064272234</v>
      </c>
      <c r="J37" s="227">
        <v>-5.9055158746542213</v>
      </c>
      <c r="K37" s="227">
        <v>4.1090032654330644</v>
      </c>
      <c r="L37" s="227">
        <v>-10.185185185185176</v>
      </c>
      <c r="M37" s="227">
        <v>-30.440771349862249</v>
      </c>
      <c r="N37" s="227">
        <v>-2.3255813953488524</v>
      </c>
      <c r="O37" s="227">
        <v>0.90008536005252715</v>
      </c>
      <c r="P37" s="227">
        <v>-7.6271186440677985</v>
      </c>
      <c r="Q37" s="227">
        <v>-1.3715046604527492</v>
      </c>
      <c r="R37" s="227">
        <v>4.0203276720861822</v>
      </c>
      <c r="S37" s="246"/>
      <c r="T37" s="246"/>
      <c r="U37" s="246"/>
      <c r="V37" s="240"/>
      <c r="W37" s="247"/>
      <c r="X37" s="240"/>
      <c r="Y37" s="247"/>
      <c r="Z37" s="247"/>
      <c r="AA37" s="247"/>
      <c r="AB37" s="247"/>
      <c r="AC37" s="248"/>
      <c r="AD37" s="240"/>
      <c r="AE37" s="240"/>
      <c r="AF37" s="239"/>
      <c r="AG37" s="239"/>
      <c r="AH37" s="239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</row>
    <row r="38" spans="2:48" s="71" customFormat="1" ht="16.5" customHeight="1" x14ac:dyDescent="0.2">
      <c r="B38" s="157" t="s">
        <v>188</v>
      </c>
      <c r="C38" s="227" t="s">
        <v>190</v>
      </c>
      <c r="D38" s="227">
        <v>-16.95069106714547</v>
      </c>
      <c r="E38" s="228">
        <v>-3.0178290645618056</v>
      </c>
      <c r="F38" s="227">
        <v>10.822510822510822</v>
      </c>
      <c r="G38" s="227">
        <v>9.0156440026955238</v>
      </c>
      <c r="H38" s="227">
        <v>-11.03568627905301</v>
      </c>
      <c r="I38" s="227">
        <v>-59.839192440870953</v>
      </c>
      <c r="J38" s="227">
        <v>-5.9934822073339999</v>
      </c>
      <c r="K38" s="227">
        <v>-41.090847899707626</v>
      </c>
      <c r="L38" s="227">
        <v>-3.7459283387622406</v>
      </c>
      <c r="M38" s="227">
        <v>-21.062618595825423</v>
      </c>
      <c r="N38" s="227">
        <v>-3.5835265076203604</v>
      </c>
      <c r="O38" s="227">
        <v>-2.7692307692307572</v>
      </c>
      <c r="P38" s="227">
        <v>-3.0724505500769661</v>
      </c>
      <c r="Q38" s="227">
        <v>-11.785049577932682</v>
      </c>
      <c r="R38" s="227" t="s">
        <v>190</v>
      </c>
      <c r="S38" s="246"/>
      <c r="T38" s="246"/>
      <c r="U38" s="246"/>
      <c r="V38" s="240"/>
      <c r="W38" s="247"/>
      <c r="X38" s="240"/>
      <c r="Y38" s="247"/>
      <c r="Z38" s="247"/>
      <c r="AA38" s="247"/>
      <c r="AB38" s="247"/>
      <c r="AC38" s="248"/>
      <c r="AD38" s="240"/>
      <c r="AE38" s="240"/>
      <c r="AF38" s="239"/>
      <c r="AG38" s="239"/>
      <c r="AH38" s="239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</row>
    <row r="39" spans="2:48" s="71" customFormat="1" ht="16.5" customHeight="1" x14ac:dyDescent="0.2">
      <c r="B39" s="157" t="s">
        <v>14</v>
      </c>
      <c r="C39" s="227">
        <v>-0.22661984189385009</v>
      </c>
      <c r="D39" s="227">
        <v>-1.2061039834598404</v>
      </c>
      <c r="E39" s="228">
        <v>-2.3557414121630371</v>
      </c>
      <c r="F39" s="227">
        <v>13.333333333333329</v>
      </c>
      <c r="G39" s="227">
        <v>3.7528214785213834</v>
      </c>
      <c r="H39" s="227">
        <v>-2.107728337236523</v>
      </c>
      <c r="I39" s="227">
        <v>-3.6143541080121793</v>
      </c>
      <c r="J39" s="227">
        <v>-5.1895841250330754</v>
      </c>
      <c r="K39" s="227">
        <v>18.911719939117198</v>
      </c>
      <c r="L39" s="227">
        <v>-2.0730905618715241</v>
      </c>
      <c r="M39" s="227">
        <v>-3.2575259493845987</v>
      </c>
      <c r="N39" s="227">
        <v>-3.7393001848546215</v>
      </c>
      <c r="O39" s="227">
        <v>22.534557565784908</v>
      </c>
      <c r="P39" s="227">
        <v>-3.287527849011318</v>
      </c>
      <c r="Q39" s="227">
        <v>-3.1029784011488371</v>
      </c>
      <c r="R39" s="227">
        <v>-6.9297314733944688</v>
      </c>
      <c r="S39" s="246"/>
      <c r="T39" s="246"/>
      <c r="U39" s="246"/>
      <c r="V39" s="240"/>
      <c r="W39" s="247"/>
      <c r="X39" s="240"/>
      <c r="Y39" s="247"/>
      <c r="Z39" s="247"/>
      <c r="AA39" s="247"/>
      <c r="AB39" s="247"/>
      <c r="AC39" s="248"/>
      <c r="AD39" s="240"/>
      <c r="AE39" s="240"/>
      <c r="AF39" s="239"/>
      <c r="AG39" s="239"/>
      <c r="AH39" s="239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</row>
    <row r="40" spans="2:48" s="71" customFormat="1" ht="36.75" customHeight="1" x14ac:dyDescent="0.2">
      <c r="B40" s="157" t="s">
        <v>15</v>
      </c>
      <c r="C40" s="227">
        <v>3.3303464755077812</v>
      </c>
      <c r="D40" s="227">
        <v>-1.9278463527966778</v>
      </c>
      <c r="E40" s="228">
        <v>-2.5602764578450121</v>
      </c>
      <c r="F40" s="227">
        <v>-1.2499999999999858</v>
      </c>
      <c r="G40" s="227">
        <v>-4.0634983279022947</v>
      </c>
      <c r="H40" s="227">
        <v>-0.52370078776927187</v>
      </c>
      <c r="I40" s="227">
        <v>-0.11725472218563482</v>
      </c>
      <c r="J40" s="227">
        <v>-10.434580152964902</v>
      </c>
      <c r="K40" s="227">
        <v>-10.782262461799853</v>
      </c>
      <c r="L40" s="227">
        <v>1.3444498199366848</v>
      </c>
      <c r="M40" s="227">
        <v>7.939632545931774</v>
      </c>
      <c r="N40" s="227">
        <v>-3.291057700430855</v>
      </c>
      <c r="O40" s="227">
        <v>-11.542288557213931</v>
      </c>
      <c r="P40" s="227">
        <v>-2.2204460492503131E-14</v>
      </c>
      <c r="Q40" s="227">
        <v>-2.3937687970226884</v>
      </c>
      <c r="R40" s="227">
        <v>-2.2285714285714278</v>
      </c>
      <c r="S40" s="246"/>
      <c r="T40" s="246"/>
      <c r="U40" s="246"/>
      <c r="V40" s="240"/>
      <c r="W40" s="247"/>
      <c r="X40" s="240"/>
      <c r="Y40" s="247"/>
      <c r="Z40" s="247"/>
      <c r="AA40" s="247"/>
      <c r="AB40" s="247"/>
      <c r="AC40" s="248"/>
      <c r="AD40" s="247"/>
      <c r="AE40" s="247"/>
      <c r="AF40" s="239"/>
      <c r="AG40" s="239"/>
      <c r="AH40" s="239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</row>
    <row r="41" spans="2:48" s="71" customFormat="1" ht="16.5" customHeight="1" x14ac:dyDescent="0.2">
      <c r="B41" s="157" t="s">
        <v>242</v>
      </c>
      <c r="C41" s="227">
        <v>6.0727255153691289</v>
      </c>
      <c r="D41" s="227">
        <v>-0.78235607002929441</v>
      </c>
      <c r="E41" s="228">
        <v>-3.7893131713044648</v>
      </c>
      <c r="F41" s="227">
        <v>11.184141267136866</v>
      </c>
      <c r="G41" s="227">
        <v>-6.6132746485412071</v>
      </c>
      <c r="H41" s="227">
        <v>1.1092071991705978</v>
      </c>
      <c r="I41" s="227">
        <v>5.6069928849547921</v>
      </c>
      <c r="J41" s="227">
        <v>-3.2139183886136458</v>
      </c>
      <c r="K41" s="227">
        <v>-3.0023935004180213</v>
      </c>
      <c r="L41" s="227">
        <v>7.6092187652953385</v>
      </c>
      <c r="M41" s="227">
        <v>-5.2723359982493667</v>
      </c>
      <c r="N41" s="227">
        <v>-1.6692549771093357</v>
      </c>
      <c r="O41" s="227">
        <v>-6.7018639139051484</v>
      </c>
      <c r="P41" s="227">
        <v>0.25784067958667389</v>
      </c>
      <c r="Q41" s="227">
        <v>-0.44628112488507288</v>
      </c>
      <c r="R41" s="227">
        <v>-2.5286744955289322</v>
      </c>
      <c r="S41" s="246"/>
      <c r="T41" s="246"/>
      <c r="U41" s="246"/>
      <c r="V41" s="240"/>
      <c r="W41" s="247"/>
      <c r="X41" s="240"/>
      <c r="Y41" s="247"/>
      <c r="Z41" s="247"/>
      <c r="AA41" s="247"/>
      <c r="AB41" s="247"/>
      <c r="AC41" s="248"/>
      <c r="AD41" s="240"/>
      <c r="AE41" s="240"/>
      <c r="AF41" s="239"/>
      <c r="AG41" s="239"/>
      <c r="AH41" s="239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</row>
    <row r="42" spans="2:48" s="71" customFormat="1" ht="33" customHeight="1" x14ac:dyDescent="0.2">
      <c r="B42" s="230"/>
      <c r="C42" s="528" t="s">
        <v>66</v>
      </c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249"/>
      <c r="AN42" s="156"/>
    </row>
    <row r="43" spans="2:48" s="71" customFormat="1" ht="15.75" customHeight="1" x14ac:dyDescent="0.2">
      <c r="B43" s="457" t="s">
        <v>13</v>
      </c>
      <c r="C43" s="225">
        <v>4.7595564408960769</v>
      </c>
      <c r="D43" s="225">
        <v>-2.2106580288806299E-2</v>
      </c>
      <c r="E43" s="226">
        <v>-4.428358569419788</v>
      </c>
      <c r="F43" s="225">
        <v>4.1024430909087926</v>
      </c>
      <c r="G43" s="225">
        <v>1.8966650507380933</v>
      </c>
      <c r="H43" s="225">
        <v>-1.8667789956792973</v>
      </c>
      <c r="I43" s="225">
        <v>-0.51209505731162608</v>
      </c>
      <c r="J43" s="225">
        <v>-4.5763171803031799</v>
      </c>
      <c r="K43" s="225">
        <v>-4.5924900070531516</v>
      </c>
      <c r="L43" s="225">
        <v>12.301379609397259</v>
      </c>
      <c r="M43" s="225">
        <v>-4.7429554515275418</v>
      </c>
      <c r="N43" s="225">
        <v>-4.6123216579531228</v>
      </c>
      <c r="O43" s="225">
        <v>6.6720145745245762</v>
      </c>
      <c r="P43" s="225">
        <v>-3.9653417039606786</v>
      </c>
      <c r="Q43" s="225">
        <v>2.0840616696416348</v>
      </c>
      <c r="R43" s="225">
        <v>-6.9986879777770241</v>
      </c>
      <c r="S43" s="246"/>
      <c r="T43" s="246"/>
      <c r="U43" s="246"/>
      <c r="V43" s="240"/>
      <c r="W43" s="247"/>
      <c r="X43" s="240"/>
      <c r="Y43" s="247"/>
      <c r="Z43" s="247"/>
      <c r="AA43" s="247"/>
      <c r="AB43" s="247"/>
      <c r="AC43" s="247"/>
      <c r="AD43" s="247"/>
      <c r="AE43" s="247"/>
      <c r="AF43" s="238"/>
      <c r="AG43" s="238"/>
      <c r="AH43" s="238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</row>
    <row r="44" spans="2:48" s="71" customFormat="1" ht="16.5" customHeight="1" x14ac:dyDescent="0.2">
      <c r="B44" s="157" t="s">
        <v>248</v>
      </c>
      <c r="C44" s="227">
        <v>0</v>
      </c>
      <c r="D44" s="227">
        <v>-14.286232599961622</v>
      </c>
      <c r="E44" s="228">
        <v>37.777777777777779</v>
      </c>
      <c r="F44" s="227">
        <v>37.499999999999972</v>
      </c>
      <c r="G44" s="227">
        <v>3.1746031746031633</v>
      </c>
      <c r="H44" s="227">
        <v>-9.0909090909090651</v>
      </c>
      <c r="I44" s="227">
        <v>-6.1496104438596717</v>
      </c>
      <c r="J44" s="227">
        <v>-13.148551601710656</v>
      </c>
      <c r="K44" s="227" t="s">
        <v>190</v>
      </c>
      <c r="L44" s="227" t="s">
        <v>190</v>
      </c>
      <c r="M44" s="227">
        <v>1.132075471698113</v>
      </c>
      <c r="N44" s="227" t="s">
        <v>190</v>
      </c>
      <c r="O44" s="227">
        <v>-1.1494252873562982</v>
      </c>
      <c r="P44" s="227">
        <v>-11.731843575418999</v>
      </c>
      <c r="Q44" s="227">
        <v>13.000000000000011</v>
      </c>
      <c r="R44" s="227">
        <v>-20.982226155670176</v>
      </c>
      <c r="S44" s="246"/>
      <c r="T44" s="246"/>
      <c r="U44" s="246"/>
      <c r="V44" s="240"/>
      <c r="W44" s="247"/>
      <c r="X44" s="240"/>
      <c r="Y44" s="247"/>
      <c r="Z44" s="247"/>
      <c r="AA44" s="247"/>
      <c r="AB44" s="247"/>
      <c r="AC44" s="248"/>
      <c r="AD44" s="240"/>
      <c r="AE44" s="240"/>
      <c r="AF44" s="239"/>
      <c r="AG44" s="239"/>
      <c r="AH44" s="239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</row>
    <row r="45" spans="2:48" s="71" customFormat="1" ht="16.5" customHeight="1" x14ac:dyDescent="0.2">
      <c r="B45" s="157" t="s">
        <v>188</v>
      </c>
      <c r="C45" s="227" t="s">
        <v>190</v>
      </c>
      <c r="D45" s="227">
        <v>-4.0816326530612628</v>
      </c>
      <c r="E45" s="228">
        <v>-4.6822742474916463</v>
      </c>
      <c r="F45" s="227">
        <v>10.822510822510822</v>
      </c>
      <c r="G45" s="227">
        <v>-0.75065823972558121</v>
      </c>
      <c r="H45" s="227">
        <v>-8.6419753086419888</v>
      </c>
      <c r="I45" s="227">
        <v>-3.4999999999999858</v>
      </c>
      <c r="J45" s="227">
        <v>-3.8494036903028328</v>
      </c>
      <c r="K45" s="227" t="s">
        <v>190</v>
      </c>
      <c r="L45" s="227">
        <v>-1.6194331983805768</v>
      </c>
      <c r="M45" s="227">
        <v>-1.379310344827589</v>
      </c>
      <c r="N45" s="227">
        <v>-3.5087719298245834</v>
      </c>
      <c r="O45" s="227">
        <v>2.9508797653958974</v>
      </c>
      <c r="P45" s="227">
        <v>-6.198460692688279</v>
      </c>
      <c r="Q45" s="227">
        <v>5.2936734599175805</v>
      </c>
      <c r="R45" s="227" t="s">
        <v>190</v>
      </c>
      <c r="S45" s="246"/>
      <c r="T45" s="246"/>
      <c r="U45" s="246"/>
      <c r="V45" s="240"/>
      <c r="W45" s="247"/>
      <c r="X45" s="240"/>
      <c r="Y45" s="247"/>
      <c r="Z45" s="247"/>
      <c r="AA45" s="247"/>
      <c r="AB45" s="247"/>
      <c r="AC45" s="248"/>
      <c r="AD45" s="240"/>
      <c r="AE45" s="240"/>
      <c r="AF45" s="239"/>
      <c r="AG45" s="239"/>
      <c r="AH45" s="239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</row>
    <row r="46" spans="2:48" s="71" customFormat="1" ht="16.5" customHeight="1" x14ac:dyDescent="0.2">
      <c r="B46" s="157" t="s">
        <v>14</v>
      </c>
      <c r="C46" s="227">
        <v>-1.469221854141594</v>
      </c>
      <c r="D46" s="227">
        <v>6.8433792777964868</v>
      </c>
      <c r="E46" s="228">
        <v>-2.7676086044935766</v>
      </c>
      <c r="F46" s="227">
        <v>13.333333333333329</v>
      </c>
      <c r="G46" s="227">
        <v>-2.7932590233545653</v>
      </c>
      <c r="H46" s="227">
        <v>-3.9215686274509949</v>
      </c>
      <c r="I46" s="227">
        <v>-2.3052074191718503</v>
      </c>
      <c r="J46" s="227">
        <v>-6.6487630446181782</v>
      </c>
      <c r="K46" s="227">
        <v>0.92832469775474546</v>
      </c>
      <c r="L46" s="227">
        <v>-4.5351847029343872</v>
      </c>
      <c r="M46" s="227">
        <v>-4.371584699453523</v>
      </c>
      <c r="N46" s="227">
        <v>-3.4720021465361905</v>
      </c>
      <c r="O46" s="227">
        <v>34.157657803127961</v>
      </c>
      <c r="P46" s="227">
        <v>-2.338459648230129</v>
      </c>
      <c r="Q46" s="227">
        <v>-1.4985293365666674</v>
      </c>
      <c r="R46" s="227">
        <v>-8.2792078966827063</v>
      </c>
      <c r="S46" s="246"/>
      <c r="T46" s="246"/>
      <c r="U46" s="246"/>
      <c r="V46" s="240"/>
      <c r="W46" s="247"/>
      <c r="X46" s="240"/>
      <c r="Y46" s="247"/>
      <c r="Z46" s="247"/>
      <c r="AA46" s="247"/>
      <c r="AB46" s="247"/>
      <c r="AC46" s="248"/>
      <c r="AD46" s="240"/>
      <c r="AE46" s="240"/>
      <c r="AF46" s="239"/>
      <c r="AG46" s="239"/>
      <c r="AH46" s="239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</row>
    <row r="47" spans="2:48" s="71" customFormat="1" ht="36.75" customHeight="1" x14ac:dyDescent="0.2">
      <c r="B47" s="157" t="s">
        <v>15</v>
      </c>
      <c r="C47" s="227">
        <v>2.2521008403361122</v>
      </c>
      <c r="D47" s="227">
        <v>-5.5319148936170137</v>
      </c>
      <c r="E47" s="228">
        <v>-2.7804187633136634</v>
      </c>
      <c r="F47" s="227" t="s">
        <v>190</v>
      </c>
      <c r="G47" s="227">
        <v>9.9681230311546898</v>
      </c>
      <c r="H47" s="227">
        <v>-0.59047025321690683</v>
      </c>
      <c r="I47" s="227">
        <v>7.5588913251250602</v>
      </c>
      <c r="J47" s="227">
        <v>-11.397600513733231</v>
      </c>
      <c r="K47" s="227">
        <v>-3.7064630284969202</v>
      </c>
      <c r="L47" s="227">
        <v>0.40672095208003611</v>
      </c>
      <c r="M47" s="227">
        <v>-4.0268456375838868</v>
      </c>
      <c r="N47" s="227">
        <v>-15.556156237329377</v>
      </c>
      <c r="O47" s="227">
        <v>-1.6949152542372836</v>
      </c>
      <c r="P47" s="227">
        <v>-2.2204460492503131E-14</v>
      </c>
      <c r="Q47" s="227">
        <v>0.24471262952490136</v>
      </c>
      <c r="R47" s="227">
        <v>-2.2285714285714278</v>
      </c>
      <c r="S47" s="246"/>
      <c r="T47" s="246"/>
      <c r="U47" s="246"/>
      <c r="V47" s="240"/>
      <c r="W47" s="247"/>
      <c r="X47" s="240"/>
      <c r="Y47" s="247"/>
      <c r="Z47" s="247"/>
      <c r="AA47" s="247"/>
      <c r="AB47" s="247"/>
      <c r="AC47" s="248"/>
      <c r="AD47" s="247"/>
      <c r="AE47" s="247"/>
      <c r="AF47" s="239"/>
      <c r="AG47" s="239"/>
      <c r="AH47" s="239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</row>
    <row r="48" spans="2:48" s="71" customFormat="1" ht="16.5" customHeight="1" x14ac:dyDescent="0.2">
      <c r="B48" s="157" t="s">
        <v>242</v>
      </c>
      <c r="C48" s="227">
        <v>9.0111988521662596</v>
      </c>
      <c r="D48" s="227">
        <v>5.0691045454438637</v>
      </c>
      <c r="E48" s="228">
        <v>-7.4406412773438513</v>
      </c>
      <c r="F48" s="227">
        <v>-5.0083808246731394</v>
      </c>
      <c r="G48" s="227">
        <v>-2.1094206828880431</v>
      </c>
      <c r="H48" s="227">
        <v>3.8324730591895246</v>
      </c>
      <c r="I48" s="227">
        <v>0.20716717307429633</v>
      </c>
      <c r="J48" s="227">
        <v>2.098731041928148</v>
      </c>
      <c r="K48" s="227">
        <v>-2.2132329367619885</v>
      </c>
      <c r="L48" s="227">
        <v>23.953684124132607</v>
      </c>
      <c r="M48" s="227">
        <v>-8.6987699411639525</v>
      </c>
      <c r="N48" s="227">
        <v>-2.6448423782321595</v>
      </c>
      <c r="O48" s="227">
        <v>-2.0817367697745337</v>
      </c>
      <c r="P48" s="227">
        <v>-4.5083801483094765</v>
      </c>
      <c r="Q48" s="227">
        <v>3.0444464563680773</v>
      </c>
      <c r="R48" s="227">
        <v>-0.21105214383335635</v>
      </c>
      <c r="S48" s="246"/>
      <c r="T48" s="246"/>
      <c r="U48" s="246"/>
      <c r="V48" s="240"/>
      <c r="W48" s="247"/>
      <c r="X48" s="240"/>
      <c r="Y48" s="247"/>
      <c r="Z48" s="247"/>
      <c r="AA48" s="247"/>
      <c r="AB48" s="247"/>
      <c r="AC48" s="248"/>
      <c r="AD48" s="240"/>
      <c r="AE48" s="240"/>
      <c r="AF48" s="239"/>
      <c r="AG48" s="239"/>
      <c r="AH48" s="239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</row>
    <row r="49" spans="1:48" s="71" customFormat="1" ht="33" customHeight="1" x14ac:dyDescent="0.2">
      <c r="B49" s="230"/>
      <c r="C49" s="528" t="s">
        <v>104</v>
      </c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249"/>
    </row>
    <row r="50" spans="1:48" s="71" customFormat="1" ht="15.75" customHeight="1" x14ac:dyDescent="0.2">
      <c r="B50" s="457" t="s">
        <v>13</v>
      </c>
      <c r="C50" s="225">
        <v>1.232293456208879</v>
      </c>
      <c r="D50" s="225">
        <v>-27.149826912055602</v>
      </c>
      <c r="E50" s="226">
        <v>-1.8699445062896558</v>
      </c>
      <c r="F50" s="225">
        <v>11.841824421778497</v>
      </c>
      <c r="G50" s="225">
        <v>6.475063976266938</v>
      </c>
      <c r="H50" s="225">
        <v>-12.41523171805548</v>
      </c>
      <c r="I50" s="225">
        <v>-31.896131233253669</v>
      </c>
      <c r="J50" s="225">
        <v>-6.0108833325431483</v>
      </c>
      <c r="K50" s="225">
        <v>-2.5258667305905647</v>
      </c>
      <c r="L50" s="225">
        <v>0.6085007405393128</v>
      </c>
      <c r="M50" s="225">
        <v>-18.711977979514028</v>
      </c>
      <c r="N50" s="225">
        <v>-1.7281119925428245</v>
      </c>
      <c r="O50" s="225">
        <v>-4.1414183666104387</v>
      </c>
      <c r="P50" s="225">
        <v>0.42975393981536936</v>
      </c>
      <c r="Q50" s="225">
        <v>-4.8733177387327853</v>
      </c>
      <c r="R50" s="225">
        <v>6.5177823136688602</v>
      </c>
      <c r="S50" s="246"/>
      <c r="T50" s="246"/>
      <c r="U50" s="246"/>
      <c r="V50" s="240"/>
      <c r="W50" s="247"/>
      <c r="X50" s="240"/>
      <c r="Y50" s="247"/>
      <c r="Z50" s="247"/>
      <c r="AA50" s="247"/>
      <c r="AB50" s="247"/>
      <c r="AC50" s="247"/>
      <c r="AD50" s="247"/>
      <c r="AE50" s="247"/>
      <c r="AF50" s="238"/>
      <c r="AG50" s="238"/>
      <c r="AH50" s="238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</row>
    <row r="51" spans="1:48" s="71" customFormat="1" ht="16.5" customHeight="1" x14ac:dyDescent="0.2">
      <c r="B51" s="157" t="s">
        <v>248</v>
      </c>
      <c r="C51" s="227">
        <v>-1.1059642134091661</v>
      </c>
      <c r="D51" s="227">
        <v>-35.417957291872312</v>
      </c>
      <c r="E51" s="228">
        <v>-2.0554984583761149</v>
      </c>
      <c r="F51" s="227">
        <v>-1.4210854715202004E-14</v>
      </c>
      <c r="G51" s="227" t="s">
        <v>190</v>
      </c>
      <c r="H51" s="227">
        <v>-22.809667673715992</v>
      </c>
      <c r="I51" s="227">
        <v>-25.057471264367805</v>
      </c>
      <c r="J51" s="227">
        <v>2.3364485981308247</v>
      </c>
      <c r="K51" s="227">
        <v>4.1090032654330866</v>
      </c>
      <c r="L51" s="227">
        <v>-10.185185185185176</v>
      </c>
      <c r="M51" s="227">
        <v>-33.611216369837059</v>
      </c>
      <c r="N51" s="227">
        <v>-2.3255813953488413</v>
      </c>
      <c r="O51" s="227">
        <v>1.3693904679269009</v>
      </c>
      <c r="P51" s="227">
        <v>-5.1194539249146747</v>
      </c>
      <c r="Q51" s="227">
        <v>-1.764705882352946</v>
      </c>
      <c r="R51" s="227">
        <v>23.554603854389697</v>
      </c>
      <c r="S51" s="246"/>
      <c r="T51" s="246"/>
      <c r="U51" s="246"/>
      <c r="V51" s="240"/>
      <c r="W51" s="247"/>
      <c r="X51" s="240"/>
      <c r="Y51" s="247"/>
      <c r="Z51" s="247"/>
      <c r="AA51" s="247"/>
      <c r="AB51" s="247"/>
      <c r="AC51" s="248"/>
      <c r="AD51" s="240"/>
      <c r="AE51" s="240"/>
      <c r="AF51" s="239"/>
      <c r="AG51" s="239"/>
      <c r="AH51" s="239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</row>
    <row r="52" spans="1:48" s="71" customFormat="1" ht="16.5" customHeight="1" x14ac:dyDescent="0.2">
      <c r="B52" s="157" t="s">
        <v>188</v>
      </c>
      <c r="C52" s="227" t="s">
        <v>190</v>
      </c>
      <c r="D52" s="227">
        <v>-17.444611855356214</v>
      </c>
      <c r="E52" s="228">
        <v>-2.3674206178209811</v>
      </c>
      <c r="F52" s="227" t="s">
        <v>190</v>
      </c>
      <c r="G52" s="227">
        <v>9.7751890524795897</v>
      </c>
      <c r="H52" s="227">
        <v>-11.099970568453344</v>
      </c>
      <c r="I52" s="227">
        <v>-61.193581345032747</v>
      </c>
      <c r="J52" s="227">
        <v>-7.1516574203001948</v>
      </c>
      <c r="K52" s="227">
        <v>-32.558139534883736</v>
      </c>
      <c r="L52" s="227">
        <v>-5.1771117166212548</v>
      </c>
      <c r="M52" s="227">
        <v>-22.008617832283729</v>
      </c>
      <c r="N52" s="227">
        <v>-3.708987161198285</v>
      </c>
      <c r="O52" s="227">
        <v>-6.7357512953367777</v>
      </c>
      <c r="P52" s="227">
        <v>2.6315789473684292</v>
      </c>
      <c r="Q52" s="227">
        <v>-13.381653222516576</v>
      </c>
      <c r="R52" s="227" t="s">
        <v>190</v>
      </c>
      <c r="S52" s="246"/>
      <c r="T52" s="246"/>
      <c r="U52" s="246"/>
      <c r="V52" s="240"/>
      <c r="W52" s="247"/>
      <c r="X52" s="240"/>
      <c r="Y52" s="247"/>
      <c r="Z52" s="247"/>
      <c r="AA52" s="247"/>
      <c r="AB52" s="247"/>
      <c r="AC52" s="248"/>
      <c r="AD52" s="240"/>
      <c r="AE52" s="240"/>
      <c r="AF52" s="239"/>
      <c r="AG52" s="239"/>
      <c r="AH52" s="239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</row>
    <row r="53" spans="1:48" s="71" customFormat="1" ht="16.5" customHeight="1" x14ac:dyDescent="0.2">
      <c r="B53" s="157" t="s">
        <v>14</v>
      </c>
      <c r="C53" s="227">
        <v>1.1528114736945696</v>
      </c>
      <c r="D53" s="227">
        <v>-4.3016194331983826</v>
      </c>
      <c r="E53" s="228">
        <v>-2.0139542139738564</v>
      </c>
      <c r="F53" s="227" t="s">
        <v>190</v>
      </c>
      <c r="G53" s="227">
        <v>9.6522800538324134</v>
      </c>
      <c r="H53" s="227">
        <v>0.58139534883720501</v>
      </c>
      <c r="I53" s="227">
        <v>-4.0716379587083367</v>
      </c>
      <c r="J53" s="227">
        <v>-2.8126165356416322</v>
      </c>
      <c r="K53" s="227" t="s">
        <v>190</v>
      </c>
      <c r="L53" s="227">
        <v>-0.81061164333088698</v>
      </c>
      <c r="M53" s="227">
        <v>-2.72</v>
      </c>
      <c r="N53" s="227">
        <v>-3.9488966318234509</v>
      </c>
      <c r="O53" s="227">
        <v>6.7307692307692513</v>
      </c>
      <c r="P53" s="227">
        <v>-4.13680860833</v>
      </c>
      <c r="Q53" s="227">
        <v>-3.6335763191842063</v>
      </c>
      <c r="R53" s="227">
        <v>-1.5650821425099792</v>
      </c>
      <c r="S53" s="246"/>
      <c r="T53" s="246"/>
      <c r="U53" s="246"/>
      <c r="V53" s="240"/>
      <c r="W53" s="247"/>
      <c r="X53" s="240"/>
      <c r="Y53" s="247"/>
      <c r="Z53" s="247"/>
      <c r="AA53" s="247"/>
      <c r="AB53" s="247"/>
      <c r="AC53" s="248"/>
      <c r="AD53" s="240"/>
      <c r="AE53" s="240"/>
      <c r="AF53" s="239"/>
      <c r="AG53" s="239"/>
      <c r="AH53" s="239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</row>
    <row r="54" spans="1:48" s="71" customFormat="1" ht="36.75" customHeight="1" x14ac:dyDescent="0.2">
      <c r="B54" s="157" t="s">
        <v>15</v>
      </c>
      <c r="C54" s="227" t="s">
        <v>190</v>
      </c>
      <c r="D54" s="227">
        <v>-0.61631944444442865</v>
      </c>
      <c r="E54" s="228">
        <v>-2.5851938895417259</v>
      </c>
      <c r="F54" s="227">
        <v>-1.25</v>
      </c>
      <c r="G54" s="227">
        <v>-10.123525021300907</v>
      </c>
      <c r="H54" s="227">
        <v>0</v>
      </c>
      <c r="I54" s="227">
        <v>-3.1671739826384879</v>
      </c>
      <c r="J54" s="227">
        <v>-9.3645484949832927</v>
      </c>
      <c r="K54" s="227">
        <v>-21.9298245614035</v>
      </c>
      <c r="L54" s="227">
        <v>1.5276641777261659</v>
      </c>
      <c r="M54" s="227">
        <v>22.151898734177244</v>
      </c>
      <c r="N54" s="227">
        <v>0.32454116593780835</v>
      </c>
      <c r="O54" s="227">
        <v>-12.852311161217589</v>
      </c>
      <c r="P54" s="227" t="s">
        <v>190</v>
      </c>
      <c r="Q54" s="227">
        <v>-3.3768523594814193</v>
      </c>
      <c r="R54" s="227" t="s">
        <v>190</v>
      </c>
      <c r="S54" s="246"/>
      <c r="T54" s="246"/>
      <c r="U54" s="246"/>
      <c r="V54" s="240"/>
      <c r="W54" s="247"/>
      <c r="X54" s="240"/>
      <c r="Y54" s="247"/>
      <c r="Z54" s="247"/>
      <c r="AA54" s="247"/>
      <c r="AB54" s="247"/>
      <c r="AC54" s="248"/>
      <c r="AD54" s="247"/>
      <c r="AE54" s="247"/>
      <c r="AF54" s="239"/>
      <c r="AG54" s="239"/>
      <c r="AH54" s="239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</row>
    <row r="55" spans="1:48" s="71" customFormat="1" ht="16.5" customHeight="1" x14ac:dyDescent="0.2">
      <c r="B55" s="157" t="s">
        <v>242</v>
      </c>
      <c r="C55" s="227">
        <v>3.2836466995793074</v>
      </c>
      <c r="D55" s="227">
        <v>-2.8346080828439426</v>
      </c>
      <c r="E55" s="228">
        <v>-1.318878430563597</v>
      </c>
      <c r="F55" s="227">
        <v>14.622847043450832</v>
      </c>
      <c r="G55" s="227">
        <v>-11.034482758620683</v>
      </c>
      <c r="H55" s="227">
        <v>-1.1598922444810427</v>
      </c>
      <c r="I55" s="227">
        <v>7.369015683101594</v>
      </c>
      <c r="J55" s="227">
        <v>-9.4047420990502122</v>
      </c>
      <c r="K55" s="227">
        <v>-2.2023124640905944</v>
      </c>
      <c r="L55" s="227">
        <v>1.2817373244270414</v>
      </c>
      <c r="M55" s="227">
        <v>-4.258329652852666</v>
      </c>
      <c r="N55" s="227">
        <v>-1.167154795475378</v>
      </c>
      <c r="O55" s="227">
        <v>-9.4161444084475026</v>
      </c>
      <c r="P55" s="227">
        <v>5.0267164339780956</v>
      </c>
      <c r="Q55" s="227">
        <v>-1.5304877052867205</v>
      </c>
      <c r="R55" s="227">
        <v>-6.0674056131346958</v>
      </c>
      <c r="S55" s="246"/>
      <c r="T55" s="246"/>
      <c r="U55" s="246"/>
      <c r="V55" s="240"/>
      <c r="W55" s="247"/>
      <c r="X55" s="240"/>
      <c r="Y55" s="247"/>
      <c r="Z55" s="247"/>
      <c r="AA55" s="247"/>
      <c r="AB55" s="247"/>
      <c r="AC55" s="248"/>
      <c r="AD55" s="240"/>
      <c r="AE55" s="240"/>
      <c r="AF55" s="239"/>
      <c r="AG55" s="239"/>
      <c r="AH55" s="239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</row>
    <row r="56" spans="1:48" s="71" customFormat="1" ht="5.25" customHeight="1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3"/>
      <c r="R56" s="233"/>
      <c r="S56" s="180"/>
      <c r="T56" s="180"/>
      <c r="U56" s="180"/>
      <c r="V56" s="180"/>
      <c r="W56" s="180"/>
      <c r="X56" s="180"/>
    </row>
    <row r="57" spans="1:48" ht="3.75" customHeight="1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1:48" ht="11.1" customHeight="1" x14ac:dyDescent="0.2">
      <c r="B58" s="526" t="s">
        <v>147</v>
      </c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</row>
    <row r="59" spans="1:48" ht="11.1" customHeight="1" x14ac:dyDescent="0.2">
      <c r="B59" s="235" t="s">
        <v>101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48" ht="11.1" customHeight="1" x14ac:dyDescent="0.2">
      <c r="A60" s="106"/>
      <c r="B60" s="236" t="s">
        <v>191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48" ht="11.1" customHeight="1" x14ac:dyDescent="0.2">
      <c r="B61" s="59" t="s">
        <v>91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527" t="s">
        <v>124</v>
      </c>
    </row>
    <row r="62" spans="1:48" ht="11.1" customHeight="1" x14ac:dyDescent="0.2">
      <c r="B62" s="126" t="s">
        <v>71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527"/>
    </row>
  </sheetData>
  <mergeCells count="14">
    <mergeCell ref="R61:R62"/>
    <mergeCell ref="B2:R2"/>
    <mergeCell ref="C42:R42"/>
    <mergeCell ref="C49:R49"/>
    <mergeCell ref="C13:R13"/>
    <mergeCell ref="C20:R20"/>
    <mergeCell ref="B3:R3"/>
    <mergeCell ref="B30:R30"/>
    <mergeCell ref="B58:R58"/>
    <mergeCell ref="B28:R28"/>
    <mergeCell ref="B32:R32"/>
    <mergeCell ref="C35:R35"/>
    <mergeCell ref="C6:R6"/>
    <mergeCell ref="B31:R31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9" fitToHeight="0" orientation="landscape" r:id="rId1"/>
  <headerFooter alignWithMargins="0"/>
  <rowBreaks count="1" manualBreakCount="1">
    <brk id="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8" tint="0.79998168889431442"/>
  </sheetPr>
  <dimension ref="A1:AV62"/>
  <sheetViews>
    <sheetView showGridLines="0" zoomScaleNormal="100" zoomScaleSheetLayoutView="70" workbookViewId="0">
      <selection activeCell="B2" sqref="B2:R62"/>
    </sheetView>
  </sheetViews>
  <sheetFormatPr baseColWidth="10" defaultRowHeight="12.75" x14ac:dyDescent="0.2"/>
  <cols>
    <col min="1" max="1" width="2.5703125" style="71" customWidth="1"/>
    <col min="2" max="2" width="20.7109375" style="72" customWidth="1"/>
    <col min="3" max="4" width="9.7109375" style="72" customWidth="1"/>
    <col min="5" max="5" width="11.7109375" style="72" customWidth="1"/>
    <col min="6" max="18" width="10.42578125" style="72" customWidth="1"/>
    <col min="19" max="19" width="11.42578125" style="72"/>
    <col min="20" max="20" width="18" style="72" bestFit="1" customWidth="1"/>
    <col min="21" max="16384" width="11.42578125" style="72"/>
  </cols>
  <sheetData>
    <row r="1" spans="1:48" ht="1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48" x14ac:dyDescent="0.2">
      <c r="A2" s="72"/>
      <c r="B2" s="525" t="s">
        <v>229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</row>
    <row r="3" spans="1:48" x14ac:dyDescent="0.2">
      <c r="A3" s="72"/>
      <c r="B3" s="530" t="s">
        <v>93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</row>
    <row r="4" spans="1:48" s="71" customFormat="1" ht="35.25" customHeight="1" x14ac:dyDescent="0.2">
      <c r="B4" s="217" t="s">
        <v>32</v>
      </c>
      <c r="C4" s="217" t="s">
        <v>0</v>
      </c>
      <c r="D4" s="217" t="s">
        <v>155</v>
      </c>
      <c r="E4" s="217" t="s">
        <v>145</v>
      </c>
      <c r="F4" s="217" t="s">
        <v>156</v>
      </c>
      <c r="G4" s="217" t="s">
        <v>157</v>
      </c>
      <c r="H4" s="217" t="s">
        <v>158</v>
      </c>
      <c r="I4" s="134" t="s">
        <v>159</v>
      </c>
      <c r="J4" s="217" t="s">
        <v>160</v>
      </c>
      <c r="K4" s="217" t="s">
        <v>161</v>
      </c>
      <c r="L4" s="217" t="s">
        <v>162</v>
      </c>
      <c r="M4" s="217" t="s">
        <v>163</v>
      </c>
      <c r="N4" s="134" t="s">
        <v>164</v>
      </c>
      <c r="O4" s="217" t="s">
        <v>165</v>
      </c>
      <c r="P4" s="217" t="s">
        <v>166</v>
      </c>
      <c r="Q4" s="217" t="s">
        <v>167</v>
      </c>
      <c r="R4" s="217" t="s">
        <v>168</v>
      </c>
      <c r="S4" s="244"/>
    </row>
    <row r="5" spans="1:48" s="71" customFormat="1" ht="6" customHeight="1" x14ac:dyDescent="0.2">
      <c r="B5" s="221"/>
      <c r="C5" s="144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</row>
    <row r="6" spans="1:48" s="71" customFormat="1" ht="33" customHeight="1" x14ac:dyDescent="0.2">
      <c r="B6" s="223"/>
      <c r="C6" s="531" t="s">
        <v>65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Y6" s="156"/>
    </row>
    <row r="7" spans="1:48" s="71" customFormat="1" ht="15.75" customHeight="1" x14ac:dyDescent="0.2">
      <c r="B7" s="457" t="s">
        <v>13</v>
      </c>
      <c r="C7" s="225">
        <v>0.26643203113159153</v>
      </c>
      <c r="D7" s="225">
        <v>-0.45076804994533815</v>
      </c>
      <c r="E7" s="226">
        <v>2.3912113842351204</v>
      </c>
      <c r="F7" s="225">
        <v>-0.41723661064639828</v>
      </c>
      <c r="G7" s="225">
        <v>1.5653438794225139</v>
      </c>
      <c r="H7" s="225">
        <v>0.92764237072431399</v>
      </c>
      <c r="I7" s="225">
        <v>0.39690577674538474</v>
      </c>
      <c r="J7" s="225">
        <v>12.984207455591033</v>
      </c>
      <c r="K7" s="225">
        <v>6.3367034766553161</v>
      </c>
      <c r="L7" s="225">
        <v>6.7911393022178004</v>
      </c>
      <c r="M7" s="225">
        <v>4.655143817167982</v>
      </c>
      <c r="N7" s="225">
        <v>4.8578207571680281</v>
      </c>
      <c r="O7" s="225">
        <v>-0.25501927354815734</v>
      </c>
      <c r="P7" s="225">
        <v>6.897409400472057</v>
      </c>
      <c r="Q7" s="225">
        <v>-1.7196589622030558</v>
      </c>
      <c r="R7" s="225">
        <v>-4.2660377468247077</v>
      </c>
      <c r="S7" s="246"/>
      <c r="T7" s="246"/>
      <c r="U7" s="246"/>
      <c r="V7" s="240"/>
      <c r="W7" s="247"/>
      <c r="X7" s="240"/>
      <c r="Y7" s="247"/>
      <c r="Z7" s="247"/>
      <c r="AA7" s="247"/>
      <c r="AB7" s="247"/>
      <c r="AC7" s="247"/>
      <c r="AD7" s="247"/>
      <c r="AE7" s="247"/>
      <c r="AF7" s="238"/>
      <c r="AG7" s="238"/>
      <c r="AH7" s="238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s="71" customFormat="1" ht="16.5" customHeight="1" x14ac:dyDescent="0.2">
      <c r="B8" s="157" t="s">
        <v>248</v>
      </c>
      <c r="C8" s="227">
        <v>8.5802895890536579</v>
      </c>
      <c r="D8" s="227">
        <v>-2.425322333188451</v>
      </c>
      <c r="E8" s="228">
        <v>13.018063752524995</v>
      </c>
      <c r="F8" s="227" t="s">
        <v>190</v>
      </c>
      <c r="G8" s="227">
        <v>13.447924908707236</v>
      </c>
      <c r="H8" s="227" t="s">
        <v>190</v>
      </c>
      <c r="I8" s="227">
        <v>5.8856913637106487</v>
      </c>
      <c r="J8" s="227">
        <v>8.1395348837209269</v>
      </c>
      <c r="K8" s="227" t="s">
        <v>190</v>
      </c>
      <c r="L8" s="227">
        <v>21.991701244813243</v>
      </c>
      <c r="M8" s="227">
        <v>49.361391061329982</v>
      </c>
      <c r="N8" s="227">
        <v>7.3798733899635067</v>
      </c>
      <c r="O8" s="227" t="s">
        <v>190</v>
      </c>
      <c r="P8" s="227" t="s">
        <v>190</v>
      </c>
      <c r="Q8" s="227" t="s">
        <v>190</v>
      </c>
      <c r="R8" s="227" t="s">
        <v>190</v>
      </c>
      <c r="S8" s="246"/>
      <c r="T8" s="246"/>
      <c r="U8" s="246"/>
      <c r="V8" s="240"/>
      <c r="W8" s="247"/>
      <c r="X8" s="240"/>
      <c r="Y8" s="247"/>
      <c r="Z8" s="247"/>
      <c r="AA8" s="247"/>
      <c r="AB8" s="247"/>
      <c r="AC8" s="248"/>
      <c r="AD8" s="240"/>
      <c r="AE8" s="240"/>
      <c r="AF8" s="239"/>
      <c r="AG8" s="239"/>
      <c r="AH8" s="239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s="71" customFormat="1" ht="16.5" customHeight="1" x14ac:dyDescent="0.2">
      <c r="B9" s="157" t="s">
        <v>188</v>
      </c>
      <c r="C9" s="227">
        <v>-0.44452506984091755</v>
      </c>
      <c r="D9" s="227">
        <v>-1.7276956008881794</v>
      </c>
      <c r="E9" s="228">
        <v>3.5552665649348825</v>
      </c>
      <c r="F9" s="227" t="s">
        <v>190</v>
      </c>
      <c r="G9" s="227">
        <v>-1.2176225938129335</v>
      </c>
      <c r="H9" s="227">
        <v>10.556393216805276</v>
      </c>
      <c r="I9" s="227">
        <v>0.19282298661931918</v>
      </c>
      <c r="J9" s="227" t="s">
        <v>190</v>
      </c>
      <c r="K9" s="227">
        <v>0</v>
      </c>
      <c r="L9" s="227">
        <v>12.948545548565747</v>
      </c>
      <c r="M9" s="227">
        <v>3.9703335702983935</v>
      </c>
      <c r="N9" s="227">
        <v>7.6518279266700517</v>
      </c>
      <c r="O9" s="227">
        <v>2.6719310304406179</v>
      </c>
      <c r="P9" s="227" t="s">
        <v>190</v>
      </c>
      <c r="Q9" s="227">
        <v>-15.504263451925908</v>
      </c>
      <c r="R9" s="227">
        <v>-1.7857142857142776</v>
      </c>
      <c r="S9" s="246"/>
      <c r="T9" s="246"/>
      <c r="U9" s="246"/>
      <c r="V9" s="240"/>
      <c r="W9" s="247"/>
      <c r="X9" s="240"/>
      <c r="Y9" s="247"/>
      <c r="Z9" s="247"/>
      <c r="AA9" s="247"/>
      <c r="AB9" s="247"/>
      <c r="AC9" s="248"/>
      <c r="AD9" s="240"/>
      <c r="AE9" s="240"/>
      <c r="AF9" s="239"/>
      <c r="AG9" s="239"/>
      <c r="AH9" s="239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s="71" customFormat="1" ht="16.5" customHeight="1" x14ac:dyDescent="0.2">
      <c r="B10" s="157" t="s">
        <v>14</v>
      </c>
      <c r="C10" s="227">
        <v>-1.2025700981987186</v>
      </c>
      <c r="D10" s="227">
        <v>-1.3078743713265339</v>
      </c>
      <c r="E10" s="228">
        <v>-0.85127363049751636</v>
      </c>
      <c r="F10" s="227">
        <v>-1.7147601794340801</v>
      </c>
      <c r="G10" s="227">
        <v>-2.0458878290927487</v>
      </c>
      <c r="H10" s="227">
        <v>-2.7368421052631362</v>
      </c>
      <c r="I10" s="227">
        <v>-0.9233058549039157</v>
      </c>
      <c r="J10" s="227">
        <v>-9.473684210526315</v>
      </c>
      <c r="K10" s="227" t="s">
        <v>190</v>
      </c>
      <c r="L10" s="227">
        <v>-2.5949420325369346</v>
      </c>
      <c r="M10" s="227">
        <v>-2.2606283368108961</v>
      </c>
      <c r="N10" s="227">
        <v>-1.7402153433985603</v>
      </c>
      <c r="O10" s="227">
        <v>1.6437839735815345</v>
      </c>
      <c r="P10" s="227">
        <v>8.3333333333333286</v>
      </c>
      <c r="Q10" s="227">
        <v>4.8496033653606929</v>
      </c>
      <c r="R10" s="227">
        <v>-7.6356563221899307</v>
      </c>
      <c r="S10" s="246"/>
      <c r="T10" s="246"/>
      <c r="U10" s="246"/>
      <c r="V10" s="240"/>
      <c r="W10" s="247"/>
      <c r="X10" s="240"/>
      <c r="Y10" s="247"/>
      <c r="Z10" s="247"/>
      <c r="AA10" s="247"/>
      <c r="AB10" s="247"/>
      <c r="AC10" s="248"/>
      <c r="AD10" s="240"/>
      <c r="AE10" s="240"/>
      <c r="AF10" s="239"/>
      <c r="AG10" s="239"/>
      <c r="AH10" s="239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s="71" customFormat="1" ht="36.75" customHeight="1" x14ac:dyDescent="0.2">
      <c r="B11" s="157" t="s">
        <v>15</v>
      </c>
      <c r="C11" s="227">
        <v>-2.6335325557910516</v>
      </c>
      <c r="D11" s="227">
        <v>-3.6972946125594319</v>
      </c>
      <c r="E11" s="228">
        <v>0.65235271347410162</v>
      </c>
      <c r="F11" s="227">
        <v>5</v>
      </c>
      <c r="G11" s="227">
        <v>7.7388300634611653</v>
      </c>
      <c r="H11" s="227">
        <v>-9.510515540666276</v>
      </c>
      <c r="I11" s="227">
        <v>5.4326337329980703</v>
      </c>
      <c r="J11" s="227">
        <v>1.4816169745746919</v>
      </c>
      <c r="K11" s="227">
        <v>8.3333333333333286</v>
      </c>
      <c r="L11" s="227">
        <v>5.2359250032176305</v>
      </c>
      <c r="M11" s="227">
        <v>-8.1664322186545206</v>
      </c>
      <c r="N11" s="227">
        <v>-14.285714285714306</v>
      </c>
      <c r="O11" s="227">
        <v>4.9426649938165212</v>
      </c>
      <c r="P11" s="227" t="s">
        <v>190</v>
      </c>
      <c r="Q11" s="227">
        <v>-5.5493642043087021</v>
      </c>
      <c r="R11" s="227">
        <v>-2.4015066442073589</v>
      </c>
      <c r="S11" s="246"/>
      <c r="T11" s="246"/>
      <c r="U11" s="246"/>
      <c r="V11" s="240"/>
      <c r="W11" s="247"/>
      <c r="X11" s="240"/>
      <c r="Y11" s="247"/>
      <c r="Z11" s="247"/>
      <c r="AA11" s="247"/>
      <c r="AB11" s="247"/>
      <c r="AC11" s="248"/>
      <c r="AD11" s="247"/>
      <c r="AE11" s="247"/>
      <c r="AF11" s="239"/>
      <c r="AG11" s="239"/>
      <c r="AH11" s="239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71" customFormat="1" ht="16.5" customHeight="1" x14ac:dyDescent="0.2">
      <c r="B12" s="157" t="s">
        <v>242</v>
      </c>
      <c r="C12" s="227">
        <v>0.8607621444335356</v>
      </c>
      <c r="D12" s="227">
        <v>1.1557734367337869</v>
      </c>
      <c r="E12" s="228">
        <v>-0.32397991521770564</v>
      </c>
      <c r="F12" s="227">
        <v>-0.55438180447072227</v>
      </c>
      <c r="G12" s="227">
        <v>-0.39284925180155028</v>
      </c>
      <c r="H12" s="227">
        <v>0.28219257729153924</v>
      </c>
      <c r="I12" s="227">
        <v>-1.8644248137591148</v>
      </c>
      <c r="J12" s="227">
        <v>24.260738680404017</v>
      </c>
      <c r="K12" s="227">
        <v>6.3098082504823481</v>
      </c>
      <c r="L12" s="227">
        <v>5.77985559615189</v>
      </c>
      <c r="M12" s="227">
        <v>3.2972996995113846</v>
      </c>
      <c r="N12" s="227">
        <v>-13.578635547650165</v>
      </c>
      <c r="O12" s="227">
        <v>-1.9339758564400285</v>
      </c>
      <c r="P12" s="227">
        <v>6.8299398664439082</v>
      </c>
      <c r="Q12" s="227">
        <v>-2.8196841446285532</v>
      </c>
      <c r="R12" s="227">
        <v>-2.5478770264894024</v>
      </c>
      <c r="S12" s="246"/>
      <c r="T12" s="246"/>
      <c r="U12" s="246"/>
      <c r="V12" s="240"/>
      <c r="W12" s="247"/>
      <c r="X12" s="240"/>
      <c r="Y12" s="247"/>
      <c r="Z12" s="247"/>
      <c r="AA12" s="247"/>
      <c r="AB12" s="247"/>
      <c r="AC12" s="248"/>
      <c r="AD12" s="240"/>
      <c r="AE12" s="240"/>
      <c r="AF12" s="239"/>
      <c r="AG12" s="239"/>
      <c r="AH12" s="239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</row>
    <row r="13" spans="1:48" s="71" customFormat="1" ht="33" customHeight="1" x14ac:dyDescent="0.2">
      <c r="B13" s="230"/>
      <c r="C13" s="528" t="s">
        <v>66</v>
      </c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249"/>
      <c r="AN13" s="156"/>
    </row>
    <row r="14" spans="1:48" s="71" customFormat="1" ht="15.75" customHeight="1" x14ac:dyDescent="0.2">
      <c r="B14" s="457" t="s">
        <v>13</v>
      </c>
      <c r="C14" s="225">
        <v>-0.53124680525938883</v>
      </c>
      <c r="D14" s="225">
        <v>-0.94539210880589808</v>
      </c>
      <c r="E14" s="226">
        <v>0.98554020436527878</v>
      </c>
      <c r="F14" s="225">
        <v>0.79150834177606555</v>
      </c>
      <c r="G14" s="225">
        <v>2.309943819963209</v>
      </c>
      <c r="H14" s="225">
        <v>4.781252298181073</v>
      </c>
      <c r="I14" s="225">
        <v>-1.5635601868228264</v>
      </c>
      <c r="J14" s="225">
        <v>-1.1758064114026041</v>
      </c>
      <c r="K14" s="225">
        <v>6.3367034766553161</v>
      </c>
      <c r="L14" s="225">
        <v>1.1915216794903927</v>
      </c>
      <c r="M14" s="225">
        <v>14.62266514998349</v>
      </c>
      <c r="N14" s="225">
        <v>7.3396943446426803</v>
      </c>
      <c r="O14" s="225">
        <v>-0.32077650426161597</v>
      </c>
      <c r="P14" s="225">
        <v>7.2204838952047083</v>
      </c>
      <c r="Q14" s="225">
        <v>-5.7413007221490062</v>
      </c>
      <c r="R14" s="225">
        <v>2.4466463981269726E-3</v>
      </c>
      <c r="S14" s="246"/>
      <c r="T14" s="246"/>
      <c r="U14" s="246"/>
      <c r="V14" s="240"/>
      <c r="W14" s="247"/>
      <c r="X14" s="240"/>
      <c r="Y14" s="247"/>
      <c r="Z14" s="247"/>
      <c r="AA14" s="247"/>
      <c r="AB14" s="247"/>
      <c r="AC14" s="247"/>
      <c r="AD14" s="247"/>
      <c r="AE14" s="247"/>
      <c r="AF14" s="238"/>
      <c r="AG14" s="238"/>
      <c r="AH14" s="238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</row>
    <row r="15" spans="1:48" s="71" customFormat="1" ht="16.5" customHeight="1" x14ac:dyDescent="0.2">
      <c r="B15" s="157" t="s">
        <v>248</v>
      </c>
      <c r="C15" s="227">
        <v>-2.1800419379707447</v>
      </c>
      <c r="D15" s="227">
        <v>-4.0424393025506049</v>
      </c>
      <c r="E15" s="228">
        <v>3.2422824745300716</v>
      </c>
      <c r="F15" s="227" t="s">
        <v>190</v>
      </c>
      <c r="G15" s="227">
        <v>-1.1235955056179705</v>
      </c>
      <c r="H15" s="227" t="s">
        <v>190</v>
      </c>
      <c r="I15" s="227">
        <v>2.6050420168066921</v>
      </c>
      <c r="J15" s="227">
        <v>5.7142857142856656</v>
      </c>
      <c r="K15" s="227" t="s">
        <v>190</v>
      </c>
      <c r="L15" s="227">
        <v>-1.2345679012345983</v>
      </c>
      <c r="M15" s="227">
        <v>109.6642638078647</v>
      </c>
      <c r="N15" s="227">
        <v>29.210638968362304</v>
      </c>
      <c r="O15" s="227" t="s">
        <v>190</v>
      </c>
      <c r="P15" s="227" t="s">
        <v>190</v>
      </c>
      <c r="Q15" s="227" t="s">
        <v>190</v>
      </c>
      <c r="R15" s="227" t="s">
        <v>190</v>
      </c>
      <c r="S15" s="246"/>
      <c r="T15" s="246"/>
      <c r="U15" s="246"/>
      <c r="V15" s="240"/>
      <c r="W15" s="247"/>
      <c r="X15" s="240"/>
      <c r="Y15" s="247"/>
      <c r="Z15" s="247"/>
      <c r="AA15" s="247"/>
      <c r="AB15" s="247"/>
      <c r="AC15" s="248"/>
      <c r="AD15" s="240"/>
      <c r="AE15" s="240"/>
      <c r="AF15" s="239"/>
      <c r="AG15" s="239"/>
      <c r="AH15" s="239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</row>
    <row r="16" spans="1:48" s="71" customFormat="1" ht="16.5" customHeight="1" x14ac:dyDescent="0.2">
      <c r="B16" s="157" t="s">
        <v>188</v>
      </c>
      <c r="C16" s="227">
        <v>-2.9481995276259387</v>
      </c>
      <c r="D16" s="227">
        <v>-3.1783365587751411</v>
      </c>
      <c r="E16" s="228">
        <v>-1.6400510218175413</v>
      </c>
      <c r="F16" s="227" t="s">
        <v>190</v>
      </c>
      <c r="G16" s="227">
        <v>-2.2307906953146812</v>
      </c>
      <c r="H16" s="227" t="s">
        <v>190</v>
      </c>
      <c r="I16" s="227">
        <v>3.1310455815290368</v>
      </c>
      <c r="J16" s="227" t="s">
        <v>190</v>
      </c>
      <c r="K16" s="227">
        <v>0</v>
      </c>
      <c r="L16" s="227">
        <v>-4.3032101632176136</v>
      </c>
      <c r="M16" s="227">
        <v>29.748248377608149</v>
      </c>
      <c r="N16" s="227">
        <v>2.8319370398578485</v>
      </c>
      <c r="O16" s="227">
        <v>5.3482533640423213</v>
      </c>
      <c r="P16" s="227" t="s">
        <v>190</v>
      </c>
      <c r="Q16" s="227">
        <v>-20.519753822769644</v>
      </c>
      <c r="R16" s="227">
        <v>-1.7857142857142776</v>
      </c>
      <c r="S16" s="246"/>
      <c r="T16" s="246"/>
      <c r="U16" s="246"/>
      <c r="V16" s="240"/>
      <c r="W16" s="247"/>
      <c r="X16" s="240"/>
      <c r="Y16" s="247"/>
      <c r="Z16" s="247"/>
      <c r="AA16" s="247"/>
      <c r="AB16" s="247"/>
      <c r="AC16" s="248"/>
      <c r="AD16" s="240"/>
      <c r="AE16" s="240"/>
      <c r="AF16" s="239"/>
      <c r="AG16" s="239"/>
      <c r="AH16" s="239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2:48" s="71" customFormat="1" ht="16.5" customHeight="1" x14ac:dyDescent="0.2">
      <c r="B17" s="157" t="s">
        <v>14</v>
      </c>
      <c r="C17" s="227">
        <v>-1.9807051191639835</v>
      </c>
      <c r="D17" s="227">
        <v>-2.4863494050042512</v>
      </c>
      <c r="E17" s="228">
        <v>-0.41857194747876747</v>
      </c>
      <c r="F17" s="227">
        <v>-1.7147601794340801</v>
      </c>
      <c r="G17" s="227">
        <v>-0.6219460681790423</v>
      </c>
      <c r="H17" s="227">
        <v>-2.2801302931596013</v>
      </c>
      <c r="I17" s="227">
        <v>-13.479422324094571</v>
      </c>
      <c r="J17" s="227">
        <v>-9.473684210526315</v>
      </c>
      <c r="K17" s="227" t="s">
        <v>190</v>
      </c>
      <c r="L17" s="227">
        <v>-1.2018043917029786</v>
      </c>
      <c r="M17" s="227">
        <v>-2.2122463498448752</v>
      </c>
      <c r="N17" s="227">
        <v>3.2039489232178227</v>
      </c>
      <c r="O17" s="227">
        <v>2.0982214954213561</v>
      </c>
      <c r="P17" s="227">
        <v>8.3333333333333286</v>
      </c>
      <c r="Q17" s="227">
        <v>3.6488410638176845</v>
      </c>
      <c r="R17" s="227">
        <v>-8.6291164465249324</v>
      </c>
      <c r="S17" s="246"/>
      <c r="T17" s="246"/>
      <c r="U17" s="246"/>
      <c r="V17" s="240"/>
      <c r="W17" s="247"/>
      <c r="X17" s="240"/>
      <c r="Y17" s="247"/>
      <c r="Z17" s="247"/>
      <c r="AA17" s="247"/>
      <c r="AB17" s="247"/>
      <c r="AC17" s="248"/>
      <c r="AD17" s="240"/>
      <c r="AE17" s="240"/>
      <c r="AF17" s="239"/>
      <c r="AG17" s="239"/>
      <c r="AH17" s="239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2:48" s="71" customFormat="1" ht="36.75" customHeight="1" x14ac:dyDescent="0.2">
      <c r="B18" s="157" t="s">
        <v>15</v>
      </c>
      <c r="C18" s="227">
        <v>-2.6156772661711347</v>
      </c>
      <c r="D18" s="227">
        <v>-3.8698588074274842</v>
      </c>
      <c r="E18" s="228">
        <v>0.90419390120584353</v>
      </c>
      <c r="F18" s="227">
        <v>5</v>
      </c>
      <c r="G18" s="227">
        <v>7.5376218160720754</v>
      </c>
      <c r="H18" s="227">
        <v>-9.510515540666276</v>
      </c>
      <c r="I18" s="227">
        <v>13.400936452265185</v>
      </c>
      <c r="J18" s="227">
        <v>0.48015364916773251</v>
      </c>
      <c r="K18" s="227">
        <v>8.3333333333333286</v>
      </c>
      <c r="L18" s="227">
        <v>8.0348712924200925</v>
      </c>
      <c r="M18" s="227">
        <v>1.6750252822322693</v>
      </c>
      <c r="N18" s="227">
        <v>-15.322580645161281</v>
      </c>
      <c r="O18" s="227">
        <v>8.2758873277685865</v>
      </c>
      <c r="P18" s="227" t="s">
        <v>190</v>
      </c>
      <c r="Q18" s="227">
        <v>-6.2127503341293959</v>
      </c>
      <c r="R18" s="227">
        <v>2.3559500526553023</v>
      </c>
      <c r="S18" s="246"/>
      <c r="T18" s="246"/>
      <c r="U18" s="246"/>
      <c r="V18" s="240"/>
      <c r="W18" s="247"/>
      <c r="X18" s="240"/>
      <c r="Y18" s="247"/>
      <c r="Z18" s="247"/>
      <c r="AA18" s="247"/>
      <c r="AB18" s="247"/>
      <c r="AC18" s="248"/>
      <c r="AD18" s="247"/>
      <c r="AE18" s="247"/>
      <c r="AF18" s="239"/>
      <c r="AG18" s="239"/>
      <c r="AH18" s="239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2:48" s="71" customFormat="1" ht="16.5" customHeight="1" x14ac:dyDescent="0.2">
      <c r="B19" s="157" t="s">
        <v>242</v>
      </c>
      <c r="C19" s="227">
        <v>1.4548830790294565</v>
      </c>
      <c r="D19" s="227">
        <v>1.2427562210607368</v>
      </c>
      <c r="E19" s="228">
        <v>2.0605148277712715</v>
      </c>
      <c r="F19" s="227">
        <v>1.217431057760308</v>
      </c>
      <c r="G19" s="227">
        <v>3.8332643380972939</v>
      </c>
      <c r="H19" s="227">
        <v>4.623111742180356</v>
      </c>
      <c r="I19" s="227">
        <v>-1.2680312522854109</v>
      </c>
      <c r="J19" s="227">
        <v>-2.5756806524882165</v>
      </c>
      <c r="K19" s="227">
        <v>6.3098082504823481</v>
      </c>
      <c r="L19" s="227">
        <v>1.9899002039278173</v>
      </c>
      <c r="M19" s="227">
        <v>7.9066721343351958</v>
      </c>
      <c r="N19" s="227">
        <v>6.5254389141039155</v>
      </c>
      <c r="O19" s="227">
        <v>-3.7745079994241877</v>
      </c>
      <c r="P19" s="227">
        <v>7.139275942441131</v>
      </c>
      <c r="Q19" s="227">
        <v>-9.1174317867822907</v>
      </c>
      <c r="R19" s="227">
        <v>7.3930473839969721</v>
      </c>
      <c r="S19" s="246"/>
      <c r="T19" s="246"/>
      <c r="U19" s="246"/>
      <c r="V19" s="240"/>
      <c r="W19" s="247"/>
      <c r="X19" s="240"/>
      <c r="Y19" s="247"/>
      <c r="Z19" s="247"/>
      <c r="AA19" s="247"/>
      <c r="AB19" s="247"/>
      <c r="AC19" s="248"/>
      <c r="AD19" s="240"/>
      <c r="AE19" s="240"/>
      <c r="AF19" s="239"/>
      <c r="AG19" s="239"/>
      <c r="AH19" s="239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2:48" s="71" customFormat="1" ht="33" customHeight="1" x14ac:dyDescent="0.2">
      <c r="B20" s="230"/>
      <c r="C20" s="528" t="s">
        <v>103</v>
      </c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249"/>
    </row>
    <row r="21" spans="2:48" s="71" customFormat="1" ht="15.75" customHeight="1" x14ac:dyDescent="0.2">
      <c r="B21" s="457" t="s">
        <v>13</v>
      </c>
      <c r="C21" s="225">
        <v>0.58502218386873306</v>
      </c>
      <c r="D21" s="225">
        <v>-0.23276945596991672</v>
      </c>
      <c r="E21" s="226">
        <v>2.7707433565112467</v>
      </c>
      <c r="F21" s="225">
        <v>-1.8240182793546751</v>
      </c>
      <c r="G21" s="225">
        <v>1.350608291970687</v>
      </c>
      <c r="H21" s="225">
        <v>-2.3377914698247082</v>
      </c>
      <c r="I21" s="225">
        <v>1.462800702019166</v>
      </c>
      <c r="J21" s="225">
        <v>15.872699985485809</v>
      </c>
      <c r="K21" s="225" t="s">
        <v>190</v>
      </c>
      <c r="L21" s="225">
        <v>8.2580037315269124</v>
      </c>
      <c r="M21" s="225">
        <v>0.77587633661337918</v>
      </c>
      <c r="N21" s="225">
        <v>4.7030725548710848</v>
      </c>
      <c r="O21" s="225">
        <v>-0.26401018073850935</v>
      </c>
      <c r="P21" s="225" t="s">
        <v>190</v>
      </c>
      <c r="Q21" s="225">
        <v>-0.35878141589812174</v>
      </c>
      <c r="R21" s="225">
        <v>-8.1220655732314242</v>
      </c>
      <c r="S21" s="246"/>
      <c r="T21" s="246"/>
      <c r="U21" s="246"/>
      <c r="V21" s="240"/>
      <c r="W21" s="247"/>
      <c r="X21" s="240"/>
      <c r="Y21" s="247"/>
      <c r="Z21" s="247"/>
      <c r="AA21" s="247"/>
      <c r="AB21" s="247"/>
      <c r="AC21" s="247"/>
      <c r="AD21" s="247"/>
      <c r="AE21" s="247"/>
      <c r="AF21" s="238"/>
      <c r="AG21" s="238"/>
      <c r="AH21" s="238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2:48" s="71" customFormat="1" ht="16.5" customHeight="1" x14ac:dyDescent="0.2">
      <c r="B22" s="157" t="s">
        <v>248</v>
      </c>
      <c r="C22" s="227">
        <v>11.428541479497522</v>
      </c>
      <c r="D22" s="227">
        <v>-0.50267204191116743</v>
      </c>
      <c r="E22" s="228">
        <v>13.698182827416574</v>
      </c>
      <c r="F22" s="227" t="s">
        <v>190</v>
      </c>
      <c r="G22" s="227">
        <v>13.637898651519635</v>
      </c>
      <c r="H22" s="227" t="s">
        <v>190</v>
      </c>
      <c r="I22" s="227">
        <v>5.9318075665576657</v>
      </c>
      <c r="J22" s="227">
        <v>8.1766506340183298</v>
      </c>
      <c r="K22" s="227" t="s">
        <v>190</v>
      </c>
      <c r="L22" s="227">
        <v>22.660974742084662</v>
      </c>
      <c r="M22" s="227">
        <v>27.363125716275434</v>
      </c>
      <c r="N22" s="227">
        <v>6.4081014203151767</v>
      </c>
      <c r="O22" s="227" t="s">
        <v>190</v>
      </c>
      <c r="P22" s="227" t="s">
        <v>190</v>
      </c>
      <c r="Q22" s="227" t="s">
        <v>190</v>
      </c>
      <c r="R22" s="227" t="s">
        <v>190</v>
      </c>
      <c r="S22" s="246"/>
      <c r="T22" s="246"/>
      <c r="U22" s="246"/>
      <c r="V22" s="240"/>
      <c r="W22" s="247"/>
      <c r="X22" s="240"/>
      <c r="Y22" s="247"/>
      <c r="Z22" s="247"/>
      <c r="AA22" s="247"/>
      <c r="AB22" s="247"/>
      <c r="AC22" s="248"/>
      <c r="AD22" s="240"/>
      <c r="AE22" s="240"/>
      <c r="AF22" s="239"/>
      <c r="AG22" s="239"/>
      <c r="AH22" s="239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2:48" s="71" customFormat="1" ht="16.5" customHeight="1" x14ac:dyDescent="0.2">
      <c r="B23" s="157" t="s">
        <v>188</v>
      </c>
      <c r="C23" s="227">
        <v>0.20418383593858724</v>
      </c>
      <c r="D23" s="227">
        <v>-1.2854360150031274</v>
      </c>
      <c r="E23" s="228">
        <v>4.2389333498151984</v>
      </c>
      <c r="F23" s="227" t="s">
        <v>190</v>
      </c>
      <c r="G23" s="227">
        <v>-1.0339141583673523</v>
      </c>
      <c r="H23" s="227">
        <v>-4.1693558796953596</v>
      </c>
      <c r="I23" s="227">
        <v>-2.2898817933093341</v>
      </c>
      <c r="J23" s="227" t="s">
        <v>190</v>
      </c>
      <c r="K23" s="227" t="s">
        <v>190</v>
      </c>
      <c r="L23" s="227">
        <v>14.125577193467791</v>
      </c>
      <c r="M23" s="227">
        <v>0.64462774975062587</v>
      </c>
      <c r="N23" s="227">
        <v>7.7030833995721792</v>
      </c>
      <c r="O23" s="227">
        <v>1.1415525114155258</v>
      </c>
      <c r="P23" s="227" t="s">
        <v>190</v>
      </c>
      <c r="Q23" s="227">
        <v>-1.0638297872340701</v>
      </c>
      <c r="R23" s="227" t="s">
        <v>190</v>
      </c>
      <c r="S23" s="246"/>
      <c r="T23" s="246"/>
      <c r="U23" s="246"/>
      <c r="V23" s="240"/>
      <c r="W23" s="247"/>
      <c r="X23" s="240"/>
      <c r="Y23" s="247"/>
      <c r="Z23" s="247"/>
      <c r="AA23" s="247"/>
      <c r="AB23" s="247"/>
      <c r="AC23" s="248"/>
      <c r="AD23" s="240"/>
      <c r="AE23" s="240"/>
      <c r="AF23" s="239"/>
      <c r="AG23" s="239"/>
      <c r="AH23" s="239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2:48" s="71" customFormat="1" ht="16.5" customHeight="1" x14ac:dyDescent="0.2">
      <c r="B24" s="157" t="s">
        <v>14</v>
      </c>
      <c r="C24" s="227">
        <v>-0.78587614365204228</v>
      </c>
      <c r="D24" s="227">
        <v>-0.69122381340049888</v>
      </c>
      <c r="E24" s="228">
        <v>-1.1301158666283726</v>
      </c>
      <c r="F24" s="227" t="s">
        <v>190</v>
      </c>
      <c r="G24" s="227">
        <v>-2.7899021365914933</v>
      </c>
      <c r="H24" s="227">
        <v>-3.5714285714285552</v>
      </c>
      <c r="I24" s="227">
        <v>5.6283089275942899</v>
      </c>
      <c r="J24" s="227" t="s">
        <v>190</v>
      </c>
      <c r="K24" s="227" t="s">
        <v>190</v>
      </c>
      <c r="L24" s="227">
        <v>-3.4089896055841962</v>
      </c>
      <c r="M24" s="227">
        <v>-2.2575971573239713</v>
      </c>
      <c r="N24" s="227">
        <v>-10.350693777073289</v>
      </c>
      <c r="O24" s="227">
        <v>1.4206631586258993</v>
      </c>
      <c r="P24" s="227" t="s">
        <v>190</v>
      </c>
      <c r="Q24" s="227">
        <v>4.9170128203608101</v>
      </c>
      <c r="R24" s="227">
        <v>-6.2797524595366525</v>
      </c>
      <c r="S24" s="246"/>
      <c r="T24" s="246"/>
      <c r="U24" s="246"/>
      <c r="V24" s="240"/>
      <c r="W24" s="247"/>
      <c r="X24" s="240"/>
      <c r="Y24" s="247"/>
      <c r="Z24" s="247"/>
      <c r="AA24" s="247"/>
      <c r="AB24" s="247"/>
      <c r="AC24" s="248"/>
      <c r="AD24" s="240"/>
      <c r="AE24" s="240"/>
      <c r="AF24" s="239"/>
      <c r="AG24" s="239"/>
      <c r="AH24" s="239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2:48" s="71" customFormat="1" ht="36.75" customHeight="1" x14ac:dyDescent="0.2">
      <c r="B25" s="157" t="s">
        <v>15</v>
      </c>
      <c r="C25" s="227">
        <v>-2.6372951894002128</v>
      </c>
      <c r="D25" s="227">
        <v>-3.6244488487248594</v>
      </c>
      <c r="E25" s="228">
        <v>0.50083815535370491</v>
      </c>
      <c r="F25" s="227" t="s">
        <v>190</v>
      </c>
      <c r="G25" s="227">
        <v>7.8680516367019493</v>
      </c>
      <c r="H25" s="227" t="s">
        <v>190</v>
      </c>
      <c r="I25" s="227">
        <v>-0.12985474980511924</v>
      </c>
      <c r="J25" s="227" t="s">
        <v>190</v>
      </c>
      <c r="K25" s="227" t="s">
        <v>190</v>
      </c>
      <c r="L25" s="227">
        <v>2.93436293436298</v>
      </c>
      <c r="M25" s="227">
        <v>-16.753703156304411</v>
      </c>
      <c r="N25" s="227" t="s">
        <v>190</v>
      </c>
      <c r="O25" s="227">
        <v>2.5520441557321334</v>
      </c>
      <c r="P25" s="227" t="s">
        <v>190</v>
      </c>
      <c r="Q25" s="227">
        <v>-5.0381885483139115</v>
      </c>
      <c r="R25" s="227">
        <v>-10.679949536694679</v>
      </c>
      <c r="S25" s="246"/>
      <c r="T25" s="246"/>
      <c r="U25" s="246"/>
      <c r="V25" s="240"/>
      <c r="W25" s="247"/>
      <c r="X25" s="240"/>
      <c r="Y25" s="247"/>
      <c r="Z25" s="247"/>
      <c r="AA25" s="247"/>
      <c r="AB25" s="247"/>
      <c r="AC25" s="248"/>
      <c r="AD25" s="247"/>
      <c r="AE25" s="247"/>
      <c r="AF25" s="239"/>
      <c r="AG25" s="239"/>
      <c r="AH25" s="239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2:48" s="71" customFormat="1" ht="16.5" customHeight="1" x14ac:dyDescent="0.2">
      <c r="B26" s="157" t="s">
        <v>242</v>
      </c>
      <c r="C26" s="227">
        <v>0.5277877664188857</v>
      </c>
      <c r="D26" s="227">
        <v>1.0902395268801657</v>
      </c>
      <c r="E26" s="228">
        <v>-1.4693214367626553</v>
      </c>
      <c r="F26" s="227">
        <v>-1.8240182793546751</v>
      </c>
      <c r="G26" s="227">
        <v>-1.9680625253540995</v>
      </c>
      <c r="H26" s="227">
        <v>-2.1249443991433168</v>
      </c>
      <c r="I26" s="227">
        <v>-2.0349067028041361</v>
      </c>
      <c r="J26" s="227">
        <v>34.387404229021968</v>
      </c>
      <c r="K26" s="227" t="s">
        <v>190</v>
      </c>
      <c r="L26" s="227">
        <v>6.8608907234367678</v>
      </c>
      <c r="M26" s="227">
        <v>-1.8541585627031907</v>
      </c>
      <c r="N26" s="227">
        <v>-24.877423053352501</v>
      </c>
      <c r="O26" s="227">
        <v>-1.2830243852711902</v>
      </c>
      <c r="P26" s="227" t="s">
        <v>190</v>
      </c>
      <c r="Q26" s="227">
        <v>-1.1732992749426785</v>
      </c>
      <c r="R26" s="227">
        <v>-8.6925237428925612</v>
      </c>
      <c r="S26" s="246"/>
      <c r="T26" s="246"/>
      <c r="U26" s="246"/>
      <c r="V26" s="240"/>
      <c r="W26" s="247"/>
      <c r="X26" s="240"/>
      <c r="Y26" s="247"/>
      <c r="Z26" s="247"/>
      <c r="AA26" s="247"/>
      <c r="AB26" s="247"/>
      <c r="AC26" s="248"/>
      <c r="AD26" s="240"/>
      <c r="AE26" s="240"/>
      <c r="AF26" s="239"/>
      <c r="AG26" s="239"/>
      <c r="AH26" s="239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2:48" s="71" customFormat="1" ht="5.25" customHeight="1" x14ac:dyDescent="0.2"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33"/>
    </row>
    <row r="28" spans="2:48" ht="15" x14ac:dyDescent="0.25">
      <c r="B28" s="529" t="s">
        <v>102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</row>
    <row r="29" spans="2:48" ht="15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48" x14ac:dyDescent="0.2">
      <c r="B30" s="525" t="s">
        <v>229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</row>
    <row r="31" spans="2:48" x14ac:dyDescent="0.2">
      <c r="B31" s="525" t="s">
        <v>93</v>
      </c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</row>
    <row r="32" spans="2:48" ht="15" x14ac:dyDescent="0.25">
      <c r="B32" s="529" t="s">
        <v>135</v>
      </c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</row>
    <row r="33" spans="2:48" s="71" customFormat="1" ht="35.25" customHeight="1" x14ac:dyDescent="0.2">
      <c r="B33" s="217" t="s">
        <v>32</v>
      </c>
      <c r="C33" s="217" t="s">
        <v>169</v>
      </c>
      <c r="D33" s="217" t="s">
        <v>170</v>
      </c>
      <c r="E33" s="217" t="s">
        <v>171</v>
      </c>
      <c r="F33" s="217" t="s">
        <v>172</v>
      </c>
      <c r="G33" s="217" t="s">
        <v>173</v>
      </c>
      <c r="H33" s="217" t="s">
        <v>174</v>
      </c>
      <c r="I33" s="134" t="s">
        <v>175</v>
      </c>
      <c r="J33" s="217" t="s">
        <v>176</v>
      </c>
      <c r="K33" s="217" t="s">
        <v>186</v>
      </c>
      <c r="L33" s="217" t="s">
        <v>177</v>
      </c>
      <c r="M33" s="217" t="s">
        <v>178</v>
      </c>
      <c r="N33" s="134" t="s">
        <v>179</v>
      </c>
      <c r="O33" s="217" t="s">
        <v>180</v>
      </c>
      <c r="P33" s="217" t="s">
        <v>181</v>
      </c>
      <c r="Q33" s="217" t="s">
        <v>182</v>
      </c>
      <c r="R33" s="217" t="s">
        <v>183</v>
      </c>
      <c r="S33" s="244"/>
    </row>
    <row r="34" spans="2:48" s="71" customFormat="1" ht="6" customHeight="1" x14ac:dyDescent="0.2">
      <c r="B34" s="221"/>
      <c r="C34" s="144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5" spans="2:48" s="71" customFormat="1" ht="33" customHeight="1" x14ac:dyDescent="0.2">
      <c r="B35" s="223"/>
      <c r="C35" s="531" t="s">
        <v>65</v>
      </c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</row>
    <row r="36" spans="2:48" s="71" customFormat="1" ht="15.75" customHeight="1" x14ac:dyDescent="0.2">
      <c r="B36" s="457" t="s">
        <v>13</v>
      </c>
      <c r="C36" s="225">
        <v>1.4017269341216405</v>
      </c>
      <c r="D36" s="225">
        <v>12.311528476778562</v>
      </c>
      <c r="E36" s="226">
        <v>-6.8940363571199921</v>
      </c>
      <c r="F36" s="225">
        <v>-2.0618149706181867</v>
      </c>
      <c r="G36" s="225">
        <v>10.310953432206134</v>
      </c>
      <c r="H36" s="225">
        <v>-6.5224472844808332</v>
      </c>
      <c r="I36" s="225">
        <v>4.390699980709158</v>
      </c>
      <c r="J36" s="225">
        <v>-6.7108363369511537</v>
      </c>
      <c r="K36" s="225">
        <v>-7.2661023137711611</v>
      </c>
      <c r="L36" s="225">
        <v>3.1312414133872295</v>
      </c>
      <c r="M36" s="225">
        <v>0.19367560197098843</v>
      </c>
      <c r="N36" s="225">
        <v>-1.3500626476357636</v>
      </c>
      <c r="O36" s="225">
        <v>-8.3858009675022434</v>
      </c>
      <c r="P36" s="225">
        <v>-2.7993998371885986</v>
      </c>
      <c r="Q36" s="225">
        <v>1.6236733412746229</v>
      </c>
      <c r="R36" s="225">
        <v>-1.5568059830811904</v>
      </c>
      <c r="S36" s="246"/>
      <c r="T36" s="246"/>
      <c r="U36" s="246"/>
      <c r="V36" s="240"/>
      <c r="W36" s="247"/>
      <c r="X36" s="240"/>
      <c r="Y36" s="247"/>
      <c r="Z36" s="247"/>
      <c r="AA36" s="247"/>
      <c r="AB36" s="247"/>
      <c r="AC36" s="247"/>
      <c r="AD36" s="247"/>
      <c r="AE36" s="247"/>
      <c r="AF36" s="238"/>
      <c r="AG36" s="238"/>
      <c r="AH36" s="238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</row>
    <row r="37" spans="2:48" s="71" customFormat="1" ht="16.5" customHeight="1" x14ac:dyDescent="0.2">
      <c r="B37" s="157" t="s">
        <v>248</v>
      </c>
      <c r="C37" s="227">
        <v>-0.7773014047195943</v>
      </c>
      <c r="D37" s="227">
        <v>27.96911931008195</v>
      </c>
      <c r="E37" s="228">
        <v>-6.1922365988909434</v>
      </c>
      <c r="F37" s="227">
        <v>-1.9417475728155154</v>
      </c>
      <c r="G37" s="227">
        <v>-3.0603358601778012</v>
      </c>
      <c r="H37" s="227">
        <v>-13.756309238323638</v>
      </c>
      <c r="I37" s="227">
        <v>-18.39733269583499</v>
      </c>
      <c r="J37" s="227">
        <v>-10.414209905660366</v>
      </c>
      <c r="K37" s="227">
        <v>4.0822500771421133</v>
      </c>
      <c r="L37" s="227">
        <v>-8.9201877934271749</v>
      </c>
      <c r="M37" s="227">
        <v>20.042873305412769</v>
      </c>
      <c r="N37" s="227">
        <v>10.526315789473673</v>
      </c>
      <c r="O37" s="227">
        <v>-10.152274783778859</v>
      </c>
      <c r="P37" s="227">
        <v>-3.8157575757575835</v>
      </c>
      <c r="Q37" s="227">
        <v>11.395498112421931</v>
      </c>
      <c r="R37" s="227">
        <v>5.3562344949478131</v>
      </c>
      <c r="S37" s="246"/>
      <c r="T37" s="246"/>
      <c r="U37" s="246"/>
      <c r="V37" s="240"/>
      <c r="W37" s="247"/>
      <c r="X37" s="240"/>
      <c r="Y37" s="247"/>
      <c r="Z37" s="247"/>
      <c r="AA37" s="247"/>
      <c r="AB37" s="247"/>
      <c r="AC37" s="248"/>
      <c r="AD37" s="240"/>
      <c r="AE37" s="240"/>
      <c r="AF37" s="239"/>
      <c r="AG37" s="239"/>
      <c r="AH37" s="239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</row>
    <row r="38" spans="2:48" s="71" customFormat="1" ht="16.5" customHeight="1" x14ac:dyDescent="0.2">
      <c r="B38" s="157" t="s">
        <v>188</v>
      </c>
      <c r="C38" s="227" t="s">
        <v>190</v>
      </c>
      <c r="D38" s="227">
        <v>2.1706962502558724</v>
      </c>
      <c r="E38" s="228">
        <v>-9.0504150567275445</v>
      </c>
      <c r="F38" s="227">
        <v>-22.188449848024334</v>
      </c>
      <c r="G38" s="227">
        <v>12.411026656362466</v>
      </c>
      <c r="H38" s="227">
        <v>-6.4930541626594476</v>
      </c>
      <c r="I38" s="227">
        <v>17.771923314252717</v>
      </c>
      <c r="J38" s="227">
        <v>-8.587546697487646</v>
      </c>
      <c r="K38" s="227">
        <v>-48.602753201087189</v>
      </c>
      <c r="L38" s="227">
        <v>-3.2733224222586301</v>
      </c>
      <c r="M38" s="227">
        <v>-5.7065947269067436</v>
      </c>
      <c r="N38" s="227">
        <v>-4.1350030004271403</v>
      </c>
      <c r="O38" s="227">
        <v>-2.1504527877606372</v>
      </c>
      <c r="P38" s="227">
        <v>-4.5728770121500784</v>
      </c>
      <c r="Q38" s="227">
        <v>4.2191297127700089</v>
      </c>
      <c r="R38" s="227" t="s">
        <v>190</v>
      </c>
      <c r="S38" s="246"/>
      <c r="T38" s="246"/>
      <c r="U38" s="246"/>
      <c r="V38" s="240"/>
      <c r="W38" s="247"/>
      <c r="X38" s="240"/>
      <c r="Y38" s="247"/>
      <c r="Z38" s="247"/>
      <c r="AA38" s="247"/>
      <c r="AB38" s="247"/>
      <c r="AC38" s="248"/>
      <c r="AD38" s="240"/>
      <c r="AE38" s="240"/>
      <c r="AF38" s="239"/>
      <c r="AG38" s="239"/>
      <c r="AH38" s="239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</row>
    <row r="39" spans="2:48" s="71" customFormat="1" ht="16.5" customHeight="1" x14ac:dyDescent="0.2">
      <c r="B39" s="157" t="s">
        <v>14</v>
      </c>
      <c r="C39" s="227">
        <v>2.4526249482010627</v>
      </c>
      <c r="D39" s="227">
        <v>-1.0237427838449094</v>
      </c>
      <c r="E39" s="228">
        <v>-4.1900675436440267</v>
      </c>
      <c r="F39" s="227">
        <v>9.6774193548387188</v>
      </c>
      <c r="G39" s="227">
        <v>0.55205248013245978</v>
      </c>
      <c r="H39" s="227">
        <v>0.4807692307692264</v>
      </c>
      <c r="I39" s="227">
        <v>1.845697614410696</v>
      </c>
      <c r="J39" s="227">
        <v>-6.1130169615933427</v>
      </c>
      <c r="K39" s="227">
        <v>-17.187964630599829</v>
      </c>
      <c r="L39" s="227">
        <v>1.7128692198506315</v>
      </c>
      <c r="M39" s="227">
        <v>-4.7572729395038982</v>
      </c>
      <c r="N39" s="227">
        <v>-2.6972357754890597</v>
      </c>
      <c r="O39" s="227">
        <v>21.987552957451406</v>
      </c>
      <c r="P39" s="227">
        <v>-1.491043606925857</v>
      </c>
      <c r="Q39" s="227">
        <v>-4.4370251562220187E-2</v>
      </c>
      <c r="R39" s="227">
        <v>-4.8385402217078877E-2</v>
      </c>
      <c r="S39" s="246"/>
      <c r="T39" s="246"/>
      <c r="U39" s="246"/>
      <c r="V39" s="240"/>
      <c r="W39" s="247"/>
      <c r="X39" s="240"/>
      <c r="Y39" s="247"/>
      <c r="Z39" s="247"/>
      <c r="AA39" s="247"/>
      <c r="AB39" s="247"/>
      <c r="AC39" s="248"/>
      <c r="AD39" s="240"/>
      <c r="AE39" s="240"/>
      <c r="AF39" s="239"/>
      <c r="AG39" s="239"/>
      <c r="AH39" s="239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</row>
    <row r="40" spans="2:48" s="71" customFormat="1" ht="36.75" customHeight="1" x14ac:dyDescent="0.2">
      <c r="B40" s="157" t="s">
        <v>15</v>
      </c>
      <c r="C40" s="227">
        <v>3.8124718127655655</v>
      </c>
      <c r="D40" s="227">
        <v>1.8796607888006349</v>
      </c>
      <c r="E40" s="228">
        <v>-7.3159201040920108</v>
      </c>
      <c r="F40" s="227">
        <v>-3.6585365853658374</v>
      </c>
      <c r="G40" s="227">
        <v>15.743462931159087</v>
      </c>
      <c r="H40" s="227">
        <v>-0.52370078776924345</v>
      </c>
      <c r="I40" s="227">
        <v>-0.35541827357332068</v>
      </c>
      <c r="J40" s="227">
        <v>-4.2778894992757337</v>
      </c>
      <c r="K40" s="227">
        <v>-6.9449404171460838</v>
      </c>
      <c r="L40" s="227">
        <v>-5.114542578066505</v>
      </c>
      <c r="M40" s="227">
        <v>20.526232807471501</v>
      </c>
      <c r="N40" s="227">
        <v>-0.92551522691622923</v>
      </c>
      <c r="O40" s="227">
        <v>-23.900242109791158</v>
      </c>
      <c r="P40" s="227">
        <v>0.61836922268903027</v>
      </c>
      <c r="Q40" s="227">
        <v>-3.1534177706172173</v>
      </c>
      <c r="R40" s="227">
        <v>-4.9444444444444429</v>
      </c>
      <c r="S40" s="246"/>
      <c r="T40" s="246"/>
      <c r="U40" s="246"/>
      <c r="V40" s="240"/>
      <c r="W40" s="247"/>
      <c r="X40" s="240"/>
      <c r="Y40" s="247"/>
      <c r="Z40" s="247"/>
      <c r="AA40" s="247"/>
      <c r="AB40" s="247"/>
      <c r="AC40" s="248"/>
      <c r="AD40" s="247"/>
      <c r="AE40" s="247"/>
      <c r="AF40" s="239"/>
      <c r="AG40" s="239"/>
      <c r="AH40" s="239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</row>
    <row r="41" spans="2:48" s="71" customFormat="1" ht="16.5" customHeight="1" x14ac:dyDescent="0.2">
      <c r="B41" s="157" t="s">
        <v>242</v>
      </c>
      <c r="C41" s="227">
        <v>1.9583986156979591</v>
      </c>
      <c r="D41" s="227">
        <v>-7.4415846209231518</v>
      </c>
      <c r="E41" s="228">
        <v>-7.7414097924285441</v>
      </c>
      <c r="F41" s="227">
        <v>-2.1047573852528956</v>
      </c>
      <c r="G41" s="227">
        <v>-4.8107817055681608</v>
      </c>
      <c r="H41" s="227">
        <v>0.77626932091558842</v>
      </c>
      <c r="I41" s="227">
        <v>0.78516249402393612</v>
      </c>
      <c r="J41" s="227">
        <v>-5.2105469354657874</v>
      </c>
      <c r="K41" s="227">
        <v>0.15826983167457342</v>
      </c>
      <c r="L41" s="227">
        <v>5.3569390593416699</v>
      </c>
      <c r="M41" s="227">
        <v>-5.9865144641234718</v>
      </c>
      <c r="N41" s="227">
        <v>-0.30644810607712847</v>
      </c>
      <c r="O41" s="227">
        <v>-7.5735045707629345</v>
      </c>
      <c r="P41" s="227">
        <v>-3.5452856102440644</v>
      </c>
      <c r="Q41" s="227">
        <v>-0.40460034268638978</v>
      </c>
      <c r="R41" s="227">
        <v>-6.5913383275242268</v>
      </c>
      <c r="S41" s="246"/>
      <c r="T41" s="246"/>
      <c r="U41" s="246"/>
      <c r="V41" s="240"/>
      <c r="W41" s="247"/>
      <c r="X41" s="240"/>
      <c r="Y41" s="247"/>
      <c r="Z41" s="247"/>
      <c r="AA41" s="247"/>
      <c r="AB41" s="247"/>
      <c r="AC41" s="248"/>
      <c r="AD41" s="240"/>
      <c r="AE41" s="240"/>
      <c r="AF41" s="239"/>
      <c r="AG41" s="239"/>
      <c r="AH41" s="239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</row>
    <row r="42" spans="2:48" s="71" customFormat="1" ht="33" customHeight="1" x14ac:dyDescent="0.2">
      <c r="B42" s="230"/>
      <c r="C42" s="528" t="s">
        <v>66</v>
      </c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249"/>
      <c r="AN42" s="156"/>
    </row>
    <row r="43" spans="2:48" s="71" customFormat="1" ht="15.75" customHeight="1" x14ac:dyDescent="0.2">
      <c r="B43" s="457" t="s">
        <v>13</v>
      </c>
      <c r="C43" s="225">
        <v>10.353172953964787</v>
      </c>
      <c r="D43" s="225">
        <v>-3.5521616949468182</v>
      </c>
      <c r="E43" s="226">
        <v>-7.2515726761094079</v>
      </c>
      <c r="F43" s="225">
        <v>-3.2270491102535033</v>
      </c>
      <c r="G43" s="225">
        <v>3.9267793854398008</v>
      </c>
      <c r="H43" s="225">
        <v>0.69493159278688665</v>
      </c>
      <c r="I43" s="225">
        <v>7.5724534406447219E-2</v>
      </c>
      <c r="J43" s="225">
        <v>-6.9056519808742838</v>
      </c>
      <c r="K43" s="225">
        <v>-3.7851703140901805</v>
      </c>
      <c r="L43" s="225">
        <v>12.559420969650532</v>
      </c>
      <c r="M43" s="225">
        <v>-3.8575920966910093E-2</v>
      </c>
      <c r="N43" s="225">
        <v>-4.4115360893530635</v>
      </c>
      <c r="O43" s="225">
        <v>1.8469422970704308</v>
      </c>
      <c r="P43" s="225">
        <v>-1.4166126570375526</v>
      </c>
      <c r="Q43" s="225">
        <v>-4.1660545154253992E-2</v>
      </c>
      <c r="R43" s="225">
        <v>-5.7111868191194901</v>
      </c>
      <c r="S43" s="246"/>
      <c r="T43" s="246"/>
      <c r="U43" s="246"/>
      <c r="V43" s="240"/>
      <c r="W43" s="247"/>
      <c r="X43" s="240"/>
      <c r="Y43" s="247"/>
      <c r="Z43" s="247"/>
      <c r="AA43" s="247"/>
      <c r="AB43" s="247"/>
      <c r="AC43" s="247"/>
      <c r="AD43" s="247"/>
      <c r="AE43" s="247"/>
      <c r="AF43" s="238"/>
      <c r="AG43" s="238"/>
      <c r="AH43" s="238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</row>
    <row r="44" spans="2:48" s="71" customFormat="1" ht="16.5" customHeight="1" x14ac:dyDescent="0.2">
      <c r="B44" s="157" t="s">
        <v>248</v>
      </c>
      <c r="C44" s="227">
        <v>3.9999999999999858</v>
      </c>
      <c r="D44" s="227">
        <v>-19.965037504458948</v>
      </c>
      <c r="E44" s="228">
        <v>5.0847457627118287</v>
      </c>
      <c r="F44" s="227">
        <v>-31.250000000000028</v>
      </c>
      <c r="G44" s="227">
        <v>-3.0603358601778297</v>
      </c>
      <c r="H44" s="227">
        <v>-7.6923076923076792</v>
      </c>
      <c r="I44" s="227">
        <v>-8.3753653540372852</v>
      </c>
      <c r="J44" s="227">
        <v>-19.138306663661641</v>
      </c>
      <c r="K44" s="227" t="s">
        <v>190</v>
      </c>
      <c r="L44" s="227" t="s">
        <v>190</v>
      </c>
      <c r="M44" s="227">
        <v>4.8113106117621651</v>
      </c>
      <c r="N44" s="227" t="s">
        <v>190</v>
      </c>
      <c r="O44" s="227">
        <v>-8.0604521785191618</v>
      </c>
      <c r="P44" s="227">
        <v>-1.8633540372670843</v>
      </c>
      <c r="Q44" s="227">
        <v>23.601279317697266</v>
      </c>
      <c r="R44" s="227">
        <v>-21.038788627999665</v>
      </c>
      <c r="S44" s="246"/>
      <c r="T44" s="246"/>
      <c r="U44" s="246"/>
      <c r="V44" s="240"/>
      <c r="W44" s="247"/>
      <c r="X44" s="240"/>
      <c r="Y44" s="247"/>
      <c r="Z44" s="247"/>
      <c r="AA44" s="247"/>
      <c r="AB44" s="247"/>
      <c r="AC44" s="248"/>
      <c r="AD44" s="240"/>
      <c r="AE44" s="240"/>
      <c r="AF44" s="239"/>
      <c r="AG44" s="239"/>
      <c r="AH44" s="239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</row>
    <row r="45" spans="2:48" s="71" customFormat="1" ht="16.5" customHeight="1" x14ac:dyDescent="0.2">
      <c r="B45" s="157" t="s">
        <v>188</v>
      </c>
      <c r="C45" s="227" t="s">
        <v>190</v>
      </c>
      <c r="D45" s="227">
        <v>-7.1826724000637512</v>
      </c>
      <c r="E45" s="228">
        <v>-2.1319456102064982</v>
      </c>
      <c r="F45" s="227">
        <v>-22.188449848024334</v>
      </c>
      <c r="G45" s="227">
        <v>-3.7680225188677099</v>
      </c>
      <c r="H45" s="227">
        <v>-3.8961038961039236</v>
      </c>
      <c r="I45" s="227">
        <v>-7.8263378267973849</v>
      </c>
      <c r="J45" s="227">
        <v>-3.4678537049469216</v>
      </c>
      <c r="K45" s="227" t="s">
        <v>190</v>
      </c>
      <c r="L45" s="227">
        <v>-4.3307086614173471</v>
      </c>
      <c r="M45" s="227">
        <v>-17.781601477253663</v>
      </c>
      <c r="N45" s="227">
        <v>-3.7900874635568571</v>
      </c>
      <c r="O45" s="227">
        <v>-13.871159411956391</v>
      </c>
      <c r="P45" s="227">
        <v>-8.8785046728971917</v>
      </c>
      <c r="Q45" s="227">
        <v>-8.8981207547611074</v>
      </c>
      <c r="R45" s="227" t="s">
        <v>190</v>
      </c>
      <c r="S45" s="246"/>
      <c r="T45" s="246"/>
      <c r="U45" s="246"/>
      <c r="V45" s="240"/>
      <c r="W45" s="247"/>
      <c r="X45" s="240"/>
      <c r="Y45" s="247"/>
      <c r="Z45" s="247"/>
      <c r="AA45" s="247"/>
      <c r="AB45" s="247"/>
      <c r="AC45" s="248"/>
      <c r="AD45" s="240"/>
      <c r="AE45" s="240"/>
      <c r="AF45" s="239"/>
      <c r="AG45" s="239"/>
      <c r="AH45" s="239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</row>
    <row r="46" spans="2:48" s="71" customFormat="1" ht="16.5" customHeight="1" x14ac:dyDescent="0.2">
      <c r="B46" s="157" t="s">
        <v>14</v>
      </c>
      <c r="C46" s="227">
        <v>4.1273826540593461</v>
      </c>
      <c r="D46" s="227">
        <v>5.4625896506495337</v>
      </c>
      <c r="E46" s="228">
        <v>-6.2581510877360857</v>
      </c>
      <c r="F46" s="227">
        <v>9.6774193548387188</v>
      </c>
      <c r="G46" s="227">
        <v>-0.47325755174131245</v>
      </c>
      <c r="H46" s="227">
        <v>0.82304526748968954</v>
      </c>
      <c r="I46" s="227">
        <v>-0.93566524583563648</v>
      </c>
      <c r="J46" s="227">
        <v>-9.6338515300126826</v>
      </c>
      <c r="K46" s="227">
        <v>8.6598940845392889</v>
      </c>
      <c r="L46" s="227">
        <v>-0.3760355273836069</v>
      </c>
      <c r="M46" s="227">
        <v>-0.4857520233167878</v>
      </c>
      <c r="N46" s="227">
        <v>0.99540932436790186</v>
      </c>
      <c r="O46" s="227">
        <v>30.402203949699658</v>
      </c>
      <c r="P46" s="227">
        <v>-0.43061764824972038</v>
      </c>
      <c r="Q46" s="227">
        <v>3.038716843113165</v>
      </c>
      <c r="R46" s="227">
        <v>7.8577923187637566E-2</v>
      </c>
      <c r="S46" s="246"/>
      <c r="T46" s="246"/>
      <c r="U46" s="246"/>
      <c r="V46" s="240"/>
      <c r="W46" s="247"/>
      <c r="X46" s="240"/>
      <c r="Y46" s="247"/>
      <c r="Z46" s="247"/>
      <c r="AA46" s="247"/>
      <c r="AB46" s="247"/>
      <c r="AC46" s="248"/>
      <c r="AD46" s="240"/>
      <c r="AE46" s="240"/>
      <c r="AF46" s="239"/>
      <c r="AG46" s="239"/>
      <c r="AH46" s="239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</row>
    <row r="47" spans="2:48" s="71" customFormat="1" ht="36.75" customHeight="1" x14ac:dyDescent="0.2">
      <c r="B47" s="157" t="s">
        <v>15</v>
      </c>
      <c r="C47" s="227">
        <v>2.7291952301690969</v>
      </c>
      <c r="D47" s="227">
        <v>-4.7210300429184571</v>
      </c>
      <c r="E47" s="228">
        <v>-5.0521988947423324</v>
      </c>
      <c r="F47" s="227" t="s">
        <v>190</v>
      </c>
      <c r="G47" s="227">
        <v>26.557652090481014</v>
      </c>
      <c r="H47" s="227">
        <v>-0.59047025321692104</v>
      </c>
      <c r="I47" s="227">
        <v>3.6587979385291618</v>
      </c>
      <c r="J47" s="227">
        <v>-11.397600513733231</v>
      </c>
      <c r="K47" s="227">
        <v>1.4521193092621676</v>
      </c>
      <c r="L47" s="227">
        <v>-7.7592357690703437</v>
      </c>
      <c r="M47" s="227">
        <v>12.324136216753679</v>
      </c>
      <c r="N47" s="227">
        <v>-15.556156237329388</v>
      </c>
      <c r="O47" s="227">
        <v>-16.513394642143155</v>
      </c>
      <c r="P47" s="227">
        <v>1.3640185830429363</v>
      </c>
      <c r="Q47" s="227">
        <v>-9.4762661544550255</v>
      </c>
      <c r="R47" s="227">
        <v>-4.9444444444444429</v>
      </c>
      <c r="S47" s="246"/>
      <c r="T47" s="246"/>
      <c r="U47" s="246"/>
      <c r="V47" s="240"/>
      <c r="W47" s="247"/>
      <c r="X47" s="240"/>
      <c r="Y47" s="247"/>
      <c r="Z47" s="247"/>
      <c r="AA47" s="247"/>
      <c r="AB47" s="247"/>
      <c r="AC47" s="248"/>
      <c r="AD47" s="247"/>
      <c r="AE47" s="247"/>
      <c r="AF47" s="239"/>
      <c r="AG47" s="239"/>
      <c r="AH47" s="239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</row>
    <row r="48" spans="2:48" s="71" customFormat="1" ht="16.5" customHeight="1" x14ac:dyDescent="0.2">
      <c r="B48" s="157" t="s">
        <v>242</v>
      </c>
      <c r="C48" s="227">
        <v>15.513814611029048</v>
      </c>
      <c r="D48" s="227">
        <v>0.25619330994766187</v>
      </c>
      <c r="E48" s="228">
        <v>-10.976325994829894</v>
      </c>
      <c r="F48" s="227">
        <v>-5.0313235820744211</v>
      </c>
      <c r="G48" s="227">
        <v>-3.1060545122484911</v>
      </c>
      <c r="H48" s="227">
        <v>5.496454999240612</v>
      </c>
      <c r="I48" s="227">
        <v>2.2217587397437342</v>
      </c>
      <c r="J48" s="227">
        <v>-1.3871861638264371</v>
      </c>
      <c r="K48" s="227">
        <v>-0.73545623555690831</v>
      </c>
      <c r="L48" s="227">
        <v>25.772981164752323</v>
      </c>
      <c r="M48" s="227">
        <v>-4.0404421467532536E-2</v>
      </c>
      <c r="N48" s="227">
        <v>-4.1412997688188184</v>
      </c>
      <c r="O48" s="227">
        <v>-0.87725713125049731</v>
      </c>
      <c r="P48" s="227">
        <v>-1.293110124883301</v>
      </c>
      <c r="Q48" s="227">
        <v>3.5327309859390255</v>
      </c>
      <c r="R48" s="227">
        <v>-1.6819957932764424</v>
      </c>
      <c r="S48" s="246"/>
      <c r="T48" s="246"/>
      <c r="U48" s="246"/>
      <c r="V48" s="240"/>
      <c r="W48" s="247"/>
      <c r="X48" s="240"/>
      <c r="Y48" s="247"/>
      <c r="Z48" s="247"/>
      <c r="AA48" s="247"/>
      <c r="AB48" s="247"/>
      <c r="AC48" s="248"/>
      <c r="AD48" s="240"/>
      <c r="AE48" s="240"/>
      <c r="AF48" s="239"/>
      <c r="AG48" s="239"/>
      <c r="AH48" s="239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</row>
    <row r="49" spans="1:48" s="71" customFormat="1" ht="33" customHeight="1" x14ac:dyDescent="0.2">
      <c r="B49" s="230"/>
      <c r="C49" s="528" t="s">
        <v>104</v>
      </c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249"/>
    </row>
    <row r="50" spans="1:48" s="71" customFormat="1" ht="15.75" customHeight="1" x14ac:dyDescent="0.2">
      <c r="B50" s="457" t="s">
        <v>13</v>
      </c>
      <c r="C50" s="225">
        <v>-5.6598546845933413</v>
      </c>
      <c r="D50" s="225">
        <v>14.538070073349857</v>
      </c>
      <c r="E50" s="226">
        <v>-6.7050007066063122</v>
      </c>
      <c r="F50" s="225">
        <v>-1.6167533304690949</v>
      </c>
      <c r="G50" s="225">
        <v>11.866026449011287</v>
      </c>
      <c r="H50" s="225">
        <v>-7.5595291472842234</v>
      </c>
      <c r="I50" s="225">
        <v>5.3103619356630958</v>
      </c>
      <c r="J50" s="225">
        <v>-6.4288277257326332</v>
      </c>
      <c r="K50" s="225">
        <v>-9.9361099592473856</v>
      </c>
      <c r="L50" s="225">
        <v>-1.265493185861132</v>
      </c>
      <c r="M50" s="225">
        <v>0.50728885507613786</v>
      </c>
      <c r="N50" s="225">
        <v>0.18606282618409686</v>
      </c>
      <c r="O50" s="225">
        <v>-12.346084883901497</v>
      </c>
      <c r="P50" s="225">
        <v>-4.674124033994687</v>
      </c>
      <c r="Q50" s="225">
        <v>1.946547068014981</v>
      </c>
      <c r="R50" s="225">
        <v>3.9872218571180582</v>
      </c>
      <c r="S50" s="246"/>
      <c r="T50" s="246"/>
      <c r="U50" s="246"/>
      <c r="V50" s="240"/>
      <c r="W50" s="247"/>
      <c r="X50" s="240"/>
      <c r="Y50" s="247"/>
      <c r="Z50" s="247"/>
      <c r="AA50" s="247"/>
      <c r="AB50" s="247"/>
      <c r="AC50" s="247"/>
      <c r="AD50" s="247"/>
      <c r="AE50" s="247"/>
      <c r="AF50" s="238"/>
      <c r="AG50" s="238"/>
      <c r="AH50" s="238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</row>
    <row r="51" spans="1:48" s="71" customFormat="1" ht="16.5" customHeight="1" x14ac:dyDescent="0.2">
      <c r="B51" s="157" t="s">
        <v>248</v>
      </c>
      <c r="C51" s="227">
        <v>-1.6386071350604539</v>
      </c>
      <c r="D51" s="227">
        <v>31.099252886386779</v>
      </c>
      <c r="E51" s="228">
        <v>-6.8426197458454912</v>
      </c>
      <c r="F51" s="227">
        <v>3.4482758620689538</v>
      </c>
      <c r="G51" s="227" t="s">
        <v>190</v>
      </c>
      <c r="H51" s="227">
        <v>-14.089420925558358</v>
      </c>
      <c r="I51" s="227">
        <v>-24.628308608759326</v>
      </c>
      <c r="J51" s="227">
        <v>0</v>
      </c>
      <c r="K51" s="227">
        <v>4.0822500771421355</v>
      </c>
      <c r="L51" s="227">
        <v>-8.9201877934271749</v>
      </c>
      <c r="M51" s="227">
        <v>24.11144843549511</v>
      </c>
      <c r="N51" s="227">
        <v>10.526315789473673</v>
      </c>
      <c r="O51" s="227">
        <v>-10.554406969310248</v>
      </c>
      <c r="P51" s="227">
        <v>-5.4348108332684113</v>
      </c>
      <c r="Q51" s="227">
        <v>11.08334403403861</v>
      </c>
      <c r="R51" s="227">
        <v>25.944441453120632</v>
      </c>
      <c r="S51" s="246"/>
      <c r="T51" s="246"/>
      <c r="U51" s="246"/>
      <c r="V51" s="240"/>
      <c r="W51" s="247"/>
      <c r="X51" s="240"/>
      <c r="Y51" s="247"/>
      <c r="Z51" s="247"/>
      <c r="AA51" s="247"/>
      <c r="AB51" s="247"/>
      <c r="AC51" s="248"/>
      <c r="AD51" s="240"/>
      <c r="AE51" s="240"/>
      <c r="AF51" s="239"/>
      <c r="AG51" s="239"/>
      <c r="AH51" s="239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</row>
    <row r="52" spans="1:48" s="71" customFormat="1" ht="16.5" customHeight="1" x14ac:dyDescent="0.2">
      <c r="B52" s="157" t="s">
        <v>188</v>
      </c>
      <c r="C52" s="227" t="s">
        <v>190</v>
      </c>
      <c r="D52" s="227">
        <v>2.3123854641908395</v>
      </c>
      <c r="E52" s="228">
        <v>-11.990568827690062</v>
      </c>
      <c r="F52" s="227" t="s">
        <v>190</v>
      </c>
      <c r="G52" s="227">
        <v>13.790576213049178</v>
      </c>
      <c r="H52" s="227">
        <v>-6.5634291169386358</v>
      </c>
      <c r="I52" s="227">
        <v>19.884886743408842</v>
      </c>
      <c r="J52" s="227">
        <v>-11.213375755980826</v>
      </c>
      <c r="K52" s="227">
        <v>-30.120481927710852</v>
      </c>
      <c r="L52" s="227">
        <v>-2.5210084033613782</v>
      </c>
      <c r="M52" s="227">
        <v>-5.0060557125555016</v>
      </c>
      <c r="N52" s="227">
        <v>-4.3909348441926399</v>
      </c>
      <c r="O52" s="227">
        <v>8.4337349397590735</v>
      </c>
      <c r="P52" s="227">
        <v>3.5398230088495852</v>
      </c>
      <c r="Q52" s="227">
        <v>5.7340321568059904</v>
      </c>
      <c r="R52" s="227" t="s">
        <v>190</v>
      </c>
      <c r="S52" s="246"/>
      <c r="T52" s="246"/>
      <c r="U52" s="246"/>
      <c r="V52" s="240"/>
      <c r="W52" s="247"/>
      <c r="X52" s="240"/>
      <c r="Y52" s="247"/>
      <c r="Z52" s="247"/>
      <c r="AA52" s="247"/>
      <c r="AB52" s="247"/>
      <c r="AC52" s="248"/>
      <c r="AD52" s="240"/>
      <c r="AE52" s="240"/>
      <c r="AF52" s="239"/>
      <c r="AG52" s="239"/>
      <c r="AH52" s="239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</row>
    <row r="53" spans="1:48" s="71" customFormat="1" ht="16.5" customHeight="1" x14ac:dyDescent="0.2">
      <c r="B53" s="157" t="s">
        <v>14</v>
      </c>
      <c r="C53" s="227">
        <v>-0.38368692843751262</v>
      </c>
      <c r="D53" s="227">
        <v>-3.5696073431922599</v>
      </c>
      <c r="E53" s="228">
        <v>-2.6079698299946052</v>
      </c>
      <c r="F53" s="227" t="s">
        <v>190</v>
      </c>
      <c r="G53" s="227">
        <v>1.8199743357015308</v>
      </c>
      <c r="H53" s="227">
        <v>-1.4210854715202004E-14</v>
      </c>
      <c r="I53" s="227">
        <v>2.9138254901810257</v>
      </c>
      <c r="J53" s="227">
        <v>-0.18148601884002691</v>
      </c>
      <c r="K53" s="227" t="s">
        <v>190</v>
      </c>
      <c r="L53" s="227">
        <v>2.748091603053382</v>
      </c>
      <c r="M53" s="227">
        <v>-6.4310599794470846</v>
      </c>
      <c r="N53" s="227">
        <v>-5.2691867124856628</v>
      </c>
      <c r="O53" s="227">
        <v>9.1803278688524781</v>
      </c>
      <c r="P53" s="227">
        <v>-2.5077609114781074</v>
      </c>
      <c r="Q53" s="227">
        <v>-1.0509700770273023</v>
      </c>
      <c r="R53" s="227">
        <v>0.8164078056551034</v>
      </c>
      <c r="S53" s="246"/>
      <c r="T53" s="246"/>
      <c r="U53" s="246"/>
      <c r="V53" s="240"/>
      <c r="W53" s="247"/>
      <c r="X53" s="240"/>
      <c r="Y53" s="247"/>
      <c r="Z53" s="247"/>
      <c r="AA53" s="247"/>
      <c r="AB53" s="247"/>
      <c r="AC53" s="248"/>
      <c r="AD53" s="240"/>
      <c r="AE53" s="240"/>
      <c r="AF53" s="239"/>
      <c r="AG53" s="239"/>
      <c r="AH53" s="239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</row>
    <row r="54" spans="1:48" s="71" customFormat="1" ht="36.75" customHeight="1" x14ac:dyDescent="0.2">
      <c r="B54" s="157" t="s">
        <v>15</v>
      </c>
      <c r="C54" s="227" t="s">
        <v>190</v>
      </c>
      <c r="D54" s="227">
        <v>4.3770259319286993</v>
      </c>
      <c r="E54" s="228">
        <v>-8.5958946921019361</v>
      </c>
      <c r="F54" s="227">
        <v>-3.6585365853658516</v>
      </c>
      <c r="G54" s="227">
        <v>11.327355713796464</v>
      </c>
      <c r="H54" s="227">
        <v>0</v>
      </c>
      <c r="I54" s="227">
        <v>-1.8490281735135738</v>
      </c>
      <c r="J54" s="227">
        <v>1.0788481591401444</v>
      </c>
      <c r="K54" s="227">
        <v>-19.819819819819806</v>
      </c>
      <c r="L54" s="227">
        <v>-1.2269623697315239</v>
      </c>
      <c r="M54" s="227">
        <v>30.405405405405418</v>
      </c>
      <c r="N54" s="227">
        <v>3.4367988298446672</v>
      </c>
      <c r="O54" s="227">
        <v>-25.025354916112651</v>
      </c>
      <c r="P54" s="227" t="s">
        <v>190</v>
      </c>
      <c r="Q54" s="227">
        <v>-0.54513073345190399</v>
      </c>
      <c r="R54" s="227" t="s">
        <v>190</v>
      </c>
      <c r="S54" s="246"/>
      <c r="T54" s="246"/>
      <c r="U54" s="246"/>
      <c r="V54" s="240"/>
      <c r="W54" s="247"/>
      <c r="X54" s="240"/>
      <c r="Y54" s="247"/>
      <c r="Z54" s="247"/>
      <c r="AA54" s="247"/>
      <c r="AB54" s="247"/>
      <c r="AC54" s="248"/>
      <c r="AD54" s="247"/>
      <c r="AE54" s="247"/>
      <c r="AF54" s="239"/>
      <c r="AG54" s="239"/>
      <c r="AH54" s="239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</row>
    <row r="55" spans="1:48" s="71" customFormat="1" ht="16.5" customHeight="1" x14ac:dyDescent="0.2">
      <c r="B55" s="157" t="s">
        <v>242</v>
      </c>
      <c r="C55" s="227">
        <v>-7.8050499402395843</v>
      </c>
      <c r="D55" s="227">
        <v>-10.042315246081984</v>
      </c>
      <c r="E55" s="228">
        <v>-5.5304369964864319</v>
      </c>
      <c r="F55" s="227">
        <v>-1.8787809915974805</v>
      </c>
      <c r="G55" s="227">
        <v>-6.521739130434753</v>
      </c>
      <c r="H55" s="227">
        <v>-2.8232633794227411</v>
      </c>
      <c r="I55" s="227">
        <v>0.25857598473658072</v>
      </c>
      <c r="J55" s="227">
        <v>-11.138453334005039</v>
      </c>
      <c r="K55" s="227">
        <v>2.1760943852989323</v>
      </c>
      <c r="L55" s="227">
        <v>-2.0896926951073311</v>
      </c>
      <c r="M55" s="227">
        <v>-8.2770157796414612</v>
      </c>
      <c r="N55" s="227">
        <v>1.5866891191275379</v>
      </c>
      <c r="O55" s="227">
        <v>-12.301106669570572</v>
      </c>
      <c r="P55" s="227">
        <v>-7.0680435588748143</v>
      </c>
      <c r="Q55" s="227">
        <v>-1.5713323897967202</v>
      </c>
      <c r="R55" s="227">
        <v>-12.675269514531223</v>
      </c>
      <c r="S55" s="246"/>
      <c r="T55" s="246"/>
      <c r="U55" s="246"/>
      <c r="V55" s="240"/>
      <c r="W55" s="247"/>
      <c r="X55" s="240"/>
      <c r="Y55" s="247"/>
      <c r="Z55" s="247"/>
      <c r="AA55" s="247"/>
      <c r="AB55" s="247"/>
      <c r="AC55" s="248"/>
      <c r="AD55" s="240"/>
      <c r="AE55" s="240"/>
      <c r="AF55" s="239"/>
      <c r="AG55" s="239"/>
      <c r="AH55" s="239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</row>
    <row r="56" spans="1:48" s="71" customFormat="1" ht="5.25" customHeight="1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3"/>
      <c r="R56" s="233"/>
    </row>
    <row r="57" spans="1:48" ht="3.75" customHeight="1" x14ac:dyDescent="0.2"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1:48" ht="11.1" customHeight="1" x14ac:dyDescent="0.2">
      <c r="B58" s="526" t="s">
        <v>7</v>
      </c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241"/>
    </row>
    <row r="59" spans="1:48" ht="11.1" customHeight="1" x14ac:dyDescent="0.2">
      <c r="B59" s="235" t="s">
        <v>101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</row>
    <row r="60" spans="1:48" ht="11.1" customHeight="1" x14ac:dyDescent="0.2">
      <c r="A60" s="106"/>
      <c r="B60" s="236" t="s">
        <v>191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</row>
    <row r="61" spans="1:48" ht="11.1" customHeight="1" x14ac:dyDescent="0.2">
      <c r="B61" s="59" t="s">
        <v>91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527" t="s">
        <v>124</v>
      </c>
      <c r="S61" s="242"/>
    </row>
    <row r="62" spans="1:48" ht="11.1" customHeight="1" x14ac:dyDescent="0.2">
      <c r="B62" s="126" t="s">
        <v>71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527"/>
      <c r="S62" s="242"/>
    </row>
  </sheetData>
  <mergeCells count="14">
    <mergeCell ref="B58:R58"/>
    <mergeCell ref="R61:R62"/>
    <mergeCell ref="C42:R42"/>
    <mergeCell ref="C49:R49"/>
    <mergeCell ref="B2:R2"/>
    <mergeCell ref="B3:R3"/>
    <mergeCell ref="B30:R30"/>
    <mergeCell ref="C13:R13"/>
    <mergeCell ref="C20:R20"/>
    <mergeCell ref="B31:R31"/>
    <mergeCell ref="B28:R28"/>
    <mergeCell ref="B32:R32"/>
    <mergeCell ref="C6:R6"/>
    <mergeCell ref="C35:R35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7" fitToHeight="0" orientation="landscape" r:id="rId1"/>
  <headerFooter alignWithMargins="0"/>
  <rowBreaks count="1" manualBreakCount="1">
    <brk id="2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8" tint="0.79998168889431442"/>
  </sheetPr>
  <dimension ref="A1:AV62"/>
  <sheetViews>
    <sheetView showGridLines="0" zoomScaleNormal="100" zoomScaleSheetLayoutView="70" workbookViewId="0">
      <selection activeCell="B2" sqref="B2:R62"/>
    </sheetView>
  </sheetViews>
  <sheetFormatPr baseColWidth="10" defaultRowHeight="12.75" x14ac:dyDescent="0.2"/>
  <cols>
    <col min="1" max="1" width="2.5703125" style="71" customWidth="1"/>
    <col min="2" max="2" width="20.7109375" style="72" customWidth="1"/>
    <col min="3" max="4" width="9.7109375" style="72" customWidth="1"/>
    <col min="5" max="5" width="11.7109375" style="72" customWidth="1"/>
    <col min="6" max="18" width="10.42578125" style="72" customWidth="1"/>
    <col min="19" max="16384" width="11.42578125" style="72"/>
  </cols>
  <sheetData>
    <row r="1" spans="1:48" ht="1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48" x14ac:dyDescent="0.2">
      <c r="A2" s="72"/>
      <c r="B2" s="525" t="s">
        <v>228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</row>
    <row r="3" spans="1:48" x14ac:dyDescent="0.2">
      <c r="A3" s="72"/>
      <c r="B3" s="530" t="s">
        <v>193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</row>
    <row r="4" spans="1:48" s="71" customFormat="1" ht="35.25" customHeight="1" x14ac:dyDescent="0.2">
      <c r="B4" s="217" t="s">
        <v>32</v>
      </c>
      <c r="C4" s="217" t="s">
        <v>0</v>
      </c>
      <c r="D4" s="217" t="s">
        <v>155</v>
      </c>
      <c r="E4" s="217" t="s">
        <v>145</v>
      </c>
      <c r="F4" s="217" t="s">
        <v>156</v>
      </c>
      <c r="G4" s="217" t="s">
        <v>157</v>
      </c>
      <c r="H4" s="217" t="s">
        <v>158</v>
      </c>
      <c r="I4" s="134" t="s">
        <v>159</v>
      </c>
      <c r="J4" s="217" t="s">
        <v>160</v>
      </c>
      <c r="K4" s="217" t="s">
        <v>161</v>
      </c>
      <c r="L4" s="217" t="s">
        <v>162</v>
      </c>
      <c r="M4" s="217" t="s">
        <v>163</v>
      </c>
      <c r="N4" s="134" t="s">
        <v>164</v>
      </c>
      <c r="O4" s="217" t="s">
        <v>165</v>
      </c>
      <c r="P4" s="217" t="s">
        <v>166</v>
      </c>
      <c r="Q4" s="217" t="s">
        <v>167</v>
      </c>
      <c r="R4" s="217" t="s">
        <v>168</v>
      </c>
      <c r="S4" s="244"/>
    </row>
    <row r="5" spans="1:48" s="71" customFormat="1" ht="6" customHeight="1" x14ac:dyDescent="0.2">
      <c r="B5" s="221"/>
      <c r="C5" s="144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</row>
    <row r="6" spans="1:48" s="71" customFormat="1" ht="33" customHeight="1" x14ac:dyDescent="0.2">
      <c r="B6" s="223"/>
      <c r="C6" s="531" t="s">
        <v>65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V6" s="156"/>
    </row>
    <row r="7" spans="1:48" s="71" customFormat="1" ht="15.75" customHeight="1" x14ac:dyDescent="0.2">
      <c r="B7" s="457" t="s">
        <v>13</v>
      </c>
      <c r="C7" s="153">
        <v>112.97855236377991</v>
      </c>
      <c r="D7" s="153">
        <v>114.6919084219697</v>
      </c>
      <c r="E7" s="153">
        <v>107.33701618969026</v>
      </c>
      <c r="F7" s="153">
        <v>129.69731595518246</v>
      </c>
      <c r="G7" s="153">
        <v>126.90903220568781</v>
      </c>
      <c r="H7" s="153">
        <v>125.06901877961137</v>
      </c>
      <c r="I7" s="153">
        <v>83.972736815932095</v>
      </c>
      <c r="J7" s="153">
        <v>86.143104786247548</v>
      </c>
      <c r="K7" s="153">
        <v>105.46375825452638</v>
      </c>
      <c r="L7" s="153">
        <v>112.86953399921822</v>
      </c>
      <c r="M7" s="153">
        <v>100.35349543699348</v>
      </c>
      <c r="N7" s="153">
        <v>82.065025054141344</v>
      </c>
      <c r="O7" s="153">
        <v>126.06793508332356</v>
      </c>
      <c r="P7" s="153">
        <v>92.193815605549673</v>
      </c>
      <c r="Q7" s="153">
        <v>117.3833615682242</v>
      </c>
      <c r="R7" s="153">
        <v>136.95976922491957</v>
      </c>
      <c r="S7" s="246"/>
      <c r="T7" s="246"/>
      <c r="U7" s="246"/>
      <c r="V7" s="240"/>
      <c r="W7" s="247"/>
      <c r="X7" s="240"/>
      <c r="Y7" s="247"/>
      <c r="Z7" s="247"/>
      <c r="AA7" s="247"/>
      <c r="AB7" s="247"/>
      <c r="AC7" s="247"/>
      <c r="AD7" s="247"/>
      <c r="AE7" s="247"/>
      <c r="AF7" s="238"/>
      <c r="AG7" s="238"/>
      <c r="AH7" s="238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</row>
    <row r="8" spans="1:48" s="71" customFormat="1" ht="16.5" customHeight="1" x14ac:dyDescent="0.2">
      <c r="B8" s="157" t="s">
        <v>248</v>
      </c>
      <c r="C8" s="470">
        <v>101.5844069330125</v>
      </c>
      <c r="D8" s="470">
        <v>95.75712907426265</v>
      </c>
      <c r="E8" s="470">
        <v>103.66429757564678</v>
      </c>
      <c r="F8" s="470" t="s">
        <v>190</v>
      </c>
      <c r="G8" s="470">
        <v>218.59759542213064</v>
      </c>
      <c r="H8" s="470" t="s">
        <v>190</v>
      </c>
      <c r="I8" s="470">
        <v>57.166633793429682</v>
      </c>
      <c r="J8" s="470">
        <v>83.878779018354237</v>
      </c>
      <c r="K8" s="470" t="s">
        <v>190</v>
      </c>
      <c r="L8" s="470">
        <v>174.92117870535358</v>
      </c>
      <c r="M8" s="470">
        <v>256.3081698136611</v>
      </c>
      <c r="N8" s="470">
        <v>100.35223073867527</v>
      </c>
      <c r="O8" s="470" t="s">
        <v>190</v>
      </c>
      <c r="P8" s="470" t="s">
        <v>190</v>
      </c>
      <c r="Q8" s="470" t="s">
        <v>190</v>
      </c>
      <c r="R8" s="470" t="s">
        <v>190</v>
      </c>
      <c r="S8" s="246"/>
      <c r="T8" s="246"/>
      <c r="U8" s="246"/>
      <c r="V8" s="240"/>
      <c r="W8" s="247"/>
      <c r="X8" s="240"/>
      <c r="Y8" s="247"/>
      <c r="Z8" s="247"/>
      <c r="AA8" s="247"/>
      <c r="AB8" s="247"/>
      <c r="AC8" s="248"/>
      <c r="AD8" s="240"/>
      <c r="AE8" s="240"/>
      <c r="AF8" s="239"/>
      <c r="AG8" s="239"/>
      <c r="AH8" s="239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</row>
    <row r="9" spans="1:48" s="71" customFormat="1" ht="16.5" customHeight="1" x14ac:dyDescent="0.2">
      <c r="B9" s="157" t="s">
        <v>188</v>
      </c>
      <c r="C9" s="470">
        <v>93.976913065471521</v>
      </c>
      <c r="D9" s="470">
        <v>99.367920520071976</v>
      </c>
      <c r="E9" s="470">
        <v>79.876125937633034</v>
      </c>
      <c r="F9" s="470" t="s">
        <v>190</v>
      </c>
      <c r="G9" s="470">
        <v>102.81269093103315</v>
      </c>
      <c r="H9" s="470">
        <v>259.64450591810134</v>
      </c>
      <c r="I9" s="470">
        <v>49.246483594496723</v>
      </c>
      <c r="J9" s="470" t="s">
        <v>190</v>
      </c>
      <c r="K9" s="470">
        <v>72.727272727272734</v>
      </c>
      <c r="L9" s="470">
        <v>107.72663024864679</v>
      </c>
      <c r="M9" s="470">
        <v>77.577255068862911</v>
      </c>
      <c r="N9" s="470">
        <v>65.777932321597561</v>
      </c>
      <c r="O9" s="470">
        <v>105.05139283123498</v>
      </c>
      <c r="P9" s="470" t="s">
        <v>190</v>
      </c>
      <c r="Q9" s="470">
        <v>72.197357314421382</v>
      </c>
      <c r="R9" s="470">
        <v>89.196217494089808</v>
      </c>
      <c r="S9" s="246"/>
      <c r="T9" s="246"/>
      <c r="U9" s="246"/>
      <c r="V9" s="240"/>
      <c r="W9" s="247"/>
      <c r="X9" s="240"/>
      <c r="Y9" s="247"/>
      <c r="Z9" s="247"/>
      <c r="AA9" s="247"/>
      <c r="AB9" s="247"/>
      <c r="AC9" s="248"/>
      <c r="AD9" s="240"/>
      <c r="AE9" s="240"/>
      <c r="AF9" s="239"/>
      <c r="AG9" s="239"/>
      <c r="AH9" s="239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</row>
    <row r="10" spans="1:48" s="71" customFormat="1" ht="16.5" customHeight="1" x14ac:dyDescent="0.2">
      <c r="B10" s="157" t="s">
        <v>14</v>
      </c>
      <c r="C10" s="470">
        <v>118.72828688262176</v>
      </c>
      <c r="D10" s="470">
        <v>119.66282206099554</v>
      </c>
      <c r="E10" s="470">
        <v>116.36242271879111</v>
      </c>
      <c r="F10" s="470">
        <v>85.873181277613043</v>
      </c>
      <c r="G10" s="470">
        <v>117.95880719326574</v>
      </c>
      <c r="H10" s="470">
        <v>136.57398177957455</v>
      </c>
      <c r="I10" s="470">
        <v>119.39548708822667</v>
      </c>
      <c r="J10" s="470">
        <v>114.88735732605384</v>
      </c>
      <c r="K10" s="470" t="s">
        <v>190</v>
      </c>
      <c r="L10" s="470">
        <v>102.05741942152265</v>
      </c>
      <c r="M10" s="470">
        <v>112.68534175373043</v>
      </c>
      <c r="N10" s="470">
        <v>91.291116225938211</v>
      </c>
      <c r="O10" s="470">
        <v>136.87726771535435</v>
      </c>
      <c r="P10" s="470">
        <v>96.714426877470331</v>
      </c>
      <c r="Q10" s="470">
        <v>114.94175017775856</v>
      </c>
      <c r="R10" s="470">
        <v>110.52260317355626</v>
      </c>
      <c r="S10" s="246"/>
      <c r="T10" s="246"/>
      <c r="U10" s="246"/>
      <c r="V10" s="240"/>
      <c r="W10" s="247"/>
      <c r="X10" s="240"/>
      <c r="Y10" s="247"/>
      <c r="Z10" s="247"/>
      <c r="AA10" s="247"/>
      <c r="AB10" s="247"/>
      <c r="AC10" s="248"/>
      <c r="AD10" s="240"/>
      <c r="AE10" s="240"/>
      <c r="AF10" s="239"/>
      <c r="AG10" s="239"/>
      <c r="AH10" s="239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</row>
    <row r="11" spans="1:48" s="71" customFormat="1" ht="36.75" customHeight="1" x14ac:dyDescent="0.2">
      <c r="B11" s="157" t="s">
        <v>15</v>
      </c>
      <c r="C11" s="470">
        <v>112.11918005119094</v>
      </c>
      <c r="D11" s="470">
        <v>109.85668347252123</v>
      </c>
      <c r="E11" s="470">
        <v>119.39292874659729</v>
      </c>
      <c r="F11" s="470">
        <v>210</v>
      </c>
      <c r="G11" s="470">
        <v>150.63821544832064</v>
      </c>
      <c r="H11" s="470">
        <v>121.76719635813853</v>
      </c>
      <c r="I11" s="470">
        <v>110.29525325573466</v>
      </c>
      <c r="J11" s="470">
        <v>64.65710936299169</v>
      </c>
      <c r="K11" s="470">
        <v>125.35714285714286</v>
      </c>
      <c r="L11" s="470">
        <v>103.0980677628411</v>
      </c>
      <c r="M11" s="470">
        <v>72.626594828711262</v>
      </c>
      <c r="N11" s="470">
        <v>107.57375055088073</v>
      </c>
      <c r="O11" s="470">
        <v>128.23257825096613</v>
      </c>
      <c r="P11" s="470" t="s">
        <v>190</v>
      </c>
      <c r="Q11" s="470">
        <v>120.55715623376592</v>
      </c>
      <c r="R11" s="470">
        <v>117.3596901921847</v>
      </c>
      <c r="S11" s="246"/>
      <c r="T11" s="246"/>
      <c r="U11" s="246"/>
      <c r="V11" s="240"/>
      <c r="W11" s="247"/>
      <c r="X11" s="240"/>
      <c r="Y11" s="247"/>
      <c r="Z11" s="247"/>
      <c r="AA11" s="247"/>
      <c r="AB11" s="247"/>
      <c r="AC11" s="248"/>
      <c r="AD11" s="247"/>
      <c r="AE11" s="247"/>
      <c r="AF11" s="239"/>
      <c r="AG11" s="239"/>
      <c r="AH11" s="239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</row>
    <row r="12" spans="1:48" s="71" customFormat="1" ht="16.5" customHeight="1" x14ac:dyDescent="0.2">
      <c r="B12" s="157" t="s">
        <v>242</v>
      </c>
      <c r="C12" s="470">
        <v>123.63262195694026</v>
      </c>
      <c r="D12" s="470">
        <v>122.83084408323917</v>
      </c>
      <c r="E12" s="470">
        <v>126.52439709069903</v>
      </c>
      <c r="F12" s="470">
        <v>134.97820458173476</v>
      </c>
      <c r="G12" s="470">
        <v>126.90517519126347</v>
      </c>
      <c r="H12" s="470">
        <v>118.34905314088348</v>
      </c>
      <c r="I12" s="470">
        <v>100.62922313363272</v>
      </c>
      <c r="J12" s="470">
        <v>90.84347477856096</v>
      </c>
      <c r="K12" s="470">
        <v>107.63196217318965</v>
      </c>
      <c r="L12" s="470">
        <v>112.00469653542245</v>
      </c>
      <c r="M12" s="470">
        <v>125.77423450144727</v>
      </c>
      <c r="N12" s="470">
        <v>101.02579289209143</v>
      </c>
      <c r="O12" s="470">
        <v>124.10593085510273</v>
      </c>
      <c r="P12" s="470">
        <v>96.848360474024943</v>
      </c>
      <c r="Q12" s="470">
        <v>118.39058618779578</v>
      </c>
      <c r="R12" s="470">
        <v>164.64228302950852</v>
      </c>
      <c r="S12" s="246"/>
      <c r="T12" s="246"/>
      <c r="U12" s="246"/>
      <c r="V12" s="240"/>
      <c r="W12" s="247"/>
      <c r="X12" s="240"/>
      <c r="Y12" s="247"/>
      <c r="Z12" s="247"/>
      <c r="AA12" s="247"/>
      <c r="AB12" s="247"/>
      <c r="AC12" s="248"/>
      <c r="AD12" s="240"/>
      <c r="AE12" s="240"/>
      <c r="AF12" s="239"/>
      <c r="AG12" s="239"/>
      <c r="AH12" s="239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</row>
    <row r="13" spans="1:48" s="71" customFormat="1" ht="33" customHeight="1" x14ac:dyDescent="0.2">
      <c r="B13" s="230"/>
      <c r="C13" s="528" t="s">
        <v>66</v>
      </c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249"/>
      <c r="AN13" s="156"/>
    </row>
    <row r="14" spans="1:48" s="71" customFormat="1" ht="15.75" customHeight="1" x14ac:dyDescent="0.2">
      <c r="B14" s="457" t="s">
        <v>13</v>
      </c>
      <c r="C14" s="153">
        <v>108.32522203991198</v>
      </c>
      <c r="D14" s="153">
        <v>106.90506175844668</v>
      </c>
      <c r="E14" s="153">
        <v>113.92243059959824</v>
      </c>
      <c r="F14" s="153">
        <v>128.07916962735098</v>
      </c>
      <c r="G14" s="153">
        <v>118.47817747238942</v>
      </c>
      <c r="H14" s="153">
        <v>133.30193893884635</v>
      </c>
      <c r="I14" s="153">
        <v>112.11126400104763</v>
      </c>
      <c r="J14" s="153">
        <v>74.145126280008085</v>
      </c>
      <c r="K14" s="153">
        <v>105.46375825452638</v>
      </c>
      <c r="L14" s="153">
        <v>89.98751530845054</v>
      </c>
      <c r="M14" s="153">
        <v>128.58086184549646</v>
      </c>
      <c r="N14" s="153">
        <v>148.53217038089298</v>
      </c>
      <c r="O14" s="153">
        <v>110.10862669206288</v>
      </c>
      <c r="P14" s="153">
        <v>127.09510843520737</v>
      </c>
      <c r="Q14" s="153">
        <v>102.03377306037537</v>
      </c>
      <c r="R14" s="153">
        <v>158.54876240004648</v>
      </c>
      <c r="S14" s="246"/>
      <c r="T14" s="246"/>
      <c r="U14" s="246"/>
      <c r="V14" s="240"/>
      <c r="W14" s="247"/>
      <c r="X14" s="240"/>
      <c r="Y14" s="247"/>
      <c r="Z14" s="247"/>
      <c r="AA14" s="247"/>
      <c r="AB14" s="247"/>
      <c r="AC14" s="247"/>
      <c r="AD14" s="247"/>
      <c r="AE14" s="247"/>
      <c r="AF14" s="238"/>
      <c r="AG14" s="238"/>
      <c r="AH14" s="238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</row>
    <row r="15" spans="1:48" s="71" customFormat="1" ht="16.5" customHeight="1" x14ac:dyDescent="0.2">
      <c r="B15" s="157" t="s">
        <v>248</v>
      </c>
      <c r="C15" s="470">
        <v>97.255999569142645</v>
      </c>
      <c r="D15" s="470">
        <v>92.475401126357767</v>
      </c>
      <c r="E15" s="470">
        <v>109.43824558629107</v>
      </c>
      <c r="F15" s="470" t="s">
        <v>190</v>
      </c>
      <c r="G15" s="470">
        <v>111.82878493086537</v>
      </c>
      <c r="H15" s="470" t="s">
        <v>190</v>
      </c>
      <c r="I15" s="470">
        <v>101.48296571974478</v>
      </c>
      <c r="J15" s="470">
        <v>77.083333333333272</v>
      </c>
      <c r="K15" s="470" t="s">
        <v>190</v>
      </c>
      <c r="L15" s="470">
        <v>202.36469428394767</v>
      </c>
      <c r="M15" s="470">
        <v>269.94596567055851</v>
      </c>
      <c r="N15" s="470">
        <v>373.31837071763704</v>
      </c>
      <c r="O15" s="470" t="s">
        <v>190</v>
      </c>
      <c r="P15" s="470" t="s">
        <v>190</v>
      </c>
      <c r="Q15" s="470" t="s">
        <v>190</v>
      </c>
      <c r="R15" s="470" t="s">
        <v>190</v>
      </c>
      <c r="S15" s="246"/>
      <c r="T15" s="246"/>
      <c r="U15" s="246"/>
      <c r="V15" s="240"/>
      <c r="W15" s="247"/>
      <c r="X15" s="240"/>
      <c r="Y15" s="247"/>
      <c r="Z15" s="247"/>
      <c r="AA15" s="247"/>
      <c r="AB15" s="247"/>
      <c r="AC15" s="248"/>
      <c r="AD15" s="240"/>
      <c r="AE15" s="240"/>
      <c r="AF15" s="239"/>
      <c r="AG15" s="239"/>
      <c r="AH15" s="239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</row>
    <row r="16" spans="1:48" s="71" customFormat="1" ht="16.5" customHeight="1" x14ac:dyDescent="0.2">
      <c r="B16" s="157" t="s">
        <v>188</v>
      </c>
      <c r="C16" s="470">
        <v>92.462157472651242</v>
      </c>
      <c r="D16" s="470">
        <v>92.249400043387965</v>
      </c>
      <c r="E16" s="470">
        <v>93.047292491262539</v>
      </c>
      <c r="F16" s="470" t="s">
        <v>190</v>
      </c>
      <c r="G16" s="470">
        <v>82.815626314013059</v>
      </c>
      <c r="H16" s="470" t="s">
        <v>190</v>
      </c>
      <c r="I16" s="470">
        <v>105.01527282521688</v>
      </c>
      <c r="J16" s="470" t="s">
        <v>190</v>
      </c>
      <c r="K16" s="470">
        <v>72.727272727272734</v>
      </c>
      <c r="L16" s="470">
        <v>79.072215140791144</v>
      </c>
      <c r="M16" s="470">
        <v>98.642428921412645</v>
      </c>
      <c r="N16" s="470">
        <v>104.12117961490462</v>
      </c>
      <c r="O16" s="470">
        <v>76.350080114279834</v>
      </c>
      <c r="P16" s="470" t="s">
        <v>190</v>
      </c>
      <c r="Q16" s="470">
        <v>69.451668271172494</v>
      </c>
      <c r="R16" s="470">
        <v>89.196217494089808</v>
      </c>
      <c r="S16" s="246"/>
      <c r="T16" s="246"/>
      <c r="U16" s="246"/>
      <c r="V16" s="240"/>
      <c r="W16" s="247"/>
      <c r="X16" s="240"/>
      <c r="Y16" s="247"/>
      <c r="Z16" s="247"/>
      <c r="AA16" s="247"/>
      <c r="AB16" s="247"/>
      <c r="AC16" s="248"/>
      <c r="AD16" s="240"/>
      <c r="AE16" s="240"/>
      <c r="AF16" s="239"/>
      <c r="AG16" s="239"/>
      <c r="AH16" s="239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</row>
    <row r="17" spans="2:48" s="71" customFormat="1" ht="16.5" customHeight="1" x14ac:dyDescent="0.2">
      <c r="B17" s="157" t="s">
        <v>14</v>
      </c>
      <c r="C17" s="470">
        <v>110.36355705239019</v>
      </c>
      <c r="D17" s="470">
        <v>112.90067931037048</v>
      </c>
      <c r="E17" s="470">
        <v>103.02903501453584</v>
      </c>
      <c r="F17" s="470">
        <v>85.873181277613043</v>
      </c>
      <c r="G17" s="470">
        <v>113.10623996987509</v>
      </c>
      <c r="H17" s="470">
        <v>122.19212123975548</v>
      </c>
      <c r="I17" s="470">
        <v>91.441714293704933</v>
      </c>
      <c r="J17" s="470">
        <v>114.88735732605384</v>
      </c>
      <c r="K17" s="470" t="s">
        <v>190</v>
      </c>
      <c r="L17" s="470">
        <v>88.077993059083369</v>
      </c>
      <c r="M17" s="470">
        <v>104.93819249435673</v>
      </c>
      <c r="N17" s="470">
        <v>115.58414837663203</v>
      </c>
      <c r="O17" s="470">
        <v>104.16051316876904</v>
      </c>
      <c r="P17" s="470">
        <v>96.714426877470331</v>
      </c>
      <c r="Q17" s="470">
        <v>94.091952837165238</v>
      </c>
      <c r="R17" s="470">
        <v>112.12717879366976</v>
      </c>
      <c r="S17" s="246"/>
      <c r="T17" s="246"/>
      <c r="U17" s="246"/>
      <c r="V17" s="240"/>
      <c r="W17" s="247"/>
      <c r="X17" s="240"/>
      <c r="Y17" s="247"/>
      <c r="Z17" s="247"/>
      <c r="AA17" s="247"/>
      <c r="AB17" s="247"/>
      <c r="AC17" s="248"/>
      <c r="AD17" s="240"/>
      <c r="AE17" s="240"/>
      <c r="AF17" s="239"/>
      <c r="AG17" s="239"/>
      <c r="AH17" s="239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</row>
    <row r="18" spans="2:48" s="71" customFormat="1" ht="36.75" customHeight="1" x14ac:dyDescent="0.2">
      <c r="B18" s="157" t="s">
        <v>15</v>
      </c>
      <c r="C18" s="470">
        <v>104.56581960158772</v>
      </c>
      <c r="D18" s="470">
        <v>101.65975778668466</v>
      </c>
      <c r="E18" s="470">
        <v>112.99211015609872</v>
      </c>
      <c r="F18" s="470">
        <v>210</v>
      </c>
      <c r="G18" s="470">
        <v>113.83154908898142</v>
      </c>
      <c r="H18" s="470">
        <v>121.76719635813853</v>
      </c>
      <c r="I18" s="470">
        <v>136.87985197394099</v>
      </c>
      <c r="J18" s="470">
        <v>69.979172281403521</v>
      </c>
      <c r="K18" s="470">
        <v>125.35714285714286</v>
      </c>
      <c r="L18" s="470">
        <v>89.155174266202195</v>
      </c>
      <c r="M18" s="470">
        <v>141.71593510556582</v>
      </c>
      <c r="N18" s="470">
        <v>104.87546989090914</v>
      </c>
      <c r="O18" s="470">
        <v>131.47904340476236</v>
      </c>
      <c r="P18" s="470" t="s">
        <v>190</v>
      </c>
      <c r="Q18" s="470">
        <v>113.10538054404935</v>
      </c>
      <c r="R18" s="470">
        <v>122.54935126069307</v>
      </c>
      <c r="S18" s="246"/>
      <c r="T18" s="246"/>
      <c r="U18" s="246"/>
      <c r="V18" s="240"/>
      <c r="W18" s="247"/>
      <c r="X18" s="240"/>
      <c r="Y18" s="247"/>
      <c r="Z18" s="247"/>
      <c r="AA18" s="247"/>
      <c r="AB18" s="247"/>
      <c r="AC18" s="248"/>
      <c r="AD18" s="247"/>
      <c r="AE18" s="247"/>
      <c r="AF18" s="239"/>
      <c r="AG18" s="239"/>
      <c r="AH18" s="239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2:48" s="71" customFormat="1" ht="16.5" customHeight="1" x14ac:dyDescent="0.2">
      <c r="B19" s="157" t="s">
        <v>242</v>
      </c>
      <c r="C19" s="470">
        <v>114.38927420020008</v>
      </c>
      <c r="D19" s="470">
        <v>111.57512569528441</v>
      </c>
      <c r="E19" s="470">
        <v>126.28799975193253</v>
      </c>
      <c r="F19" s="470">
        <v>136.49153969239688</v>
      </c>
      <c r="G19" s="470">
        <v>142.72008494592279</v>
      </c>
      <c r="H19" s="470">
        <v>125.41762878492668</v>
      </c>
      <c r="I19" s="470">
        <v>115.35503247009873</v>
      </c>
      <c r="J19" s="470">
        <v>68.757131807816165</v>
      </c>
      <c r="K19" s="470">
        <v>107.63196217318965</v>
      </c>
      <c r="L19" s="470">
        <v>88.775509532848346</v>
      </c>
      <c r="M19" s="470">
        <v>121.92051060545732</v>
      </c>
      <c r="N19" s="470">
        <v>116.74981542462756</v>
      </c>
      <c r="O19" s="470">
        <v>109.02274115097342</v>
      </c>
      <c r="P19" s="470">
        <v>136.10850905981911</v>
      </c>
      <c r="Q19" s="470">
        <v>107.5863389594158</v>
      </c>
      <c r="R19" s="470">
        <v>220.67956162350308</v>
      </c>
      <c r="S19" s="246"/>
      <c r="T19" s="246"/>
      <c r="U19" s="246"/>
      <c r="V19" s="240"/>
      <c r="W19" s="247"/>
      <c r="X19" s="240"/>
      <c r="Y19" s="247"/>
      <c r="Z19" s="247"/>
      <c r="AA19" s="247"/>
      <c r="AB19" s="247"/>
      <c r="AC19" s="248"/>
      <c r="AD19" s="240"/>
      <c r="AE19" s="240"/>
      <c r="AF19" s="239"/>
      <c r="AG19" s="239"/>
      <c r="AH19" s="239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2:48" s="71" customFormat="1" ht="33" customHeight="1" x14ac:dyDescent="0.2">
      <c r="B20" s="230"/>
      <c r="C20" s="528" t="s">
        <v>104</v>
      </c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249"/>
    </row>
    <row r="21" spans="2:48" s="71" customFormat="1" ht="15.75" customHeight="1" x14ac:dyDescent="0.2">
      <c r="B21" s="457" t="s">
        <v>13</v>
      </c>
      <c r="C21" s="153">
        <v>114.84623757490311</v>
      </c>
      <c r="D21" s="153">
        <v>118.93975827332368</v>
      </c>
      <c r="E21" s="153">
        <v>104.60395765730324</v>
      </c>
      <c r="F21" s="153">
        <v>113.89798112876898</v>
      </c>
      <c r="G21" s="153">
        <v>130.46576599131902</v>
      </c>
      <c r="H21" s="153">
        <v>110.90181357219247</v>
      </c>
      <c r="I21" s="153">
        <v>74.363768215511755</v>
      </c>
      <c r="J21" s="153">
        <v>88.614948936382262</v>
      </c>
      <c r="K21" s="153" t="s">
        <v>190</v>
      </c>
      <c r="L21" s="153">
        <v>119.86807425844276</v>
      </c>
      <c r="M21" s="153">
        <v>90.762541087383696</v>
      </c>
      <c r="N21" s="153">
        <v>77.033581712015746</v>
      </c>
      <c r="O21" s="153">
        <v>136.14193111458167</v>
      </c>
      <c r="P21" s="153" t="s">
        <v>190</v>
      </c>
      <c r="Q21" s="153">
        <v>122.0256412011238</v>
      </c>
      <c r="R21" s="153">
        <v>105.0148718179573</v>
      </c>
      <c r="S21" s="246"/>
      <c r="T21" s="246"/>
      <c r="U21" s="246"/>
      <c r="V21" s="240"/>
      <c r="W21" s="247"/>
      <c r="X21" s="240"/>
      <c r="Y21" s="247"/>
      <c r="Z21" s="247"/>
      <c r="AA21" s="247"/>
      <c r="AB21" s="247"/>
      <c r="AC21" s="247"/>
      <c r="AD21" s="247"/>
      <c r="AE21" s="247"/>
      <c r="AF21" s="238"/>
      <c r="AG21" s="238"/>
      <c r="AH21" s="238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</row>
    <row r="22" spans="2:48" s="71" customFormat="1" ht="16.5" customHeight="1" x14ac:dyDescent="0.2">
      <c r="B22" s="157" t="s">
        <v>248</v>
      </c>
      <c r="C22" s="470">
        <v>102.22798733502741</v>
      </c>
      <c r="D22" s="470">
        <v>99.617827382578085</v>
      </c>
      <c r="E22" s="470">
        <v>102.61018097973438</v>
      </c>
      <c r="F22" s="470" t="s">
        <v>190</v>
      </c>
      <c r="G22" s="470">
        <v>221.04993858285789</v>
      </c>
      <c r="H22" s="470" t="s">
        <v>190</v>
      </c>
      <c r="I22" s="470">
        <v>56.6828667921855</v>
      </c>
      <c r="J22" s="470">
        <v>83.998603935178323</v>
      </c>
      <c r="K22" s="470" t="s">
        <v>190</v>
      </c>
      <c r="L22" s="470">
        <v>170.81743726001062</v>
      </c>
      <c r="M22" s="470">
        <v>210.72537195024532</v>
      </c>
      <c r="N22" s="470">
        <v>92.935020963591441</v>
      </c>
      <c r="O22" s="470" t="s">
        <v>190</v>
      </c>
      <c r="P22" s="470" t="s">
        <v>190</v>
      </c>
      <c r="Q22" s="470" t="s">
        <v>190</v>
      </c>
      <c r="R22" s="470" t="s">
        <v>190</v>
      </c>
      <c r="S22" s="246"/>
      <c r="T22" s="246"/>
      <c r="U22" s="246"/>
      <c r="V22" s="240"/>
      <c r="W22" s="247"/>
      <c r="X22" s="240"/>
      <c r="Y22" s="247"/>
      <c r="Z22" s="247"/>
      <c r="AA22" s="247"/>
      <c r="AB22" s="247"/>
      <c r="AC22" s="248"/>
      <c r="AD22" s="240"/>
      <c r="AE22" s="240"/>
      <c r="AF22" s="239"/>
      <c r="AG22" s="239"/>
      <c r="AH22" s="239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</row>
    <row r="23" spans="2:48" s="71" customFormat="1" ht="16.5" customHeight="1" x14ac:dyDescent="0.2">
      <c r="B23" s="157" t="s">
        <v>188</v>
      </c>
      <c r="C23" s="470">
        <v>94.142103427495314</v>
      </c>
      <c r="D23" s="470">
        <v>101.55561244494751</v>
      </c>
      <c r="E23" s="470">
        <v>78.390058240018789</v>
      </c>
      <c r="F23" s="470" t="s">
        <v>190</v>
      </c>
      <c r="G23" s="470">
        <v>107.3949980394494</v>
      </c>
      <c r="H23" s="470">
        <v>95.83064412030464</v>
      </c>
      <c r="I23" s="470">
        <v>33.902570037204029</v>
      </c>
      <c r="J23" s="470" t="s">
        <v>190</v>
      </c>
      <c r="K23" s="470" t="s">
        <v>190</v>
      </c>
      <c r="L23" s="470">
        <v>109.43731385526438</v>
      </c>
      <c r="M23" s="470">
        <v>75.000940126542758</v>
      </c>
      <c r="N23" s="470">
        <v>65.444024010355903</v>
      </c>
      <c r="O23" s="470">
        <v>125.81789468898174</v>
      </c>
      <c r="P23" s="470" t="s">
        <v>190</v>
      </c>
      <c r="Q23" s="470">
        <v>73.532649441296584</v>
      </c>
      <c r="R23" s="470" t="s">
        <v>190</v>
      </c>
      <c r="S23" s="246"/>
      <c r="T23" s="246"/>
      <c r="U23" s="246"/>
      <c r="V23" s="240"/>
      <c r="W23" s="247"/>
      <c r="X23" s="240"/>
      <c r="Y23" s="247"/>
      <c r="Z23" s="247"/>
      <c r="AA23" s="247"/>
      <c r="AB23" s="247"/>
      <c r="AC23" s="248"/>
      <c r="AD23" s="240"/>
      <c r="AE23" s="240"/>
      <c r="AF23" s="239"/>
      <c r="AG23" s="239"/>
      <c r="AH23" s="239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</row>
    <row r="24" spans="2:48" s="71" customFormat="1" ht="16.5" customHeight="1" x14ac:dyDescent="0.2">
      <c r="B24" s="157" t="s">
        <v>14</v>
      </c>
      <c r="C24" s="470">
        <v>125.21506386623992</v>
      </c>
      <c r="D24" s="470">
        <v>124.69979723189822</v>
      </c>
      <c r="E24" s="470">
        <v>128.99667171444366</v>
      </c>
      <c r="F24" s="470" t="s">
        <v>190</v>
      </c>
      <c r="G24" s="470">
        <v>125.44797490659468</v>
      </c>
      <c r="H24" s="470">
        <v>106.30399631608418</v>
      </c>
      <c r="I24" s="470">
        <v>144.03355447945916</v>
      </c>
      <c r="J24" s="470" t="s">
        <v>190</v>
      </c>
      <c r="K24" s="470" t="s">
        <v>190</v>
      </c>
      <c r="L24" s="470">
        <v>112.10763677726747</v>
      </c>
      <c r="M24" s="470">
        <v>132.73212480746051</v>
      </c>
      <c r="N24" s="470">
        <v>61.783251436470913</v>
      </c>
      <c r="O24" s="470">
        <v>173.2240058584614</v>
      </c>
      <c r="P24" s="470" t="s">
        <v>190</v>
      </c>
      <c r="Q24" s="470">
        <v>129.29803822518716</v>
      </c>
      <c r="R24" s="470">
        <v>109.57861694847061</v>
      </c>
      <c r="S24" s="246"/>
      <c r="T24" s="246"/>
      <c r="U24" s="246"/>
      <c r="V24" s="240"/>
      <c r="W24" s="247"/>
      <c r="X24" s="240"/>
      <c r="Y24" s="247"/>
      <c r="Z24" s="247"/>
      <c r="AA24" s="247"/>
      <c r="AB24" s="247"/>
      <c r="AC24" s="248"/>
      <c r="AD24" s="240"/>
      <c r="AE24" s="240"/>
      <c r="AF24" s="239"/>
      <c r="AG24" s="239"/>
      <c r="AH24" s="239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</row>
    <row r="25" spans="2:48" s="71" customFormat="1" ht="36.75" customHeight="1" x14ac:dyDescent="0.2">
      <c r="B25" s="157" t="s">
        <v>15</v>
      </c>
      <c r="C25" s="470">
        <v>117.50515655075759</v>
      </c>
      <c r="D25" s="470">
        <v>115.47080876954554</v>
      </c>
      <c r="E25" s="470">
        <v>123.94542232105583</v>
      </c>
      <c r="F25" s="470" t="s">
        <v>190</v>
      </c>
      <c r="G25" s="470">
        <v>179.0868474074129</v>
      </c>
      <c r="H25" s="470" t="s">
        <v>190</v>
      </c>
      <c r="I25" s="470">
        <v>93.196229181855159</v>
      </c>
      <c r="J25" s="470" t="s">
        <v>190</v>
      </c>
      <c r="K25" s="470" t="s">
        <v>190</v>
      </c>
      <c r="L25" s="470">
        <v>119.9346082392517</v>
      </c>
      <c r="M25" s="470">
        <v>50.107498813128743</v>
      </c>
      <c r="N25" s="470" t="s">
        <v>190</v>
      </c>
      <c r="O25" s="470">
        <v>125.50714378199646</v>
      </c>
      <c r="P25" s="470" t="s">
        <v>190</v>
      </c>
      <c r="Q25" s="470">
        <v>122.81883221239093</v>
      </c>
      <c r="R25" s="470">
        <v>111.49606299212599</v>
      </c>
      <c r="S25" s="246"/>
      <c r="T25" s="246"/>
      <c r="U25" s="246"/>
      <c r="V25" s="240"/>
      <c r="W25" s="247"/>
      <c r="X25" s="240"/>
      <c r="Y25" s="247"/>
      <c r="Z25" s="247"/>
      <c r="AA25" s="247"/>
      <c r="AB25" s="247"/>
      <c r="AC25" s="248"/>
      <c r="AD25" s="247"/>
      <c r="AE25" s="247"/>
      <c r="AF25" s="239"/>
      <c r="AG25" s="239"/>
      <c r="AH25" s="239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</row>
    <row r="26" spans="2:48" s="71" customFormat="1" ht="16.5" customHeight="1" x14ac:dyDescent="0.2">
      <c r="B26" s="157" t="s">
        <v>242</v>
      </c>
      <c r="C26" s="470">
        <v>128.30637040989828</v>
      </c>
      <c r="D26" s="470">
        <v>129.2611011682074</v>
      </c>
      <c r="E26" s="470">
        <v>123.99011308244606</v>
      </c>
      <c r="F26" s="470">
        <v>113.89798112876898</v>
      </c>
      <c r="G26" s="470">
        <v>119.44840827568896</v>
      </c>
      <c r="H26" s="470">
        <v>109.15140909767113</v>
      </c>
      <c r="I26" s="470">
        <v>91.015191338838477</v>
      </c>
      <c r="J26" s="470">
        <v>94.910159774510461</v>
      </c>
      <c r="K26" s="470" t="s">
        <v>190</v>
      </c>
      <c r="L26" s="470">
        <v>119.72502977077197</v>
      </c>
      <c r="M26" s="470">
        <v>110.86042682277802</v>
      </c>
      <c r="N26" s="470">
        <v>93.391459434292827</v>
      </c>
      <c r="O26" s="470">
        <v>131.03015350115214</v>
      </c>
      <c r="P26" s="470" t="s">
        <v>190</v>
      </c>
      <c r="Q26" s="470">
        <v>118.45144988432318</v>
      </c>
      <c r="R26" s="470">
        <v>120.73823119373901</v>
      </c>
      <c r="S26" s="246"/>
      <c r="T26" s="246"/>
      <c r="U26" s="246"/>
      <c r="V26" s="240"/>
      <c r="W26" s="247"/>
      <c r="X26" s="240"/>
      <c r="Y26" s="247"/>
      <c r="Z26" s="247"/>
      <c r="AA26" s="247"/>
      <c r="AB26" s="247"/>
      <c r="AC26" s="248"/>
      <c r="AD26" s="240"/>
      <c r="AE26" s="240"/>
      <c r="AF26" s="239"/>
      <c r="AG26" s="239"/>
      <c r="AH26" s="239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</row>
    <row r="27" spans="2:48" s="71" customFormat="1" ht="5.25" customHeight="1" x14ac:dyDescent="0.2"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33"/>
    </row>
    <row r="28" spans="2:48" ht="15" x14ac:dyDescent="0.25">
      <c r="B28" s="529" t="s">
        <v>102</v>
      </c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</row>
    <row r="29" spans="2:48" ht="15" x14ac:dyDescent="0.2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48" x14ac:dyDescent="0.2">
      <c r="B30" s="525" t="s">
        <v>228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</row>
    <row r="31" spans="2:48" x14ac:dyDescent="0.2">
      <c r="B31" s="525" t="s">
        <v>194</v>
      </c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</row>
    <row r="32" spans="2:48" ht="15" x14ac:dyDescent="0.25">
      <c r="B32" s="529" t="s">
        <v>135</v>
      </c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</row>
    <row r="33" spans="2:48" s="71" customFormat="1" ht="35.25" customHeight="1" x14ac:dyDescent="0.2">
      <c r="B33" s="217" t="s">
        <v>32</v>
      </c>
      <c r="C33" s="217" t="s">
        <v>169</v>
      </c>
      <c r="D33" s="217" t="s">
        <v>170</v>
      </c>
      <c r="E33" s="217" t="s">
        <v>171</v>
      </c>
      <c r="F33" s="217" t="s">
        <v>172</v>
      </c>
      <c r="G33" s="217" t="s">
        <v>173</v>
      </c>
      <c r="H33" s="217" t="s">
        <v>174</v>
      </c>
      <c r="I33" s="134" t="s">
        <v>175</v>
      </c>
      <c r="J33" s="217" t="s">
        <v>176</v>
      </c>
      <c r="K33" s="217" t="s">
        <v>186</v>
      </c>
      <c r="L33" s="217" t="s">
        <v>177</v>
      </c>
      <c r="M33" s="217" t="s">
        <v>178</v>
      </c>
      <c r="N33" s="134" t="s">
        <v>179</v>
      </c>
      <c r="O33" s="217" t="s">
        <v>180</v>
      </c>
      <c r="P33" s="217" t="s">
        <v>181</v>
      </c>
      <c r="Q33" s="217" t="s">
        <v>182</v>
      </c>
      <c r="R33" s="217" t="s">
        <v>183</v>
      </c>
      <c r="S33" s="244"/>
    </row>
    <row r="34" spans="2:48" s="71" customFormat="1" ht="6" customHeight="1" x14ac:dyDescent="0.2">
      <c r="B34" s="221"/>
      <c r="C34" s="144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  <row r="35" spans="2:48" s="71" customFormat="1" ht="33" customHeight="1" x14ac:dyDescent="0.2">
      <c r="B35" s="223"/>
      <c r="C35" s="531" t="s">
        <v>65</v>
      </c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</row>
    <row r="36" spans="2:48" s="71" customFormat="1" ht="15.75" customHeight="1" x14ac:dyDescent="0.2">
      <c r="B36" s="457" t="s">
        <v>13</v>
      </c>
      <c r="C36" s="153">
        <v>104.62248258248565</v>
      </c>
      <c r="D36" s="153">
        <v>91.156607137303411</v>
      </c>
      <c r="E36" s="153">
        <v>79.343270455445591</v>
      </c>
      <c r="F36" s="153">
        <v>157.62191232148811</v>
      </c>
      <c r="G36" s="153">
        <v>89.544915014227783</v>
      </c>
      <c r="H36" s="153">
        <v>86.110466162973282</v>
      </c>
      <c r="I36" s="153">
        <v>96.748794208640277</v>
      </c>
      <c r="J36" s="153">
        <v>81.322885142578713</v>
      </c>
      <c r="K36" s="153">
        <v>80.176916560812799</v>
      </c>
      <c r="L36" s="153">
        <v>173.94524415175837</v>
      </c>
      <c r="M36" s="153">
        <v>129.89419122588407</v>
      </c>
      <c r="N36" s="153">
        <v>110.53592896717421</v>
      </c>
      <c r="O36" s="153">
        <v>67.415074543834109</v>
      </c>
      <c r="P36" s="153">
        <v>130.1925097780645</v>
      </c>
      <c r="Q36" s="153">
        <v>127.12638726623854</v>
      </c>
      <c r="R36" s="153">
        <v>104.95413836196317</v>
      </c>
      <c r="S36" s="246"/>
      <c r="T36" s="246"/>
      <c r="U36" s="246"/>
      <c r="V36" s="240"/>
      <c r="W36" s="247"/>
      <c r="X36" s="240"/>
      <c r="Y36" s="247"/>
      <c r="Z36" s="247"/>
      <c r="AA36" s="247"/>
      <c r="AB36" s="247"/>
      <c r="AC36" s="247"/>
      <c r="AD36" s="247"/>
      <c r="AE36" s="247"/>
      <c r="AF36" s="238"/>
      <c r="AG36" s="238"/>
      <c r="AH36" s="238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</row>
    <row r="37" spans="2:48" s="71" customFormat="1" ht="16.5" customHeight="1" x14ac:dyDescent="0.2">
      <c r="B37" s="157" t="s">
        <v>248</v>
      </c>
      <c r="C37" s="470">
        <v>55.618026259813973</v>
      </c>
      <c r="D37" s="470">
        <v>102.77044752440139</v>
      </c>
      <c r="E37" s="470">
        <v>36.701227382965655</v>
      </c>
      <c r="F37" s="470">
        <v>88.596491228070221</v>
      </c>
      <c r="G37" s="470">
        <v>76.15373610054354</v>
      </c>
      <c r="H37" s="470">
        <v>69.572897904146231</v>
      </c>
      <c r="I37" s="470">
        <v>41.618719360944993</v>
      </c>
      <c r="J37" s="470">
        <v>44.192555346389952</v>
      </c>
      <c r="K37" s="470">
        <v>94.844998991448264</v>
      </c>
      <c r="L37" s="470">
        <v>184.76190476190467</v>
      </c>
      <c r="M37" s="470">
        <v>98.606953111572537</v>
      </c>
      <c r="N37" s="470">
        <v>85.821092423552216</v>
      </c>
      <c r="O37" s="470">
        <v>60.948867093393389</v>
      </c>
      <c r="P37" s="470">
        <v>121.87224716949216</v>
      </c>
      <c r="Q37" s="470">
        <v>138.24912734883827</v>
      </c>
      <c r="R37" s="470">
        <v>122.82235747208874</v>
      </c>
      <c r="S37" s="246"/>
      <c r="T37" s="246"/>
      <c r="U37" s="246"/>
      <c r="V37" s="240"/>
      <c r="W37" s="247"/>
      <c r="X37" s="240"/>
      <c r="Y37" s="247"/>
      <c r="Z37" s="247"/>
      <c r="AA37" s="247"/>
      <c r="AB37" s="247"/>
      <c r="AC37" s="248"/>
      <c r="AD37" s="240"/>
      <c r="AE37" s="240"/>
      <c r="AF37" s="239"/>
      <c r="AG37" s="239"/>
      <c r="AH37" s="239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</row>
    <row r="38" spans="2:48" s="71" customFormat="1" ht="16.5" customHeight="1" x14ac:dyDescent="0.2">
      <c r="B38" s="157" t="s">
        <v>188</v>
      </c>
      <c r="C38" s="470" t="s">
        <v>190</v>
      </c>
      <c r="D38" s="470">
        <v>51.877056152066913</v>
      </c>
      <c r="E38" s="470">
        <v>67.841315084655434</v>
      </c>
      <c r="F38" s="470">
        <v>142.71777003484303</v>
      </c>
      <c r="G38" s="470">
        <v>79.202911580357636</v>
      </c>
      <c r="H38" s="470">
        <v>86.488933688196838</v>
      </c>
      <c r="I38" s="470">
        <v>34.746033393913436</v>
      </c>
      <c r="J38" s="470">
        <v>76.255343395334407</v>
      </c>
      <c r="K38" s="470">
        <v>21.29037991519273</v>
      </c>
      <c r="L38" s="470">
        <v>97.041747276711234</v>
      </c>
      <c r="M38" s="470">
        <v>151.2180604982357</v>
      </c>
      <c r="N38" s="470">
        <v>65.116211532652059</v>
      </c>
      <c r="O38" s="470">
        <v>64.093471535504221</v>
      </c>
      <c r="P38" s="470">
        <v>85.383981594476396</v>
      </c>
      <c r="Q38" s="470">
        <v>102.74824385195789</v>
      </c>
      <c r="R38" s="470" t="s">
        <v>190</v>
      </c>
      <c r="S38" s="246"/>
      <c r="T38" s="246"/>
      <c r="U38" s="246"/>
      <c r="V38" s="240"/>
      <c r="W38" s="247"/>
      <c r="X38" s="240"/>
      <c r="Y38" s="247"/>
      <c r="Z38" s="247"/>
      <c r="AA38" s="247"/>
      <c r="AB38" s="247"/>
      <c r="AC38" s="248"/>
      <c r="AD38" s="240"/>
      <c r="AE38" s="240"/>
      <c r="AF38" s="239"/>
      <c r="AG38" s="239"/>
      <c r="AH38" s="239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</row>
    <row r="39" spans="2:48" s="71" customFormat="1" ht="16.5" customHeight="1" x14ac:dyDescent="0.2">
      <c r="B39" s="157" t="s">
        <v>14</v>
      </c>
      <c r="C39" s="470">
        <v>109.31831534273056</v>
      </c>
      <c r="D39" s="470">
        <v>102.43806376578168</v>
      </c>
      <c r="E39" s="470">
        <v>107.97872559165161</v>
      </c>
      <c r="F39" s="470">
        <v>81.237709764099392</v>
      </c>
      <c r="G39" s="470">
        <v>145.91884160756027</v>
      </c>
      <c r="H39" s="470">
        <v>119.8448254145304</v>
      </c>
      <c r="I39" s="470">
        <v>131.0387499990357</v>
      </c>
      <c r="J39" s="470">
        <v>91.888338303137246</v>
      </c>
      <c r="K39" s="470">
        <v>125.64254600939017</v>
      </c>
      <c r="L39" s="470">
        <v>177.09670188700397</v>
      </c>
      <c r="M39" s="470">
        <v>121.64640567196501</v>
      </c>
      <c r="N39" s="470">
        <v>143.94953363949418</v>
      </c>
      <c r="O39" s="470">
        <v>169.5782127963798</v>
      </c>
      <c r="P39" s="470">
        <v>137.21844682506679</v>
      </c>
      <c r="Q39" s="470">
        <v>110.35831325138355</v>
      </c>
      <c r="R39" s="470">
        <v>101.13718139899002</v>
      </c>
      <c r="S39" s="246"/>
      <c r="T39" s="246"/>
      <c r="U39" s="246"/>
      <c r="V39" s="240"/>
      <c r="W39" s="247"/>
      <c r="X39" s="240"/>
      <c r="Y39" s="247"/>
      <c r="Z39" s="247"/>
      <c r="AA39" s="247"/>
      <c r="AB39" s="247"/>
      <c r="AC39" s="248"/>
      <c r="AD39" s="240"/>
      <c r="AE39" s="240"/>
      <c r="AF39" s="239"/>
      <c r="AG39" s="239"/>
      <c r="AH39" s="239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</row>
    <row r="40" spans="2:48" s="71" customFormat="1" ht="36.75" customHeight="1" x14ac:dyDescent="0.2">
      <c r="B40" s="157" t="s">
        <v>15</v>
      </c>
      <c r="C40" s="470">
        <v>150.57035637587299</v>
      </c>
      <c r="D40" s="470">
        <v>162.54129965104821</v>
      </c>
      <c r="E40" s="470">
        <v>84.066987522921693</v>
      </c>
      <c r="F40" s="470">
        <v>175.55555555555551</v>
      </c>
      <c r="G40" s="470">
        <v>167.60766797757688</v>
      </c>
      <c r="H40" s="470">
        <v>57.263962088262183</v>
      </c>
      <c r="I40" s="470">
        <v>135.00559230089078</v>
      </c>
      <c r="J40" s="470">
        <v>115.07937405088543</v>
      </c>
      <c r="K40" s="470">
        <v>71.459128713227514</v>
      </c>
      <c r="L40" s="470">
        <v>125.05364047117281</v>
      </c>
      <c r="M40" s="470">
        <v>186.03908132235881</v>
      </c>
      <c r="N40" s="470">
        <v>120.93286552818678</v>
      </c>
      <c r="O40" s="470">
        <v>51.216097566469998</v>
      </c>
      <c r="P40" s="470">
        <v>159.08787982229387</v>
      </c>
      <c r="Q40" s="470">
        <v>125.05614634911989</v>
      </c>
      <c r="R40" s="470">
        <v>106.27928070309243</v>
      </c>
      <c r="S40" s="246"/>
      <c r="T40" s="246"/>
      <c r="U40" s="246"/>
      <c r="V40" s="240"/>
      <c r="W40" s="247"/>
      <c r="X40" s="240"/>
      <c r="Y40" s="247"/>
      <c r="Z40" s="247"/>
      <c r="AA40" s="247"/>
      <c r="AB40" s="247"/>
      <c r="AC40" s="248"/>
      <c r="AD40" s="247"/>
      <c r="AE40" s="247"/>
      <c r="AF40" s="239"/>
      <c r="AG40" s="239"/>
      <c r="AH40" s="239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</row>
    <row r="41" spans="2:48" s="71" customFormat="1" ht="16.5" customHeight="1" x14ac:dyDescent="0.2">
      <c r="B41" s="157" t="s">
        <v>242</v>
      </c>
      <c r="C41" s="470">
        <v>132.79068850743087</v>
      </c>
      <c r="D41" s="470">
        <v>106.58463163047787</v>
      </c>
      <c r="E41" s="470">
        <v>94.311502424750259</v>
      </c>
      <c r="F41" s="470">
        <v>165.59869216466112</v>
      </c>
      <c r="G41" s="470">
        <v>115.48917990944956</v>
      </c>
      <c r="H41" s="470">
        <v>112.69793022519998</v>
      </c>
      <c r="I41" s="470">
        <v>145.90390353768521</v>
      </c>
      <c r="J41" s="470">
        <v>87.42476719346233</v>
      </c>
      <c r="K41" s="470">
        <v>101.02567009708021</v>
      </c>
      <c r="L41" s="470">
        <v>191.11576398276881</v>
      </c>
      <c r="M41" s="470">
        <v>142.05830217746737</v>
      </c>
      <c r="N41" s="470">
        <v>118.11637963454872</v>
      </c>
      <c r="O41" s="470">
        <v>74.53307014444826</v>
      </c>
      <c r="P41" s="470">
        <v>134.80704540462082</v>
      </c>
      <c r="Q41" s="470">
        <v>151.27573295645746</v>
      </c>
      <c r="R41" s="470">
        <v>93.437083904971601</v>
      </c>
      <c r="S41" s="246"/>
      <c r="T41" s="246"/>
      <c r="U41" s="246"/>
      <c r="V41" s="240"/>
      <c r="W41" s="247"/>
      <c r="X41" s="240"/>
      <c r="Y41" s="247"/>
      <c r="Z41" s="247"/>
      <c r="AA41" s="247"/>
      <c r="AB41" s="247"/>
      <c r="AC41" s="248"/>
      <c r="AD41" s="240"/>
      <c r="AE41" s="240"/>
      <c r="AF41" s="239"/>
      <c r="AG41" s="239"/>
      <c r="AH41" s="239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</row>
    <row r="42" spans="2:48" s="71" customFormat="1" ht="33" customHeight="1" x14ac:dyDescent="0.2">
      <c r="B42" s="230"/>
      <c r="C42" s="528" t="s">
        <v>66</v>
      </c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249"/>
      <c r="AN42" s="156"/>
    </row>
    <row r="43" spans="2:48" s="71" customFormat="1" ht="15.75" customHeight="1" x14ac:dyDescent="0.2">
      <c r="B43" s="457" t="s">
        <v>13</v>
      </c>
      <c r="C43" s="153">
        <v>148.34990405636492</v>
      </c>
      <c r="D43" s="153">
        <v>97.197516574587198</v>
      </c>
      <c r="E43" s="153">
        <v>92.60166838794737</v>
      </c>
      <c r="F43" s="153">
        <v>127.82049657027065</v>
      </c>
      <c r="G43" s="153">
        <v>142.79652126524235</v>
      </c>
      <c r="H43" s="153">
        <v>76.259147540308689</v>
      </c>
      <c r="I43" s="153">
        <v>111.24917552072019</v>
      </c>
      <c r="J43" s="153">
        <v>80.566910908755872</v>
      </c>
      <c r="K43" s="153">
        <v>100.33361343959433</v>
      </c>
      <c r="L43" s="153">
        <v>203.17718243821312</v>
      </c>
      <c r="M43" s="153">
        <v>108.19318824225002</v>
      </c>
      <c r="N43" s="153">
        <v>105.19950201193987</v>
      </c>
      <c r="O43" s="153">
        <v>107.04751095817454</v>
      </c>
      <c r="P43" s="153">
        <v>129.36205683087013</v>
      </c>
      <c r="Q43" s="153">
        <v>116.66016405630313</v>
      </c>
      <c r="R43" s="153">
        <v>93.731625883715765</v>
      </c>
      <c r="S43" s="246"/>
      <c r="T43" s="246"/>
      <c r="U43" s="246"/>
      <c r="V43" s="240"/>
      <c r="W43" s="247"/>
      <c r="X43" s="240"/>
      <c r="Y43" s="247"/>
      <c r="Z43" s="247"/>
      <c r="AA43" s="247"/>
      <c r="AB43" s="247"/>
      <c r="AC43" s="247"/>
      <c r="AD43" s="247"/>
      <c r="AE43" s="247"/>
      <c r="AF43" s="238"/>
      <c r="AG43" s="238"/>
      <c r="AH43" s="238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</row>
    <row r="44" spans="2:48" s="71" customFormat="1" ht="16.5" customHeight="1" x14ac:dyDescent="0.2">
      <c r="B44" s="157" t="s">
        <v>248</v>
      </c>
      <c r="C44" s="470">
        <v>144.63622299054458</v>
      </c>
      <c r="D44" s="470">
        <v>119.38358901718215</v>
      </c>
      <c r="E44" s="470">
        <v>23.464423369349774</v>
      </c>
      <c r="F44" s="470">
        <v>99.999999999999957</v>
      </c>
      <c r="G44" s="470">
        <v>76.74653999323003</v>
      </c>
      <c r="H44" s="470">
        <v>12.360431205777195</v>
      </c>
      <c r="I44" s="470">
        <v>54.577682942748154</v>
      </c>
      <c r="J44" s="470">
        <v>36.734968810049267</v>
      </c>
      <c r="K44" s="470" t="s">
        <v>190</v>
      </c>
      <c r="L44" s="470" t="s">
        <v>190</v>
      </c>
      <c r="M44" s="470">
        <v>133.87645235773269</v>
      </c>
      <c r="N44" s="470" t="s">
        <v>190</v>
      </c>
      <c r="O44" s="470">
        <v>93.504557104217795</v>
      </c>
      <c r="P44" s="470">
        <v>57.724346000509826</v>
      </c>
      <c r="Q44" s="470">
        <v>133.87933900231883</v>
      </c>
      <c r="R44" s="470">
        <v>71.069423702789734</v>
      </c>
      <c r="S44" s="246"/>
      <c r="T44" s="246"/>
      <c r="U44" s="246"/>
      <c r="V44" s="240"/>
      <c r="W44" s="247"/>
      <c r="X44" s="240"/>
      <c r="Y44" s="247"/>
      <c r="Z44" s="247"/>
      <c r="AA44" s="247"/>
      <c r="AB44" s="247"/>
      <c r="AC44" s="248"/>
      <c r="AD44" s="240"/>
      <c r="AE44" s="240"/>
      <c r="AF44" s="239"/>
      <c r="AG44" s="239"/>
      <c r="AH44" s="239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</row>
    <row r="45" spans="2:48" s="71" customFormat="1" ht="16.5" customHeight="1" x14ac:dyDescent="0.2">
      <c r="B45" s="157" t="s">
        <v>188</v>
      </c>
      <c r="C45" s="470" t="s">
        <v>190</v>
      </c>
      <c r="D45" s="470">
        <v>128.773168932153</v>
      </c>
      <c r="E45" s="470">
        <v>82.441103207954569</v>
      </c>
      <c r="F45" s="470">
        <v>142.71777003484303</v>
      </c>
      <c r="G45" s="470">
        <v>162.49175449083276</v>
      </c>
      <c r="H45" s="470">
        <v>93.096659805244101</v>
      </c>
      <c r="I45" s="470">
        <v>75.350525270834098</v>
      </c>
      <c r="J45" s="470">
        <v>75.133994665735287</v>
      </c>
      <c r="K45" s="470" t="s">
        <v>190</v>
      </c>
      <c r="L45" s="470">
        <v>89.689281703346452</v>
      </c>
      <c r="M45" s="470">
        <v>136.34074205420424</v>
      </c>
      <c r="N45" s="470">
        <v>55.403577358273097</v>
      </c>
      <c r="O45" s="470">
        <v>60.407936931618543</v>
      </c>
      <c r="P45" s="470">
        <v>96.836369608781069</v>
      </c>
      <c r="Q45" s="470">
        <v>108.074232437131</v>
      </c>
      <c r="R45" s="470" t="s">
        <v>190</v>
      </c>
      <c r="S45" s="246"/>
      <c r="T45" s="246"/>
      <c r="U45" s="246"/>
      <c r="V45" s="240"/>
      <c r="W45" s="247"/>
      <c r="X45" s="240"/>
      <c r="Y45" s="247"/>
      <c r="Z45" s="247"/>
      <c r="AA45" s="247"/>
      <c r="AB45" s="247"/>
      <c r="AC45" s="248"/>
      <c r="AD45" s="240"/>
      <c r="AE45" s="240"/>
      <c r="AF45" s="239"/>
      <c r="AG45" s="239"/>
      <c r="AH45" s="239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</row>
    <row r="46" spans="2:48" s="71" customFormat="1" ht="16.5" customHeight="1" x14ac:dyDescent="0.2">
      <c r="B46" s="157" t="s">
        <v>14</v>
      </c>
      <c r="C46" s="470">
        <v>128.17457192916012</v>
      </c>
      <c r="D46" s="470">
        <v>77.690558111652308</v>
      </c>
      <c r="E46" s="470">
        <v>88.058140595233439</v>
      </c>
      <c r="F46" s="470">
        <v>81.237709764099392</v>
      </c>
      <c r="G46" s="470">
        <v>114.78437741127648</v>
      </c>
      <c r="H46" s="470">
        <v>79.062224623704878</v>
      </c>
      <c r="I46" s="470">
        <v>99.559701279331378</v>
      </c>
      <c r="J46" s="470">
        <v>81.662084593873232</v>
      </c>
      <c r="K46" s="470">
        <v>164.85895656341813</v>
      </c>
      <c r="L46" s="470">
        <v>114.58888614262573</v>
      </c>
      <c r="M46" s="470">
        <v>99.178071201942743</v>
      </c>
      <c r="N46" s="470">
        <v>104.8756653477629</v>
      </c>
      <c r="O46" s="470">
        <v>171.13942475876453</v>
      </c>
      <c r="P46" s="470">
        <v>130.32917883476094</v>
      </c>
      <c r="Q46" s="470">
        <v>101.34219335828386</v>
      </c>
      <c r="R46" s="470">
        <v>102.27504330777941</v>
      </c>
      <c r="S46" s="246"/>
      <c r="T46" s="246"/>
      <c r="U46" s="246"/>
      <c r="V46" s="240"/>
      <c r="W46" s="247"/>
      <c r="X46" s="240"/>
      <c r="Y46" s="247"/>
      <c r="Z46" s="247"/>
      <c r="AA46" s="247"/>
      <c r="AB46" s="247"/>
      <c r="AC46" s="248"/>
      <c r="AD46" s="240"/>
      <c r="AE46" s="240"/>
      <c r="AF46" s="239"/>
      <c r="AG46" s="239"/>
      <c r="AH46" s="239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</row>
    <row r="47" spans="2:48" s="71" customFormat="1" ht="36.75" customHeight="1" x14ac:dyDescent="0.2">
      <c r="B47" s="157" t="s">
        <v>15</v>
      </c>
      <c r="C47" s="470">
        <v>148.99916422287845</v>
      </c>
      <c r="D47" s="470">
        <v>68.007807053534989</v>
      </c>
      <c r="E47" s="470">
        <v>80.95469877061953</v>
      </c>
      <c r="F47" s="470" t="s">
        <v>190</v>
      </c>
      <c r="G47" s="470">
        <v>184.95280183084566</v>
      </c>
      <c r="H47" s="470">
        <v>78.17947309106701</v>
      </c>
      <c r="I47" s="470">
        <v>163.61111769827178</v>
      </c>
      <c r="J47" s="470">
        <v>92.603203314650088</v>
      </c>
      <c r="K47" s="470">
        <v>77.422113405969455</v>
      </c>
      <c r="L47" s="470">
        <v>118.55008834568592</v>
      </c>
      <c r="M47" s="470">
        <v>110.90721011878009</v>
      </c>
      <c r="N47" s="470">
        <v>107.54743046216338</v>
      </c>
      <c r="O47" s="470">
        <v>73.81565708286314</v>
      </c>
      <c r="P47" s="470">
        <v>164.91042467674211</v>
      </c>
      <c r="Q47" s="470">
        <v>103.12229727006844</v>
      </c>
      <c r="R47" s="470">
        <v>106.27928070309243</v>
      </c>
      <c r="S47" s="246"/>
      <c r="T47" s="246"/>
      <c r="U47" s="246"/>
      <c r="V47" s="240"/>
      <c r="W47" s="247"/>
      <c r="X47" s="240"/>
      <c r="Y47" s="247"/>
      <c r="Z47" s="247"/>
      <c r="AA47" s="247"/>
      <c r="AB47" s="247"/>
      <c r="AC47" s="248"/>
      <c r="AD47" s="247"/>
      <c r="AE47" s="247"/>
      <c r="AF47" s="239"/>
      <c r="AG47" s="239"/>
      <c r="AH47" s="239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</row>
    <row r="48" spans="2:48" s="71" customFormat="1" ht="16.5" customHeight="1" x14ac:dyDescent="0.2">
      <c r="B48" s="157" t="s">
        <v>242</v>
      </c>
      <c r="C48" s="470">
        <v>157.7813916502615</v>
      </c>
      <c r="D48" s="470">
        <v>100.83067205738871</v>
      </c>
      <c r="E48" s="470">
        <v>112.3884529043608</v>
      </c>
      <c r="F48" s="470">
        <v>114.25006835333784</v>
      </c>
      <c r="G48" s="470">
        <v>98.387071267974804</v>
      </c>
      <c r="H48" s="470">
        <v>114.3204800547083</v>
      </c>
      <c r="I48" s="470">
        <v>125.1433506496074</v>
      </c>
      <c r="J48" s="470">
        <v>100.76529456987957</v>
      </c>
      <c r="K48" s="470">
        <v>102.0666910320187</v>
      </c>
      <c r="L48" s="470">
        <v>308.84633609163302</v>
      </c>
      <c r="M48" s="470">
        <v>88.408274587298877</v>
      </c>
      <c r="N48" s="470">
        <v>122.2645154414091</v>
      </c>
      <c r="O48" s="470">
        <v>103.27932216911202</v>
      </c>
      <c r="P48" s="470">
        <v>143.47330624514689</v>
      </c>
      <c r="Q48" s="470">
        <v>130.50402143475438</v>
      </c>
      <c r="R48" s="470">
        <v>103.20133235451478</v>
      </c>
      <c r="S48" s="246"/>
      <c r="T48" s="246"/>
      <c r="U48" s="246"/>
      <c r="V48" s="240"/>
      <c r="W48" s="247"/>
      <c r="X48" s="240"/>
      <c r="Y48" s="247"/>
      <c r="Z48" s="247"/>
      <c r="AA48" s="247"/>
      <c r="AB48" s="247"/>
      <c r="AC48" s="248"/>
      <c r="AD48" s="240"/>
      <c r="AE48" s="240"/>
      <c r="AF48" s="239"/>
      <c r="AG48" s="239"/>
      <c r="AH48" s="239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</row>
    <row r="49" spans="1:48" s="71" customFormat="1" ht="33" customHeight="1" x14ac:dyDescent="0.2">
      <c r="B49" s="230"/>
      <c r="C49" s="528" t="s">
        <v>104</v>
      </c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249"/>
    </row>
    <row r="50" spans="1:48" s="71" customFormat="1" ht="15.75" customHeight="1" x14ac:dyDescent="0.2">
      <c r="B50" s="457" t="s">
        <v>13</v>
      </c>
      <c r="C50" s="153">
        <v>74.570101978503928</v>
      </c>
      <c r="D50" s="153">
        <v>89.647608510509329</v>
      </c>
      <c r="E50" s="153">
        <v>73.123023283037796</v>
      </c>
      <c r="F50" s="153">
        <v>151.24207879970024</v>
      </c>
      <c r="G50" s="153">
        <v>81.916137417897772</v>
      </c>
      <c r="H50" s="153">
        <v>87.472563698610543</v>
      </c>
      <c r="I50" s="153">
        <v>91.494960684174472</v>
      </c>
      <c r="J50" s="153">
        <v>81.684696756892492</v>
      </c>
      <c r="K50" s="153">
        <v>61.372027877312441</v>
      </c>
      <c r="L50" s="153">
        <v>160.11331431828282</v>
      </c>
      <c r="M50" s="153">
        <v>136.90678986281628</v>
      </c>
      <c r="N50" s="153">
        <v>112.18966281933157</v>
      </c>
      <c r="O50" s="153">
        <v>58.260072548946191</v>
      </c>
      <c r="P50" s="153">
        <v>130.67594229640838</v>
      </c>
      <c r="Q50" s="153">
        <v>130.42771561535056</v>
      </c>
      <c r="R50" s="153">
        <v>121.93472696110666</v>
      </c>
      <c r="S50" s="246"/>
      <c r="T50" s="246"/>
      <c r="U50" s="246"/>
      <c r="V50" s="240"/>
      <c r="W50" s="247"/>
      <c r="X50" s="240"/>
      <c r="Y50" s="247"/>
      <c r="Z50" s="247"/>
      <c r="AA50" s="247"/>
      <c r="AB50" s="247"/>
      <c r="AC50" s="247"/>
      <c r="AD50" s="247"/>
      <c r="AE50" s="247"/>
      <c r="AF50" s="238"/>
      <c r="AG50" s="238"/>
      <c r="AH50" s="238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</row>
    <row r="51" spans="1:48" s="71" customFormat="1" ht="16.5" customHeight="1" x14ac:dyDescent="0.2">
      <c r="B51" s="157" t="s">
        <v>248</v>
      </c>
      <c r="C51" s="470">
        <v>53.466001313123591</v>
      </c>
      <c r="D51" s="470">
        <v>101.59727076192917</v>
      </c>
      <c r="E51" s="470">
        <v>37.245563064099905</v>
      </c>
      <c r="F51" s="470">
        <v>87.378640776699044</v>
      </c>
      <c r="G51" s="470" t="s">
        <v>190</v>
      </c>
      <c r="H51" s="470">
        <v>86.18688736457554</v>
      </c>
      <c r="I51" s="470">
        <v>36.466702110632284</v>
      </c>
      <c r="J51" s="470">
        <v>49.938973932140499</v>
      </c>
      <c r="K51" s="470">
        <v>80.179659594369369</v>
      </c>
      <c r="L51" s="470">
        <v>184.76190476190467</v>
      </c>
      <c r="M51" s="470">
        <v>93.395855305919568</v>
      </c>
      <c r="N51" s="470">
        <v>107.69230769230766</v>
      </c>
      <c r="O51" s="470">
        <v>57.883248235641453</v>
      </c>
      <c r="P51" s="470">
        <v>198.77027255582726</v>
      </c>
      <c r="Q51" s="470">
        <v>139.62649423289014</v>
      </c>
      <c r="R51" s="470">
        <v>184.36093887391024</v>
      </c>
      <c r="S51" s="246"/>
      <c r="T51" s="246"/>
      <c r="U51" s="246"/>
      <c r="V51" s="240"/>
      <c r="W51" s="247"/>
      <c r="X51" s="240"/>
      <c r="Y51" s="247"/>
      <c r="Z51" s="247"/>
      <c r="AA51" s="247"/>
      <c r="AB51" s="247"/>
      <c r="AC51" s="248"/>
      <c r="AD51" s="240"/>
      <c r="AE51" s="240"/>
      <c r="AF51" s="239"/>
      <c r="AG51" s="239"/>
      <c r="AH51" s="239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</row>
    <row r="52" spans="1:48" s="71" customFormat="1" ht="16.5" customHeight="1" x14ac:dyDescent="0.2">
      <c r="B52" s="157" t="s">
        <v>188</v>
      </c>
      <c r="C52" s="470" t="s">
        <v>190</v>
      </c>
      <c r="D52" s="470">
        <v>50.659907289875967</v>
      </c>
      <c r="E52" s="470">
        <v>62.252640922230661</v>
      </c>
      <c r="F52" s="470" t="s">
        <v>190</v>
      </c>
      <c r="G52" s="470">
        <v>74.42467196096851</v>
      </c>
      <c r="H52" s="470">
        <v>85.836393242234422</v>
      </c>
      <c r="I52" s="470">
        <v>31.784017986775225</v>
      </c>
      <c r="J52" s="470">
        <v>75.596311038922266</v>
      </c>
      <c r="K52" s="470">
        <v>16.342336840352001</v>
      </c>
      <c r="L52" s="470">
        <v>103.26581645411351</v>
      </c>
      <c r="M52" s="470">
        <v>150.88141637684032</v>
      </c>
      <c r="N52" s="470">
        <v>70.189583494871385</v>
      </c>
      <c r="O52" s="470">
        <v>77.346478407238621</v>
      </c>
      <c r="P52" s="470">
        <v>66.602314822696769</v>
      </c>
      <c r="Q52" s="470">
        <v>101.48454097836387</v>
      </c>
      <c r="R52" s="470" t="s">
        <v>190</v>
      </c>
      <c r="S52" s="246"/>
      <c r="T52" s="246"/>
      <c r="U52" s="246"/>
      <c r="V52" s="240"/>
      <c r="W52" s="247"/>
      <c r="X52" s="240"/>
      <c r="Y52" s="247"/>
      <c r="Z52" s="247"/>
      <c r="AA52" s="247"/>
      <c r="AB52" s="247"/>
      <c r="AC52" s="248"/>
      <c r="AD52" s="240"/>
      <c r="AE52" s="240"/>
      <c r="AF52" s="239"/>
      <c r="AG52" s="239"/>
      <c r="AH52" s="239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</row>
    <row r="53" spans="1:48" s="71" customFormat="1" ht="16.5" customHeight="1" x14ac:dyDescent="0.2">
      <c r="B53" s="157" t="s">
        <v>14</v>
      </c>
      <c r="C53" s="470">
        <v>74.270959962759136</v>
      </c>
      <c r="D53" s="470">
        <v>121.61830479474004</v>
      </c>
      <c r="E53" s="470">
        <v>135.09121641360653</v>
      </c>
      <c r="F53" s="470" t="s">
        <v>190</v>
      </c>
      <c r="G53" s="470">
        <v>189.50699793919247</v>
      </c>
      <c r="H53" s="470">
        <v>175.76229709241062</v>
      </c>
      <c r="I53" s="470">
        <v>150.6581627112925</v>
      </c>
      <c r="J53" s="470">
        <v>109.35968545215235</v>
      </c>
      <c r="K53" s="470" t="s">
        <v>190</v>
      </c>
      <c r="L53" s="470">
        <v>272.26170388461475</v>
      </c>
      <c r="M53" s="470">
        <v>145.48483301275911</v>
      </c>
      <c r="N53" s="470">
        <v>203.94536815855619</v>
      </c>
      <c r="O53" s="470">
        <v>202.99773755656108</v>
      </c>
      <c r="P53" s="470">
        <v>128.39123725946106</v>
      </c>
      <c r="Q53" s="470">
        <v>113.7949903111984</v>
      </c>
      <c r="R53" s="470">
        <v>87.069098832603487</v>
      </c>
      <c r="S53" s="246"/>
      <c r="T53" s="246"/>
      <c r="U53" s="246"/>
      <c r="V53" s="240"/>
      <c r="W53" s="247"/>
      <c r="X53" s="240"/>
      <c r="Y53" s="247"/>
      <c r="Z53" s="247"/>
      <c r="AA53" s="247"/>
      <c r="AB53" s="247"/>
      <c r="AC53" s="248"/>
      <c r="AD53" s="240"/>
      <c r="AE53" s="240"/>
      <c r="AF53" s="239"/>
      <c r="AG53" s="239"/>
      <c r="AH53" s="239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</row>
    <row r="54" spans="1:48" s="71" customFormat="1" ht="36.75" customHeight="1" x14ac:dyDescent="0.2">
      <c r="B54" s="157" t="s">
        <v>15</v>
      </c>
      <c r="C54" s="470" t="s">
        <v>190</v>
      </c>
      <c r="D54" s="470">
        <v>284.42625799775055</v>
      </c>
      <c r="E54" s="470">
        <v>85.770228568746475</v>
      </c>
      <c r="F54" s="470">
        <v>102.59740259740258</v>
      </c>
      <c r="G54" s="470">
        <v>157.7952986441438</v>
      </c>
      <c r="H54" s="470">
        <v>43.373052331105541</v>
      </c>
      <c r="I54" s="470">
        <v>121.21137905883536</v>
      </c>
      <c r="J54" s="470">
        <v>131.04024295305507</v>
      </c>
      <c r="K54" s="470">
        <v>67.911685772645811</v>
      </c>
      <c r="L54" s="470">
        <v>125.94825034128137</v>
      </c>
      <c r="M54" s="470">
        <v>386.00000000000028</v>
      </c>
      <c r="N54" s="470">
        <v>121.18985644892659</v>
      </c>
      <c r="O54" s="470">
        <v>48.406517609989976</v>
      </c>
      <c r="P54" s="470" t="s">
        <v>190</v>
      </c>
      <c r="Q54" s="470">
        <v>136.46835015685596</v>
      </c>
      <c r="R54" s="470" t="s">
        <v>190</v>
      </c>
      <c r="S54" s="246"/>
      <c r="T54" s="246"/>
      <c r="U54" s="246"/>
      <c r="V54" s="240"/>
      <c r="W54" s="247"/>
      <c r="X54" s="240"/>
      <c r="Y54" s="247"/>
      <c r="Z54" s="247"/>
      <c r="AA54" s="247"/>
      <c r="AB54" s="247"/>
      <c r="AC54" s="248"/>
      <c r="AD54" s="247"/>
      <c r="AE54" s="247"/>
      <c r="AF54" s="239"/>
      <c r="AG54" s="239"/>
      <c r="AH54" s="239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</row>
    <row r="55" spans="1:48" s="71" customFormat="1" ht="16.5" customHeight="1" x14ac:dyDescent="0.2">
      <c r="B55" s="157" t="s">
        <v>242</v>
      </c>
      <c r="C55" s="470">
        <v>97.575783610809353</v>
      </c>
      <c r="D55" s="470">
        <v>108.16498727257104</v>
      </c>
      <c r="E55" s="470">
        <v>83.864398678665225</v>
      </c>
      <c r="F55" s="470">
        <v>156.52275846193456</v>
      </c>
      <c r="G55" s="470">
        <v>132.04479768786135</v>
      </c>
      <c r="H55" s="470">
        <v>106.60606422770978</v>
      </c>
      <c r="I55" s="470">
        <v>151.77095827020261</v>
      </c>
      <c r="J55" s="470">
        <v>66.228528731247607</v>
      </c>
      <c r="K55" s="470">
        <v>89.594747095711369</v>
      </c>
      <c r="L55" s="470">
        <v>153.79140458262717</v>
      </c>
      <c r="M55" s="470">
        <v>182.3323524756467</v>
      </c>
      <c r="N55" s="470">
        <v>110.7000895848885</v>
      </c>
      <c r="O55" s="470">
        <v>58.826854619281335</v>
      </c>
      <c r="P55" s="470">
        <v>126.83650596112227</v>
      </c>
      <c r="Q55" s="470">
        <v>158.763313877364</v>
      </c>
      <c r="R55" s="470">
        <v>81.811673079318439</v>
      </c>
      <c r="S55" s="246"/>
      <c r="T55" s="246"/>
      <c r="U55" s="246"/>
      <c r="V55" s="240"/>
      <c r="W55" s="247"/>
      <c r="X55" s="240"/>
      <c r="Y55" s="247"/>
      <c r="Z55" s="247"/>
      <c r="AA55" s="247"/>
      <c r="AB55" s="247"/>
      <c r="AC55" s="248"/>
      <c r="AD55" s="240"/>
      <c r="AE55" s="240"/>
      <c r="AF55" s="239"/>
      <c r="AG55" s="239"/>
      <c r="AH55" s="239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</row>
    <row r="56" spans="1:48" s="71" customFormat="1" ht="5.25" customHeight="1" x14ac:dyDescent="0.2"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3"/>
      <c r="R56" s="233"/>
    </row>
    <row r="57" spans="1:48" ht="3.75" customHeight="1" x14ac:dyDescent="0.2"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1:48" ht="11.1" customHeight="1" x14ac:dyDescent="0.2">
      <c r="B58" s="526" t="s">
        <v>148</v>
      </c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</row>
    <row r="59" spans="1:48" ht="11.1" customHeight="1" x14ac:dyDescent="0.2">
      <c r="B59" s="235" t="s">
        <v>101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48" ht="11.1" customHeight="1" x14ac:dyDescent="0.2">
      <c r="A60" s="106"/>
      <c r="B60" s="236" t="s">
        <v>191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48" ht="11.1" customHeight="1" x14ac:dyDescent="0.2">
      <c r="B61" s="59" t="s">
        <v>91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527" t="s">
        <v>124</v>
      </c>
    </row>
    <row r="62" spans="1:48" ht="11.1" customHeight="1" x14ac:dyDescent="0.2">
      <c r="B62" s="126" t="s">
        <v>71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527"/>
    </row>
  </sheetData>
  <mergeCells count="14">
    <mergeCell ref="C49:R49"/>
    <mergeCell ref="B58:R58"/>
    <mergeCell ref="R61:R62"/>
    <mergeCell ref="B2:R2"/>
    <mergeCell ref="C6:R6"/>
    <mergeCell ref="C13:R13"/>
    <mergeCell ref="C20:R20"/>
    <mergeCell ref="B28:R28"/>
    <mergeCell ref="B3:R3"/>
    <mergeCell ref="B31:R31"/>
    <mergeCell ref="C35:R35"/>
    <mergeCell ref="C42:R42"/>
    <mergeCell ref="B30:R30"/>
    <mergeCell ref="B32:R32"/>
  </mergeCells>
  <hyperlinks>
    <hyperlink ref="R61:R62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8" fitToHeight="0" orientation="landscape" r:id="rId1"/>
  <headerFooter alignWithMargins="0"/>
  <rowBreaks count="1" manualBreakCount="1">
    <brk id="2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8" tint="0.79998168889431442"/>
  </sheetPr>
  <dimension ref="A1:S187"/>
  <sheetViews>
    <sheetView showGridLines="0" zoomScaleNormal="100" zoomScaleSheetLayoutView="85" workbookViewId="0">
      <selection activeCell="B2" sqref="B2:R163"/>
    </sheetView>
  </sheetViews>
  <sheetFormatPr baseColWidth="10" defaultRowHeight="12.75" x14ac:dyDescent="0.2"/>
  <cols>
    <col min="1" max="1" width="2.5703125" style="71" customWidth="1"/>
    <col min="2" max="2" width="6.7109375" style="183" customWidth="1"/>
    <col min="3" max="3" width="5.7109375" style="183" customWidth="1"/>
    <col min="4" max="18" width="11.7109375" style="180" customWidth="1"/>
    <col min="19" max="19" width="11.42578125" style="17"/>
    <col min="20" max="16384" width="11.42578125" style="180"/>
  </cols>
  <sheetData>
    <row r="1" spans="1:19" s="17" customFormat="1" ht="15" x14ac:dyDescent="0.25">
      <c r="A1" s="67"/>
      <c r="B1" s="182"/>
      <c r="C1" s="182"/>
    </row>
    <row r="2" spans="1:19" ht="15" x14ac:dyDescent="0.25">
      <c r="A2" s="72"/>
      <c r="B2" s="532" t="s">
        <v>227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</row>
    <row r="3" spans="1:19" ht="15" x14ac:dyDescent="0.25">
      <c r="A3" s="72"/>
      <c r="B3" s="532" t="s">
        <v>193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</row>
    <row r="4" spans="1:19" ht="1.5" customHeight="1" x14ac:dyDescent="0.2">
      <c r="B4" s="182"/>
      <c r="C4" s="18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9" s="71" customFormat="1" ht="35.25" customHeight="1" x14ac:dyDescent="0.2">
      <c r="B5" s="217" t="s">
        <v>150</v>
      </c>
      <c r="C5" s="217" t="s">
        <v>151</v>
      </c>
      <c r="D5" s="217" t="s">
        <v>156</v>
      </c>
      <c r="E5" s="217" t="s">
        <v>157</v>
      </c>
      <c r="F5" s="217" t="s">
        <v>158</v>
      </c>
      <c r="G5" s="217" t="s">
        <v>184</v>
      </c>
      <c r="H5" s="217" t="s">
        <v>160</v>
      </c>
      <c r="I5" s="134" t="s">
        <v>161</v>
      </c>
      <c r="J5" s="217" t="s">
        <v>162</v>
      </c>
      <c r="K5" s="217" t="s">
        <v>163</v>
      </c>
      <c r="L5" s="217" t="s">
        <v>164</v>
      </c>
      <c r="M5" s="217" t="s">
        <v>165</v>
      </c>
      <c r="N5" s="134" t="s">
        <v>166</v>
      </c>
      <c r="O5" s="217" t="s">
        <v>167</v>
      </c>
      <c r="P5" s="217" t="s">
        <v>168</v>
      </c>
      <c r="Q5" s="217" t="s">
        <v>169</v>
      </c>
      <c r="R5" s="217" t="s">
        <v>170</v>
      </c>
      <c r="S5" s="244"/>
    </row>
    <row r="6" spans="1:19" s="17" customFormat="1" ht="5.25" customHeight="1" x14ac:dyDescent="0.2">
      <c r="A6" s="7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</row>
    <row r="7" spans="1:19" hidden="1" x14ac:dyDescent="0.2">
      <c r="B7" s="202">
        <v>2011</v>
      </c>
      <c r="C7" s="415"/>
      <c r="D7" s="203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</row>
    <row r="8" spans="1:19" ht="6" hidden="1" customHeight="1" x14ac:dyDescent="0.2">
      <c r="B8" s="206"/>
      <c r="C8" s="415"/>
      <c r="D8" s="203"/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</row>
    <row r="9" spans="1:19" ht="13.5" hidden="1" customHeight="1" x14ac:dyDescent="0.2">
      <c r="B9" s="534">
        <v>2012</v>
      </c>
      <c r="C9" s="415"/>
      <c r="D9" s="203"/>
      <c r="E9" s="203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</row>
    <row r="10" spans="1:19" hidden="1" x14ac:dyDescent="0.2">
      <c r="B10" s="534"/>
      <c r="C10" s="415"/>
      <c r="D10" s="203"/>
      <c r="E10" s="203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5"/>
    </row>
    <row r="11" spans="1:19" hidden="1" x14ac:dyDescent="0.2">
      <c r="B11" s="534"/>
      <c r="C11" s="415"/>
      <c r="D11" s="203"/>
      <c r="E11" s="203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</row>
    <row r="12" spans="1:19" hidden="1" x14ac:dyDescent="0.2">
      <c r="B12" s="534"/>
      <c r="C12" s="415"/>
      <c r="D12" s="203"/>
      <c r="E12" s="203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5"/>
    </row>
    <row r="13" spans="1:19" hidden="1" x14ac:dyDescent="0.2">
      <c r="B13" s="534"/>
      <c r="C13" s="415" t="s">
        <v>108</v>
      </c>
      <c r="D13" s="203">
        <v>100.99987078204015</v>
      </c>
      <c r="E13" s="203">
        <v>108.4202247851121</v>
      </c>
      <c r="F13" s="204">
        <v>113.41904637210328</v>
      </c>
      <c r="G13" s="204">
        <v>113.93217635885931</v>
      </c>
      <c r="H13" s="204">
        <v>92.588178202983173</v>
      </c>
      <c r="I13" s="204">
        <v>95.08382906226241</v>
      </c>
      <c r="J13" s="204">
        <v>106.15201861816863</v>
      </c>
      <c r="K13" s="204">
        <v>109.27984967920959</v>
      </c>
      <c r="L13" s="204">
        <v>67.457077396996624</v>
      </c>
      <c r="M13" s="204">
        <v>107.3300270940385</v>
      </c>
      <c r="N13" s="204">
        <v>73.940236280527472</v>
      </c>
      <c r="O13" s="204">
        <v>104.69183263656777</v>
      </c>
      <c r="P13" s="204">
        <v>110.82246429057447</v>
      </c>
      <c r="Q13" s="204">
        <v>109.97152174828449</v>
      </c>
      <c r="R13" s="205">
        <v>76.141933140022005</v>
      </c>
    </row>
    <row r="14" spans="1:19" hidden="1" x14ac:dyDescent="0.2">
      <c r="B14" s="534"/>
      <c r="C14" s="415" t="s">
        <v>110</v>
      </c>
      <c r="D14" s="203">
        <v>106.37521404494986</v>
      </c>
      <c r="E14" s="203">
        <v>109.92521011768463</v>
      </c>
      <c r="F14" s="204">
        <v>113.68260728543892</v>
      </c>
      <c r="G14" s="204">
        <v>115.11683406145093</v>
      </c>
      <c r="H14" s="204">
        <v>93.425206239588732</v>
      </c>
      <c r="I14" s="204">
        <v>98.861994455464881</v>
      </c>
      <c r="J14" s="204">
        <v>105.700787933288</v>
      </c>
      <c r="K14" s="204">
        <v>110.60982756577198</v>
      </c>
      <c r="L14" s="204">
        <v>68.596910513042374</v>
      </c>
      <c r="M14" s="204">
        <v>108.93174332545658</v>
      </c>
      <c r="N14" s="204">
        <v>74.211079636866401</v>
      </c>
      <c r="O14" s="204">
        <v>106.65261612407538</v>
      </c>
      <c r="P14" s="204">
        <v>111.34153906476921</v>
      </c>
      <c r="Q14" s="204">
        <v>112.88877272713768</v>
      </c>
      <c r="R14" s="205">
        <v>81.348996317100173</v>
      </c>
    </row>
    <row r="15" spans="1:19" hidden="1" x14ac:dyDescent="0.2">
      <c r="B15" s="534"/>
      <c r="C15" s="415" t="s">
        <v>110</v>
      </c>
      <c r="D15" s="203">
        <v>106.2791208073302</v>
      </c>
      <c r="E15" s="203">
        <v>110.65417637415624</v>
      </c>
      <c r="F15" s="204">
        <v>114.62002008914195</v>
      </c>
      <c r="G15" s="204">
        <v>113.42826285918748</v>
      </c>
      <c r="H15" s="204">
        <v>95.838878464173348</v>
      </c>
      <c r="I15" s="204">
        <v>100.67044557355266</v>
      </c>
      <c r="J15" s="204">
        <v>107.10245034561906</v>
      </c>
      <c r="K15" s="204">
        <v>111.27848554558715</v>
      </c>
      <c r="L15" s="204">
        <v>68.188448851961681</v>
      </c>
      <c r="M15" s="204">
        <v>110.75981056496528</v>
      </c>
      <c r="N15" s="204">
        <v>76.393758449715406</v>
      </c>
      <c r="O15" s="204">
        <v>106.7909976463865</v>
      </c>
      <c r="P15" s="204">
        <v>113.28523773916146</v>
      </c>
      <c r="Q15" s="204">
        <v>115.22043461018211</v>
      </c>
      <c r="R15" s="205">
        <v>85.830716390783806</v>
      </c>
    </row>
    <row r="16" spans="1:19" ht="13.5" hidden="1" customHeight="1" x14ac:dyDescent="0.2">
      <c r="B16" s="534"/>
      <c r="C16" s="415" t="s">
        <v>109</v>
      </c>
      <c r="D16" s="203">
        <v>106.08693433209091</v>
      </c>
      <c r="E16" s="203">
        <v>111.6739130531025</v>
      </c>
      <c r="F16" s="204">
        <v>104.47026655031092</v>
      </c>
      <c r="G16" s="204">
        <v>112.626382382792</v>
      </c>
      <c r="H16" s="204">
        <v>97.431367381251761</v>
      </c>
      <c r="I16" s="204">
        <v>103.6845307703656</v>
      </c>
      <c r="J16" s="204">
        <v>106.29457828533042</v>
      </c>
      <c r="K16" s="204">
        <v>107.40926065564287</v>
      </c>
      <c r="L16" s="204">
        <v>70.453904168203323</v>
      </c>
      <c r="M16" s="204">
        <v>109.93808608205457</v>
      </c>
      <c r="N16" s="204">
        <v>73.968559768772067</v>
      </c>
      <c r="O16" s="204">
        <v>105.63001204455551</v>
      </c>
      <c r="P16" s="204">
        <v>102.0765753834995</v>
      </c>
      <c r="Q16" s="204">
        <v>113.65075617168867</v>
      </c>
      <c r="R16" s="205">
        <v>86.148766504966147</v>
      </c>
    </row>
    <row r="17" spans="2:18" ht="13.5" hidden="1" customHeight="1" x14ac:dyDescent="0.2">
      <c r="B17" s="534"/>
      <c r="C17" s="415" t="s">
        <v>111</v>
      </c>
      <c r="D17" s="203">
        <v>102.48111724388031</v>
      </c>
      <c r="E17" s="203">
        <v>111.0017508024721</v>
      </c>
      <c r="F17" s="203">
        <v>113.87714894099739</v>
      </c>
      <c r="G17" s="203">
        <v>110.85484851146133</v>
      </c>
      <c r="H17" s="203">
        <v>98.076181195819942</v>
      </c>
      <c r="I17" s="203">
        <v>105.49298188845337</v>
      </c>
      <c r="J17" s="203">
        <v>106.74274049343576</v>
      </c>
      <c r="K17" s="203">
        <v>104.34867419610036</v>
      </c>
      <c r="L17" s="203">
        <v>72.679131438466385</v>
      </c>
      <c r="M17" s="203">
        <v>106.49893095971234</v>
      </c>
      <c r="N17" s="203">
        <v>77.121318053998408</v>
      </c>
      <c r="O17" s="203">
        <v>107.75757321789844</v>
      </c>
      <c r="P17" s="203">
        <v>114.37260645263999</v>
      </c>
      <c r="Q17" s="203">
        <v>108.47270818157008</v>
      </c>
      <c r="R17" s="203">
        <v>99.807315016679198</v>
      </c>
    </row>
    <row r="18" spans="2:18" ht="13.5" hidden="1" customHeight="1" x14ac:dyDescent="0.2">
      <c r="B18" s="534"/>
      <c r="C18" s="415" t="s">
        <v>112</v>
      </c>
      <c r="D18" s="203">
        <v>102.38961624634112</v>
      </c>
      <c r="E18" s="203">
        <v>110.93811864657846</v>
      </c>
      <c r="F18" s="203">
        <v>114.55222651900996</v>
      </c>
      <c r="G18" s="203">
        <v>105.69395271154669</v>
      </c>
      <c r="H18" s="203">
        <v>95.819332844831322</v>
      </c>
      <c r="I18" s="203">
        <v>108.50706708526631</v>
      </c>
      <c r="J18" s="203">
        <v>111.64326627516101</v>
      </c>
      <c r="K18" s="203">
        <v>107.82908230590023</v>
      </c>
      <c r="L18" s="203">
        <v>75.306884730107129</v>
      </c>
      <c r="M18" s="203">
        <v>112.33409505817971</v>
      </c>
      <c r="N18" s="203">
        <v>72.51344056020605</v>
      </c>
      <c r="O18" s="203">
        <v>108.11911023359143</v>
      </c>
      <c r="P18" s="203">
        <v>118.58582233216484</v>
      </c>
      <c r="Q18" s="203">
        <v>116.20594413769949</v>
      </c>
      <c r="R18" s="203">
        <v>110.95267390812768</v>
      </c>
    </row>
    <row r="19" spans="2:18" ht="13.5" hidden="1" customHeight="1" x14ac:dyDescent="0.2">
      <c r="B19" s="534"/>
      <c r="C19" s="415" t="s">
        <v>113</v>
      </c>
      <c r="D19" s="203">
        <v>105.5921511602124</v>
      </c>
      <c r="E19" s="203">
        <v>111.74837658347151</v>
      </c>
      <c r="F19" s="203">
        <v>115.19099358138364</v>
      </c>
      <c r="G19" s="203">
        <v>105.92487191191725</v>
      </c>
      <c r="H19" s="203">
        <v>89.51137541097799</v>
      </c>
      <c r="I19" s="203">
        <v>109.7127011639915</v>
      </c>
      <c r="J19" s="203">
        <v>109.28176195943594</v>
      </c>
      <c r="K19" s="203">
        <v>106.81369351656033</v>
      </c>
      <c r="L19" s="203">
        <v>76.659181267122065</v>
      </c>
      <c r="M19" s="203">
        <v>112.16197948863194</v>
      </c>
      <c r="N19" s="203">
        <v>73.241000164489051</v>
      </c>
      <c r="O19" s="203">
        <v>108.9218779843298</v>
      </c>
      <c r="P19" s="203">
        <v>118.7874417523952</v>
      </c>
      <c r="Q19" s="203">
        <v>115.99715522369439</v>
      </c>
      <c r="R19" s="203">
        <v>113.62880877812741</v>
      </c>
    </row>
    <row r="20" spans="2:18" ht="13.5" hidden="1" customHeight="1" x14ac:dyDescent="0.2">
      <c r="B20" s="534"/>
      <c r="C20" s="415" t="s">
        <v>114</v>
      </c>
      <c r="D20" s="203">
        <v>105.05065294913439</v>
      </c>
      <c r="E20" s="203">
        <v>111.89852495341351</v>
      </c>
      <c r="F20" s="203">
        <v>116.59628111860569</v>
      </c>
      <c r="G20" s="203">
        <v>105.35922476005484</v>
      </c>
      <c r="H20" s="203">
        <v>89.672280274201029</v>
      </c>
      <c r="I20" s="203">
        <v>109.7127011639915</v>
      </c>
      <c r="J20" s="203">
        <v>110.31573977874996</v>
      </c>
      <c r="K20" s="203">
        <v>107.93139584957798</v>
      </c>
      <c r="L20" s="203">
        <v>72.398601685894604</v>
      </c>
      <c r="M20" s="203">
        <v>111.81158503565501</v>
      </c>
      <c r="N20" s="203">
        <v>73.483520032583385</v>
      </c>
      <c r="O20" s="203">
        <v>108.59145829736805</v>
      </c>
      <c r="P20" s="203">
        <v>118.51997776871404</v>
      </c>
      <c r="Q20" s="203">
        <v>117.190234732295</v>
      </c>
      <c r="R20" s="203">
        <v>116.81209854264104</v>
      </c>
    </row>
    <row r="21" spans="2:18" ht="6" hidden="1" customHeight="1" x14ac:dyDescent="0.2">
      <c r="B21" s="202"/>
      <c r="C21" s="415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</row>
    <row r="22" spans="2:18" ht="13.5" hidden="1" customHeight="1" x14ac:dyDescent="0.2">
      <c r="B22" s="534">
        <v>2013</v>
      </c>
      <c r="C22" s="416" t="s">
        <v>115</v>
      </c>
      <c r="D22" s="203">
        <v>102.64695156809486</v>
      </c>
      <c r="E22" s="203">
        <v>106.14563903083655</v>
      </c>
      <c r="F22" s="203">
        <v>94.988987397410042</v>
      </c>
      <c r="G22" s="203">
        <v>98.321418596544973</v>
      </c>
      <c r="H22" s="203">
        <v>85.061672322162906</v>
      </c>
      <c r="I22" s="203">
        <v>106.09579892781595</v>
      </c>
      <c r="J22" s="203">
        <v>104.85561891563324</v>
      </c>
      <c r="K22" s="203">
        <v>102.51721683408753</v>
      </c>
      <c r="L22" s="203">
        <v>59.523342112966759</v>
      </c>
      <c r="M22" s="203">
        <v>96.234231007199853</v>
      </c>
      <c r="N22" s="203">
        <v>77.606357790187062</v>
      </c>
      <c r="O22" s="203">
        <v>100.945673842913</v>
      </c>
      <c r="P22" s="203">
        <v>92.654355184739046</v>
      </c>
      <c r="Q22" s="203">
        <v>109.79773688916706</v>
      </c>
      <c r="R22" s="203">
        <v>108.37375747374826</v>
      </c>
    </row>
    <row r="23" spans="2:18" ht="13.5" hidden="1" customHeight="1" x14ac:dyDescent="0.2">
      <c r="B23" s="534"/>
      <c r="C23" s="416" t="s">
        <v>116</v>
      </c>
      <c r="D23" s="203">
        <v>65.471168430201303</v>
      </c>
      <c r="E23" s="203">
        <v>105.19645171740893</v>
      </c>
      <c r="F23" s="203">
        <v>83.779106897094564</v>
      </c>
      <c r="G23" s="203">
        <v>92.718420044200272</v>
      </c>
      <c r="H23" s="203">
        <v>78.862845999090297</v>
      </c>
      <c r="I23" s="203">
        <v>97.65636037673967</v>
      </c>
      <c r="J23" s="203">
        <v>102.2078478384897</v>
      </c>
      <c r="K23" s="203">
        <v>92.976732766833948</v>
      </c>
      <c r="L23" s="203">
        <v>60.651482671293827</v>
      </c>
      <c r="M23" s="203">
        <v>96.463257884503903</v>
      </c>
      <c r="N23" s="203">
        <v>72.028400824017368</v>
      </c>
      <c r="O23" s="203">
        <v>91.664912018985376</v>
      </c>
      <c r="P23" s="203">
        <v>95.486315542545029</v>
      </c>
      <c r="Q23" s="203">
        <v>97.401218208132065</v>
      </c>
      <c r="R23" s="203">
        <v>99.784453884720634</v>
      </c>
    </row>
    <row r="24" spans="2:18" ht="13.5" hidden="1" customHeight="1" x14ac:dyDescent="0.2">
      <c r="B24" s="534"/>
      <c r="C24" s="416" t="s">
        <v>108</v>
      </c>
      <c r="D24" s="203">
        <v>71.845992724720901</v>
      </c>
      <c r="E24" s="203">
        <v>107.24609198702373</v>
      </c>
      <c r="F24" s="203">
        <v>88.8374680682399</v>
      </c>
      <c r="G24" s="203">
        <v>94.43224022259416</v>
      </c>
      <c r="H24" s="203">
        <v>79.633697675522669</v>
      </c>
      <c r="I24" s="203">
        <v>99.340090728062762</v>
      </c>
      <c r="J24" s="203">
        <v>104.87087562748761</v>
      </c>
      <c r="K24" s="203">
        <v>96.934939447348256</v>
      </c>
      <c r="L24" s="203">
        <v>63.024394308150491</v>
      </c>
      <c r="M24" s="203">
        <v>104.45061638157209</v>
      </c>
      <c r="N24" s="203">
        <v>77.22632665667841</v>
      </c>
      <c r="O24" s="203">
        <v>98.412946917750006</v>
      </c>
      <c r="P24" s="203">
        <v>105.53750665228662</v>
      </c>
      <c r="Q24" s="203">
        <v>98.515844824950477</v>
      </c>
      <c r="R24" s="203">
        <v>78.067200307237485</v>
      </c>
    </row>
    <row r="25" spans="2:18" ht="13.5" hidden="1" customHeight="1" x14ac:dyDescent="0.2">
      <c r="B25" s="534"/>
      <c r="C25" s="416" t="s">
        <v>109</v>
      </c>
      <c r="D25" s="203">
        <v>76.143672393559868</v>
      </c>
      <c r="E25" s="203">
        <v>112.24716680967252</v>
      </c>
      <c r="F25" s="203">
        <v>112.76168263275648</v>
      </c>
      <c r="G25" s="203">
        <v>96.829919049231123</v>
      </c>
      <c r="H25" s="203">
        <v>82.54712563926131</v>
      </c>
      <c r="I25" s="203">
        <v>102.95245766362868</v>
      </c>
      <c r="J25" s="203">
        <v>108.98708998374619</v>
      </c>
      <c r="K25" s="203">
        <v>99.116838926434085</v>
      </c>
      <c r="L25" s="203">
        <v>64.866967962342272</v>
      </c>
      <c r="M25" s="203">
        <v>109.56949174937481</v>
      </c>
      <c r="N25" s="203">
        <v>80.296486432020359</v>
      </c>
      <c r="O25" s="203">
        <v>101.34273694486855</v>
      </c>
      <c r="P25" s="203">
        <v>121.37574718884912</v>
      </c>
      <c r="Q25" s="203">
        <v>105.56304832582271</v>
      </c>
      <c r="R25" s="203">
        <v>75.589983441155496</v>
      </c>
    </row>
    <row r="26" spans="2:18" ht="13.5" hidden="1" customHeight="1" x14ac:dyDescent="0.2">
      <c r="B26" s="534"/>
      <c r="C26" s="416" t="s">
        <v>108</v>
      </c>
      <c r="D26" s="203">
        <v>101.27575567437903</v>
      </c>
      <c r="E26" s="203">
        <v>113.42749899550444</v>
      </c>
      <c r="F26" s="203">
        <v>114.40323008429718</v>
      </c>
      <c r="G26" s="203">
        <v>96.837356634226069</v>
      </c>
      <c r="H26" s="203">
        <v>83.253193051115858</v>
      </c>
      <c r="I26" s="203">
        <v>99.942151883990405</v>
      </c>
      <c r="J26" s="203">
        <v>109.93935387607152</v>
      </c>
      <c r="K26" s="203">
        <v>99.3819139128655</v>
      </c>
      <c r="L26" s="203">
        <v>68.637002007166771</v>
      </c>
      <c r="M26" s="203">
        <v>113.08413344591516</v>
      </c>
      <c r="N26" s="203">
        <v>79.579553517448744</v>
      </c>
      <c r="O26" s="203">
        <v>110.51429425633729</v>
      </c>
      <c r="P26" s="203">
        <v>122.65498969372531</v>
      </c>
      <c r="Q26" s="203">
        <v>104.25870288175187</v>
      </c>
      <c r="R26" s="203">
        <v>73.536682522740293</v>
      </c>
    </row>
    <row r="27" spans="2:18" ht="13.5" hidden="1" customHeight="1" x14ac:dyDescent="0.2">
      <c r="B27" s="534"/>
      <c r="C27" s="416" t="s">
        <v>118</v>
      </c>
      <c r="D27" s="207">
        <v>103.71162028819388</v>
      </c>
      <c r="E27" s="207">
        <v>115.00568909343158</v>
      </c>
      <c r="F27" s="203">
        <v>116.45062171107969</v>
      </c>
      <c r="G27" s="203">
        <v>97.282449433218986</v>
      </c>
      <c r="H27" s="203">
        <v>82.625577573911826</v>
      </c>
      <c r="I27" s="203">
        <v>105.96276344326695</v>
      </c>
      <c r="J27" s="203">
        <v>108.85199891014781</v>
      </c>
      <c r="K27" s="203">
        <v>108.25928115628419</v>
      </c>
      <c r="L27" s="203">
        <v>67.833208195473887</v>
      </c>
      <c r="M27" s="203">
        <v>109.96288478682541</v>
      </c>
      <c r="N27" s="203">
        <v>78.623642964686596</v>
      </c>
      <c r="O27" s="203">
        <v>111.99461523856979</v>
      </c>
      <c r="P27" s="203">
        <v>121.25391456933708</v>
      </c>
      <c r="Q27" s="203">
        <v>107.58391694487294</v>
      </c>
      <c r="R27" s="203">
        <v>83.604800217304927</v>
      </c>
    </row>
    <row r="28" spans="2:18" ht="13.5" hidden="1" customHeight="1" x14ac:dyDescent="0.2">
      <c r="B28" s="534"/>
      <c r="C28" s="416" t="s">
        <v>118</v>
      </c>
      <c r="D28" s="207">
        <v>103.71162028819388</v>
      </c>
      <c r="E28" s="207">
        <v>115.09193257981586</v>
      </c>
      <c r="F28" s="203">
        <v>115.818653792966</v>
      </c>
      <c r="G28" s="203">
        <v>95.954589249556776</v>
      </c>
      <c r="H28" s="203">
        <v>82.625577573911826</v>
      </c>
      <c r="I28" s="203">
        <v>105.36070228733929</v>
      </c>
      <c r="J28" s="203">
        <v>106.60159579023572</v>
      </c>
      <c r="K28" s="203">
        <v>109.17359748317527</v>
      </c>
      <c r="L28" s="203">
        <v>70.640845225519456</v>
      </c>
      <c r="M28" s="203">
        <v>113.66141395711909</v>
      </c>
      <c r="N28" s="203">
        <v>79.818531155639278</v>
      </c>
      <c r="O28" s="203">
        <v>111.45118759336054</v>
      </c>
      <c r="P28" s="203">
        <v>123.60273253709531</v>
      </c>
      <c r="Q28" s="203">
        <v>107.33602773532253</v>
      </c>
      <c r="R28" s="203">
        <v>83.315067024270817</v>
      </c>
    </row>
    <row r="29" spans="2:18" ht="13.5" hidden="1" customHeight="1" x14ac:dyDescent="0.2">
      <c r="B29" s="534"/>
      <c r="C29" s="416" t="s">
        <v>120</v>
      </c>
      <c r="D29" s="207">
        <v>100.33888466906564</v>
      </c>
      <c r="E29" s="207">
        <v>115.65474802372634</v>
      </c>
      <c r="F29" s="203">
        <v>115.818653792966</v>
      </c>
      <c r="G29" s="203">
        <v>91.334345884795212</v>
      </c>
      <c r="H29" s="203">
        <v>82.172933937732168</v>
      </c>
      <c r="I29" s="203">
        <v>105.96276344326695</v>
      </c>
      <c r="J29" s="203">
        <v>105.43244974807432</v>
      </c>
      <c r="K29" s="203">
        <v>104.22804632038218</v>
      </c>
      <c r="L29" s="203">
        <v>74.126029444413447</v>
      </c>
      <c r="M29" s="203">
        <v>112.15578132546176</v>
      </c>
      <c r="N29" s="203">
        <v>80.057508793829811</v>
      </c>
      <c r="O29" s="203">
        <v>100.5979929648351</v>
      </c>
      <c r="P29" s="203">
        <v>126.05321741683991</v>
      </c>
      <c r="Q29" s="203">
        <v>98.666170640125088</v>
      </c>
      <c r="R29" s="203">
        <v>100.92626116437118</v>
      </c>
    </row>
    <row r="30" spans="2:18" ht="13.5" hidden="1" customHeight="1" x14ac:dyDescent="0.2">
      <c r="B30" s="534"/>
      <c r="C30" s="416" t="s">
        <v>137</v>
      </c>
      <c r="D30" s="207">
        <v>95.988933021562801</v>
      </c>
      <c r="E30" s="207">
        <v>116.0243891935008</v>
      </c>
      <c r="F30" s="203">
        <v>115.31799678809728</v>
      </c>
      <c r="G30" s="203">
        <v>94.284974568126444</v>
      </c>
      <c r="H30" s="203">
        <v>80.893617051066215</v>
      </c>
      <c r="I30" s="203">
        <v>107.16688575512227</v>
      </c>
      <c r="J30" s="203">
        <v>109.21588753537766</v>
      </c>
      <c r="K30" s="203">
        <v>107.58681806201034</v>
      </c>
      <c r="L30" s="203">
        <v>74.49643245771226</v>
      </c>
      <c r="M30" s="203">
        <v>110.23011710878927</v>
      </c>
      <c r="N30" s="203">
        <v>81.730352261163574</v>
      </c>
      <c r="O30" s="203">
        <v>110.89371533381978</v>
      </c>
      <c r="P30" s="203">
        <v>126.50729961214553</v>
      </c>
      <c r="Q30" s="203">
        <v>106.61869690072437</v>
      </c>
      <c r="R30" s="203">
        <v>112.36455058964995</v>
      </c>
    </row>
    <row r="31" spans="2:18" ht="13.5" hidden="1" customHeight="1" x14ac:dyDescent="0.2">
      <c r="B31" s="534"/>
      <c r="C31" s="416" t="s">
        <v>113</v>
      </c>
      <c r="D31" s="207">
        <v>102.65885888106716</v>
      </c>
      <c r="E31" s="207">
        <v>116.32000931211125</v>
      </c>
      <c r="F31" s="203">
        <v>114.94250403444573</v>
      </c>
      <c r="G31" s="203">
        <v>93.76635534607955</v>
      </c>
      <c r="H31" s="203">
        <v>79.900154389988757</v>
      </c>
      <c r="I31" s="203">
        <v>111.38131384661584</v>
      </c>
      <c r="J31" s="203">
        <v>111.49588067382963</v>
      </c>
      <c r="K31" s="203">
        <v>105.73071084470999</v>
      </c>
      <c r="L31" s="203">
        <v>78.546514308325555</v>
      </c>
      <c r="M31" s="203">
        <v>111.81636574250177</v>
      </c>
      <c r="N31" s="203">
        <v>82.686262813925737</v>
      </c>
      <c r="O31" s="203">
        <v>110.64789667063965</v>
      </c>
      <c r="P31" s="203">
        <v>126.50729961214553</v>
      </c>
      <c r="Q31" s="203">
        <v>106.53676654962239</v>
      </c>
      <c r="R31" s="203">
        <v>111.71283680247537</v>
      </c>
    </row>
    <row r="32" spans="2:18" ht="13.5" hidden="1" customHeight="1" x14ac:dyDescent="0.2">
      <c r="B32" s="534"/>
      <c r="C32" s="416" t="s">
        <v>114</v>
      </c>
      <c r="D32" s="207">
        <v>105.0754986852354</v>
      </c>
      <c r="E32" s="207">
        <v>116.79515752558942</v>
      </c>
      <c r="F32" s="203">
        <v>113.39881160276715</v>
      </c>
      <c r="G32" s="203">
        <v>93.52521680754927</v>
      </c>
      <c r="H32" s="203">
        <v>79.918429814140168</v>
      </c>
      <c r="I32" s="203">
        <v>111.98337500254348</v>
      </c>
      <c r="J32" s="203">
        <v>110.96888918308456</v>
      </c>
      <c r="K32" s="203">
        <v>107.13259071353509</v>
      </c>
      <c r="L32" s="203">
        <v>77.306398116221686</v>
      </c>
      <c r="M32" s="203">
        <v>116.22988910906211</v>
      </c>
      <c r="N32" s="203">
        <v>83.881151004878419</v>
      </c>
      <c r="O32" s="203">
        <v>108.56522885641084</v>
      </c>
      <c r="P32" s="203">
        <v>125.93226643209033</v>
      </c>
      <c r="Q32" s="203">
        <v>105.14796939229464</v>
      </c>
      <c r="R32" s="203">
        <v>113.45007416598817</v>
      </c>
    </row>
    <row r="33" spans="2:18" ht="6" hidden="1" customHeight="1" x14ac:dyDescent="0.2">
      <c r="B33" s="202"/>
      <c r="C33" s="415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</row>
    <row r="34" spans="2:18" ht="13.5" hidden="1" customHeight="1" x14ac:dyDescent="0.2">
      <c r="B34" s="536">
        <v>2014</v>
      </c>
      <c r="C34" s="275" t="s">
        <v>115</v>
      </c>
      <c r="D34" s="209">
        <v>100.01937232680325</v>
      </c>
      <c r="E34" s="210">
        <v>110.73082217845341</v>
      </c>
      <c r="F34" s="209">
        <v>96.7443943010488</v>
      </c>
      <c r="G34" s="209">
        <v>88.288750036914166</v>
      </c>
      <c r="H34" s="209">
        <v>75.532328017800438</v>
      </c>
      <c r="I34" s="209">
        <v>106.56482459919461</v>
      </c>
      <c r="J34" s="209">
        <v>103.71798033120749</v>
      </c>
      <c r="K34" s="209">
        <v>97.851263346245261</v>
      </c>
      <c r="L34" s="209">
        <v>62.326021635742109</v>
      </c>
      <c r="M34" s="209">
        <v>109.22342239008012</v>
      </c>
      <c r="N34" s="209">
        <v>71.101474258982819</v>
      </c>
      <c r="O34" s="209">
        <v>100.26254465737661</v>
      </c>
      <c r="P34" s="209">
        <v>93.678427948541767</v>
      </c>
      <c r="Q34" s="209">
        <v>99.592780762983665</v>
      </c>
      <c r="R34" s="209">
        <v>114.78364506065779</v>
      </c>
    </row>
    <row r="35" spans="2:18" ht="13.5" hidden="1" customHeight="1" x14ac:dyDescent="0.2">
      <c r="B35" s="536"/>
      <c r="C35" s="275" t="s">
        <v>116</v>
      </c>
      <c r="D35" s="209">
        <v>89.632400804950805</v>
      </c>
      <c r="E35" s="210">
        <v>110.79230928292915</v>
      </c>
      <c r="F35" s="209">
        <v>89.135284636921369</v>
      </c>
      <c r="G35" s="209">
        <v>83.576130982532547</v>
      </c>
      <c r="H35" s="209">
        <v>73.741189103458481</v>
      </c>
      <c r="I35" s="209">
        <v>103.78969895859059</v>
      </c>
      <c r="J35" s="209">
        <v>100.29225990091918</v>
      </c>
      <c r="K35" s="209">
        <v>94.976571399085771</v>
      </c>
      <c r="L35" s="209">
        <v>64.667659862397585</v>
      </c>
      <c r="M35" s="209">
        <v>107.30845261855023</v>
      </c>
      <c r="N35" s="209">
        <v>74.736054412796634</v>
      </c>
      <c r="O35" s="209">
        <v>92.546211776595385</v>
      </c>
      <c r="P35" s="209">
        <v>99.923656478444556</v>
      </c>
      <c r="Q35" s="209">
        <v>87.458305213782666</v>
      </c>
      <c r="R35" s="209">
        <v>112.31504977579863</v>
      </c>
    </row>
    <row r="36" spans="2:18" ht="16.5" hidden="1" customHeight="1" x14ac:dyDescent="0.2">
      <c r="B36" s="536"/>
      <c r="C36" s="275" t="s">
        <v>108</v>
      </c>
      <c r="D36" s="209">
        <v>73.571103550884473</v>
      </c>
      <c r="E36" s="210">
        <v>112.71181749265732</v>
      </c>
      <c r="F36" s="209">
        <v>91.365694398081828</v>
      </c>
      <c r="G36" s="209">
        <v>84.510380761413998</v>
      </c>
      <c r="H36" s="209">
        <v>76.604572705902925</v>
      </c>
      <c r="I36" s="209">
        <v>104.34472408671139</v>
      </c>
      <c r="J36" s="209">
        <v>104.29537914140454</v>
      </c>
      <c r="K36" s="209">
        <v>94.393893046944143</v>
      </c>
      <c r="L36" s="209">
        <v>68.968654578673849</v>
      </c>
      <c r="M36" s="209">
        <v>105.83201696143821</v>
      </c>
      <c r="N36" s="209">
        <v>70.473541803701764</v>
      </c>
      <c r="O36" s="209">
        <v>96.606591804086676</v>
      </c>
      <c r="P36" s="209">
        <v>100.96794670739217</v>
      </c>
      <c r="Q36" s="209">
        <v>88.415405862380709</v>
      </c>
      <c r="R36" s="209">
        <v>90.643228512927237</v>
      </c>
    </row>
    <row r="37" spans="2:18" ht="16.5" hidden="1" customHeight="1" x14ac:dyDescent="0.2">
      <c r="B37" s="536"/>
      <c r="C37" s="275" t="s">
        <v>109</v>
      </c>
      <c r="D37" s="209">
        <v>81.463788989293533</v>
      </c>
      <c r="E37" s="210">
        <v>117.07921555956375</v>
      </c>
      <c r="F37" s="209">
        <v>113.47569089240264</v>
      </c>
      <c r="G37" s="209">
        <v>86.355335765344009</v>
      </c>
      <c r="H37" s="209">
        <v>77.585053133994592</v>
      </c>
      <c r="I37" s="209">
        <v>106.56482459919461</v>
      </c>
      <c r="J37" s="209">
        <v>106.66085474782683</v>
      </c>
      <c r="K37" s="209">
        <v>99.344328326739443</v>
      </c>
      <c r="L37" s="209">
        <v>72.445219350214415</v>
      </c>
      <c r="M37" s="209">
        <v>113.83127172388996</v>
      </c>
      <c r="N37" s="209">
        <v>75.962135402120893</v>
      </c>
      <c r="O37" s="209">
        <v>101.3585643993688</v>
      </c>
      <c r="P37" s="209">
        <v>125.31354531663506</v>
      </c>
      <c r="Q37" s="209">
        <v>98.065072828118588</v>
      </c>
      <c r="R37" s="209">
        <v>82.936524426722812</v>
      </c>
    </row>
    <row r="38" spans="2:18" ht="16.5" hidden="1" customHeight="1" x14ac:dyDescent="0.2">
      <c r="B38" s="536"/>
      <c r="C38" s="275" t="s">
        <v>108</v>
      </c>
      <c r="D38" s="209">
        <v>101.2621234370817</v>
      </c>
      <c r="E38" s="210">
        <v>118.78100820941333</v>
      </c>
      <c r="F38" s="209">
        <v>116.32726036050441</v>
      </c>
      <c r="G38" s="209">
        <v>87.878919975876499</v>
      </c>
      <c r="H38" s="209">
        <v>80.072568294153086</v>
      </c>
      <c r="I38" s="209">
        <v>102.67964870234897</v>
      </c>
      <c r="J38" s="209">
        <v>107.73384939638564</v>
      </c>
      <c r="K38" s="209">
        <v>103.73806319653221</v>
      </c>
      <c r="L38" s="209">
        <v>75.563053131635925</v>
      </c>
      <c r="M38" s="209">
        <v>120.38089175393473</v>
      </c>
      <c r="N38" s="209">
        <v>77.498941609678255</v>
      </c>
      <c r="O38" s="209">
        <v>110.08771600841179</v>
      </c>
      <c r="P38" s="209">
        <v>125.55604854898463</v>
      </c>
      <c r="Q38" s="209">
        <v>103.9094658086416</v>
      </c>
      <c r="R38" s="209">
        <v>80.581529307519801</v>
      </c>
    </row>
    <row r="39" spans="2:18" ht="16.5" hidden="1" customHeight="1" x14ac:dyDescent="0.2">
      <c r="B39" s="536"/>
      <c r="C39" s="275" t="s">
        <v>110</v>
      </c>
      <c r="D39" s="209">
        <v>107.61938679187607</v>
      </c>
      <c r="E39" s="210">
        <v>120.41464982995873</v>
      </c>
      <c r="F39" s="209">
        <v>116.41238824953516</v>
      </c>
      <c r="G39" s="209">
        <v>88.006455294715963</v>
      </c>
      <c r="H39" s="209">
        <v>81.870115745654488</v>
      </c>
      <c r="I39" s="209">
        <v>102.67964870234897</v>
      </c>
      <c r="J39" s="209">
        <v>106.48872655724034</v>
      </c>
      <c r="K39" s="209">
        <v>105.1040054851526</v>
      </c>
      <c r="L39" s="209">
        <v>77.894944450675595</v>
      </c>
      <c r="M39" s="209">
        <v>120.27561462145403</v>
      </c>
      <c r="N39" s="209">
        <v>80.266760952881057</v>
      </c>
      <c r="O39" s="209">
        <v>111.95395145801832</v>
      </c>
      <c r="P39" s="209">
        <v>127.25357117543155</v>
      </c>
      <c r="Q39" s="209">
        <v>105.13609906189156</v>
      </c>
      <c r="R39" s="209">
        <v>87.113949219702278</v>
      </c>
    </row>
    <row r="40" spans="2:18" ht="16.5" hidden="1" customHeight="1" x14ac:dyDescent="0.2">
      <c r="B40" s="536"/>
      <c r="C40" s="275" t="s">
        <v>110</v>
      </c>
      <c r="D40" s="209">
        <v>113.96549313832577</v>
      </c>
      <c r="E40" s="210">
        <v>120.77438890238648</v>
      </c>
      <c r="F40" s="209">
        <v>116.66777191662737</v>
      </c>
      <c r="G40" s="209">
        <v>88.248799141805975</v>
      </c>
      <c r="H40" s="209">
        <v>82.396670049629648</v>
      </c>
      <c r="I40" s="209">
        <v>99.72908408446537</v>
      </c>
      <c r="J40" s="209">
        <v>106.59848545325836</v>
      </c>
      <c r="K40" s="209">
        <v>106.11045220827205</v>
      </c>
      <c r="L40" s="209">
        <v>77.703342395899782</v>
      </c>
      <c r="M40" s="209">
        <v>121.7103976974599</v>
      </c>
      <c r="N40" s="209">
        <v>74.731122266475467</v>
      </c>
      <c r="O40" s="209">
        <v>111.90399877576863</v>
      </c>
      <c r="P40" s="209">
        <v>128.37514862504827</v>
      </c>
      <c r="Q40" s="209">
        <v>104.61262267767354</v>
      </c>
      <c r="R40" s="209">
        <v>90.172214481065708</v>
      </c>
    </row>
    <row r="41" spans="2:18" ht="16.5" hidden="1" customHeight="1" x14ac:dyDescent="0.2">
      <c r="B41" s="536"/>
      <c r="C41" s="275" t="s">
        <v>109</v>
      </c>
      <c r="D41" s="209">
        <v>115.72830045678403</v>
      </c>
      <c r="E41" s="210">
        <v>118.05206950493351</v>
      </c>
      <c r="F41" s="209">
        <v>108.03336528398746</v>
      </c>
      <c r="G41" s="209">
        <v>87.621961275595709</v>
      </c>
      <c r="H41" s="209">
        <v>83.413688679292264</v>
      </c>
      <c r="I41" s="209">
        <v>101.49942285519553</v>
      </c>
      <c r="J41" s="209">
        <v>102.48984052934122</v>
      </c>
      <c r="K41" s="209">
        <v>99.380642059476244</v>
      </c>
      <c r="L41" s="209">
        <v>79.409919284810414</v>
      </c>
      <c r="M41" s="209">
        <v>114.01517770279351</v>
      </c>
      <c r="N41" s="209">
        <v>78.077291920198235</v>
      </c>
      <c r="O41" s="209">
        <v>110.11018634548647</v>
      </c>
      <c r="P41" s="209">
        <v>110.30865781500606</v>
      </c>
      <c r="Q41" s="209">
        <v>103.21629829596408</v>
      </c>
      <c r="R41" s="209">
        <v>86.157780038603178</v>
      </c>
    </row>
    <row r="42" spans="2:18" ht="16.5" hidden="1" customHeight="1" x14ac:dyDescent="0.2">
      <c r="B42" s="536"/>
      <c r="C42" s="275" t="s">
        <v>111</v>
      </c>
      <c r="D42" s="209">
        <v>100.27979196489483</v>
      </c>
      <c r="E42" s="210">
        <v>120.42814552549616</v>
      </c>
      <c r="F42" s="209">
        <v>116.72007981984602</v>
      </c>
      <c r="G42" s="209">
        <v>86.816455123289956</v>
      </c>
      <c r="H42" s="209">
        <v>82.887018317502694</v>
      </c>
      <c r="I42" s="209">
        <v>103.85987454950241</v>
      </c>
      <c r="J42" s="209">
        <v>106.43125881155751</v>
      </c>
      <c r="K42" s="209">
        <v>96.195791765231604</v>
      </c>
      <c r="L42" s="209">
        <v>80.046618164459929</v>
      </c>
      <c r="M42" s="209">
        <v>115.59113390030723</v>
      </c>
      <c r="N42" s="209">
        <v>78.878084657841285</v>
      </c>
      <c r="O42" s="209">
        <v>103.44137277811997</v>
      </c>
      <c r="P42" s="209">
        <v>130.03915522275341</v>
      </c>
      <c r="Q42" s="209">
        <v>100.34457678104158</v>
      </c>
      <c r="R42" s="209">
        <v>103.20283570031455</v>
      </c>
    </row>
    <row r="43" spans="2:18" ht="16.5" hidden="1" customHeight="1" x14ac:dyDescent="0.2">
      <c r="B43" s="536"/>
      <c r="C43" s="275" t="s">
        <v>112</v>
      </c>
      <c r="D43" s="209">
        <v>103.89347816182799</v>
      </c>
      <c r="E43" s="210">
        <v>121.01090203104776</v>
      </c>
      <c r="F43" s="209">
        <v>118.10669152979527</v>
      </c>
      <c r="G43" s="209">
        <v>89.216155367429451</v>
      </c>
      <c r="H43" s="209">
        <v>82.79621308271139</v>
      </c>
      <c r="I43" s="209">
        <v>105.63021332023257</v>
      </c>
      <c r="J43" s="209">
        <v>108.89594865244513</v>
      </c>
      <c r="K43" s="209">
        <v>95.092734430131003</v>
      </c>
      <c r="L43" s="209">
        <v>81.809682634673308</v>
      </c>
      <c r="M43" s="209">
        <v>121.77740660557284</v>
      </c>
      <c r="N43" s="209">
        <v>77.393819623957171</v>
      </c>
      <c r="O43" s="209">
        <v>113.08220354888439</v>
      </c>
      <c r="P43" s="209">
        <v>130.65428840734543</v>
      </c>
      <c r="Q43" s="209">
        <v>103.74144479110142</v>
      </c>
      <c r="R43" s="209">
        <v>112.12443006099616</v>
      </c>
    </row>
    <row r="44" spans="2:18" ht="16.5" hidden="1" customHeight="1" x14ac:dyDescent="0.2">
      <c r="B44" s="536"/>
      <c r="C44" s="275" t="s">
        <v>113</v>
      </c>
      <c r="D44" s="209">
        <v>113.55584769857903</v>
      </c>
      <c r="E44" s="210">
        <v>121.24365169406292</v>
      </c>
      <c r="F44" s="209">
        <v>119.49330323974451</v>
      </c>
      <c r="G44" s="209">
        <v>88.411636529625639</v>
      </c>
      <c r="H44" s="209">
        <v>83.341044491459215</v>
      </c>
      <c r="I44" s="209">
        <v>105.04010039665584</v>
      </c>
      <c r="J44" s="209">
        <v>109.07943232246757</v>
      </c>
      <c r="K44" s="209">
        <v>94.862522839354369</v>
      </c>
      <c r="L44" s="209">
        <v>82.643224501493478</v>
      </c>
      <c r="M44" s="209">
        <v>122.59162207919145</v>
      </c>
      <c r="N44" s="209">
        <v>78.244301158286362</v>
      </c>
      <c r="O44" s="209">
        <v>115.0059099228307</v>
      </c>
      <c r="P44" s="209">
        <v>130.4983019121122</v>
      </c>
      <c r="Q44" s="209">
        <v>104.90272962085255</v>
      </c>
      <c r="R44" s="209">
        <v>109.26045994449562</v>
      </c>
    </row>
    <row r="45" spans="2:18" ht="16.5" hidden="1" customHeight="1" x14ac:dyDescent="0.2">
      <c r="B45" s="536"/>
      <c r="C45" s="275" t="s">
        <v>114</v>
      </c>
      <c r="D45" s="209">
        <v>114.38405080172912</v>
      </c>
      <c r="E45" s="210">
        <v>121.68862439589968</v>
      </c>
      <c r="F45" s="209">
        <v>120.30205656116411</v>
      </c>
      <c r="G45" s="209">
        <v>88.107037509453065</v>
      </c>
      <c r="H45" s="209">
        <v>84.285418933288781</v>
      </c>
      <c r="I45" s="209">
        <v>102.58302202480425</v>
      </c>
      <c r="J45" s="209">
        <v>111.11818075726278</v>
      </c>
      <c r="K45" s="209">
        <v>94.110660497337605</v>
      </c>
      <c r="L45" s="209">
        <v>78.062254383021454</v>
      </c>
      <c r="M45" s="209">
        <v>124.21912914639506</v>
      </c>
      <c r="N45" s="209">
        <v>79.520023459780163</v>
      </c>
      <c r="O45" s="209">
        <v>114.02337331520292</v>
      </c>
      <c r="P45" s="209">
        <v>129.10640250797732</v>
      </c>
      <c r="Q45" s="209">
        <v>105.36148791365511</v>
      </c>
      <c r="R45" s="209">
        <v>117.87642764297586</v>
      </c>
    </row>
    <row r="46" spans="2:18" ht="6" hidden="1" customHeight="1" x14ac:dyDescent="0.2">
      <c r="B46" s="274"/>
      <c r="C46" s="417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</row>
    <row r="47" spans="2:18" ht="16.5" hidden="1" customHeight="1" x14ac:dyDescent="0.2">
      <c r="B47" s="536">
        <v>2015</v>
      </c>
      <c r="C47" s="275" t="s">
        <v>115</v>
      </c>
      <c r="D47" s="209">
        <v>105.18179410006145</v>
      </c>
      <c r="E47" s="210">
        <v>114.39311600206118</v>
      </c>
      <c r="F47" s="209">
        <v>94.664576272163089</v>
      </c>
      <c r="G47" s="209">
        <v>82.355537030501708</v>
      </c>
      <c r="H47" s="209">
        <v>81.421527279211446</v>
      </c>
      <c r="I47" s="209">
        <v>98.283134874063947</v>
      </c>
      <c r="J47" s="209">
        <v>100.82388827252011</v>
      </c>
      <c r="K47" s="209">
        <v>88.291756751322438</v>
      </c>
      <c r="L47" s="209">
        <v>65.384852224074379</v>
      </c>
      <c r="M47" s="209">
        <v>107.84510678280336</v>
      </c>
      <c r="N47" s="209">
        <v>66.337559677677575</v>
      </c>
      <c r="O47" s="209">
        <v>104.02610951231468</v>
      </c>
      <c r="P47" s="209">
        <v>97.061785115005463</v>
      </c>
      <c r="Q47" s="209">
        <v>94.422732138913702</v>
      </c>
      <c r="R47" s="209">
        <v>116.96991452065848</v>
      </c>
    </row>
    <row r="48" spans="2:18" ht="16.5" hidden="1" customHeight="1" x14ac:dyDescent="0.2">
      <c r="B48" s="536"/>
      <c r="C48" s="275" t="s">
        <v>116</v>
      </c>
      <c r="D48" s="209">
        <v>77.875775396437646</v>
      </c>
      <c r="E48" s="210">
        <v>114.18157335451639</v>
      </c>
      <c r="F48" s="209">
        <v>93.1383436841395</v>
      </c>
      <c r="G48" s="209">
        <v>79.42396680222393</v>
      </c>
      <c r="H48" s="209">
        <v>77.734247141158761</v>
      </c>
      <c r="I48" s="209">
        <v>97.153443668614941</v>
      </c>
      <c r="J48" s="209">
        <v>98.74709372722009</v>
      </c>
      <c r="K48" s="209">
        <v>85.068563839684018</v>
      </c>
      <c r="L48" s="209">
        <v>64.188009700375801</v>
      </c>
      <c r="M48" s="209">
        <v>108.16975419321722</v>
      </c>
      <c r="N48" s="209">
        <v>69.372611427636684</v>
      </c>
      <c r="O48" s="209">
        <v>94.786137513732925</v>
      </c>
      <c r="P48" s="209">
        <v>98.046124054401659</v>
      </c>
      <c r="Q48" s="209">
        <v>80.897990665435344</v>
      </c>
      <c r="R48" s="209">
        <v>108.95142153222866</v>
      </c>
    </row>
    <row r="49" spans="1:18" ht="16.5" hidden="1" customHeight="1" x14ac:dyDescent="0.2">
      <c r="B49" s="536"/>
      <c r="C49" s="275" t="s">
        <v>108</v>
      </c>
      <c r="D49" s="209">
        <v>84.887895003108412</v>
      </c>
      <c r="E49" s="210">
        <v>116.43169160993151</v>
      </c>
      <c r="F49" s="209">
        <v>96.915274845243815</v>
      </c>
      <c r="G49" s="209">
        <v>80.024356506958782</v>
      </c>
      <c r="H49" s="209">
        <v>74.647714032271807</v>
      </c>
      <c r="I49" s="209">
        <v>97.718289271339444</v>
      </c>
      <c r="J49" s="209">
        <v>100.16059898751647</v>
      </c>
      <c r="K49" s="209">
        <v>88.842289591520711</v>
      </c>
      <c r="L49" s="209">
        <v>66.510162764612218</v>
      </c>
      <c r="M49" s="209">
        <v>115.75679703534463</v>
      </c>
      <c r="N49" s="209">
        <v>74.141978463286719</v>
      </c>
      <c r="O49" s="209">
        <v>98.305813079251138</v>
      </c>
      <c r="P49" s="209">
        <v>108.41980707104028</v>
      </c>
      <c r="Q49" s="209">
        <v>83.200945712514937</v>
      </c>
      <c r="R49" s="209">
        <v>90.891651920283806</v>
      </c>
    </row>
    <row r="50" spans="1:18" ht="16.5" hidden="1" customHeight="1" x14ac:dyDescent="0.2">
      <c r="B50" s="536"/>
      <c r="C50" s="275" t="s">
        <v>109</v>
      </c>
      <c r="D50" s="209">
        <v>88.322156315474842</v>
      </c>
      <c r="E50" s="210">
        <v>122.77308976654014</v>
      </c>
      <c r="F50" s="209">
        <v>117.02976585086046</v>
      </c>
      <c r="G50" s="209">
        <v>84.591813915096381</v>
      </c>
      <c r="H50" s="209">
        <v>78.715115623911032</v>
      </c>
      <c r="I50" s="209">
        <v>97.153443668614926</v>
      </c>
      <c r="J50" s="209">
        <v>104.09679081386253</v>
      </c>
      <c r="K50" s="209">
        <v>98.959326393568986</v>
      </c>
      <c r="L50" s="209">
        <v>67.472129348921541</v>
      </c>
      <c r="M50" s="209">
        <v>122.86274399822183</v>
      </c>
      <c r="N50" s="209">
        <v>81.385734979814728</v>
      </c>
      <c r="O50" s="209">
        <v>107.2648854913183</v>
      </c>
      <c r="P50" s="209">
        <v>122.86519864273086</v>
      </c>
      <c r="Q50" s="209">
        <v>94.680569867785991</v>
      </c>
      <c r="R50" s="209">
        <v>84.80022149551381</v>
      </c>
    </row>
    <row r="51" spans="1:18" ht="15" hidden="1" customHeight="1" x14ac:dyDescent="0.2">
      <c r="B51" s="536"/>
      <c r="C51" s="275" t="s">
        <v>108</v>
      </c>
      <c r="D51" s="209">
        <v>116.51975513915887</v>
      </c>
      <c r="E51" s="210">
        <v>123.21322663137718</v>
      </c>
      <c r="F51" s="209">
        <v>121.09329938734868</v>
      </c>
      <c r="G51" s="209">
        <v>86.097356844057686</v>
      </c>
      <c r="H51" s="209">
        <v>78.258001131321535</v>
      </c>
      <c r="I51" s="209">
        <v>95.534219607471343</v>
      </c>
      <c r="J51" s="209">
        <v>106.02713061137513</v>
      </c>
      <c r="K51" s="209">
        <v>102.20364160915281</v>
      </c>
      <c r="L51" s="209">
        <v>68.847825682728342</v>
      </c>
      <c r="M51" s="209">
        <v>124.64796535312364</v>
      </c>
      <c r="N51" s="209">
        <v>80.951677726589054</v>
      </c>
      <c r="O51" s="209">
        <v>115.3353375755356</v>
      </c>
      <c r="P51" s="209">
        <v>137.77693616285831</v>
      </c>
      <c r="Q51" s="209">
        <v>100.23314734075912</v>
      </c>
      <c r="R51" s="209">
        <v>81.715820699650635</v>
      </c>
    </row>
    <row r="52" spans="1:18" ht="15" customHeight="1" x14ac:dyDescent="0.2">
      <c r="B52" s="536"/>
      <c r="C52" s="275" t="s">
        <v>110</v>
      </c>
      <c r="D52" s="209">
        <v>122.31856099367378</v>
      </c>
      <c r="E52" s="210">
        <v>123.66464192857057</v>
      </c>
      <c r="F52" s="209">
        <v>120.49204169426353</v>
      </c>
      <c r="G52" s="209">
        <v>87.539973747235322</v>
      </c>
      <c r="H52" s="209">
        <v>77.615664596727925</v>
      </c>
      <c r="I52" s="209">
        <v>103.09059855947471</v>
      </c>
      <c r="J52" s="209">
        <v>107.01096323356366</v>
      </c>
      <c r="K52" s="209">
        <v>101.28861659322868</v>
      </c>
      <c r="L52" s="209">
        <v>71.216524625289082</v>
      </c>
      <c r="M52" s="209">
        <v>121.28478247681676</v>
      </c>
      <c r="N52" s="209">
        <v>80.951677726589054</v>
      </c>
      <c r="O52" s="209">
        <v>117.35275437141132</v>
      </c>
      <c r="P52" s="209">
        <v>139.50425129596914</v>
      </c>
      <c r="Q52" s="209">
        <v>102.9421513229418</v>
      </c>
      <c r="R52" s="209">
        <v>86.83322775161065</v>
      </c>
    </row>
    <row r="53" spans="1:18" ht="15" customHeight="1" x14ac:dyDescent="0.2">
      <c r="B53" s="536"/>
      <c r="C53" s="275" t="s">
        <v>110</v>
      </c>
      <c r="D53" s="209">
        <v>122.96672899288325</v>
      </c>
      <c r="E53" s="210">
        <v>123.93839834602227</v>
      </c>
      <c r="F53" s="209">
        <v>121.66461525437551</v>
      </c>
      <c r="G53" s="209">
        <v>88.077776665898725</v>
      </c>
      <c r="H53" s="209">
        <v>77.230822446372272</v>
      </c>
      <c r="I53" s="209">
        <v>103.63033991318923</v>
      </c>
      <c r="J53" s="209">
        <v>105.02278836731749</v>
      </c>
      <c r="K53" s="209">
        <v>98.273153961827219</v>
      </c>
      <c r="L53" s="209">
        <v>72.911313739732321</v>
      </c>
      <c r="M53" s="209">
        <v>124.844782147003</v>
      </c>
      <c r="N53" s="209">
        <v>80.298841615890751</v>
      </c>
      <c r="O53" s="209">
        <v>116.60777880040374</v>
      </c>
      <c r="P53" s="209">
        <v>138.47688233976137</v>
      </c>
      <c r="Q53" s="209">
        <v>103.26184744506273</v>
      </c>
      <c r="R53" s="209">
        <v>89.994948131455331</v>
      </c>
    </row>
    <row r="54" spans="1:18" ht="15" customHeight="1" x14ac:dyDescent="0.2">
      <c r="B54" s="536"/>
      <c r="C54" s="275" t="s">
        <v>109</v>
      </c>
      <c r="D54" s="209">
        <v>122.59634727904925</v>
      </c>
      <c r="E54" s="210">
        <v>121.45847333788497</v>
      </c>
      <c r="F54" s="209">
        <v>110.73881263449243</v>
      </c>
      <c r="G54" s="209">
        <v>88.293160860549591</v>
      </c>
      <c r="H54" s="209">
        <v>78.868038422554761</v>
      </c>
      <c r="I54" s="209">
        <v>105.24956397433282</v>
      </c>
      <c r="J54" s="209">
        <v>105.24016728580217</v>
      </c>
      <c r="K54" s="209">
        <v>94.623095028874545</v>
      </c>
      <c r="L54" s="209">
        <v>74.139523436380955</v>
      </c>
      <c r="M54" s="209">
        <v>119.77302836496931</v>
      </c>
      <c r="N54" s="209">
        <v>81.386901800387918</v>
      </c>
      <c r="O54" s="209">
        <v>113.03061772691491</v>
      </c>
      <c r="P54" s="209">
        <v>121.07387486945414</v>
      </c>
      <c r="Q54" s="209">
        <v>101.65168060095516</v>
      </c>
      <c r="R54" s="209">
        <v>89.333350875746575</v>
      </c>
    </row>
    <row r="55" spans="1:18" ht="15" customHeight="1" x14ac:dyDescent="0.2">
      <c r="B55" s="536"/>
      <c r="C55" s="275" t="s">
        <v>111</v>
      </c>
      <c r="D55" s="209">
        <v>102.13275758972155</v>
      </c>
      <c r="E55" s="210">
        <v>124.01612466973307</v>
      </c>
      <c r="F55" s="209">
        <v>120.87230573794159</v>
      </c>
      <c r="G55" s="209">
        <v>85.915542991670165</v>
      </c>
      <c r="H55" s="209">
        <v>78.273072079895158</v>
      </c>
      <c r="I55" s="209">
        <v>106.32353911692803</v>
      </c>
      <c r="J55" s="209">
        <v>105.58021050144245</v>
      </c>
      <c r="K55" s="209">
        <v>94.22163938598581</v>
      </c>
      <c r="L55" s="209">
        <v>75.613202633259021</v>
      </c>
      <c r="M55" s="209">
        <v>123.49484808822297</v>
      </c>
      <c r="N55" s="209">
        <v>85.554303398600553</v>
      </c>
      <c r="O55" s="209">
        <v>107.48821192882177</v>
      </c>
      <c r="P55" s="209">
        <v>138.6112990372217</v>
      </c>
      <c r="Q55" s="209">
        <v>93.366426262574493</v>
      </c>
      <c r="R55" s="209">
        <v>100.52258464065193</v>
      </c>
    </row>
    <row r="56" spans="1:18" ht="15" customHeight="1" x14ac:dyDescent="0.2">
      <c r="B56" s="536"/>
      <c r="C56" s="275" t="s">
        <v>112</v>
      </c>
      <c r="D56" s="209">
        <v>120.39011779602576</v>
      </c>
      <c r="E56" s="210">
        <v>125.23005800852239</v>
      </c>
      <c r="F56" s="209">
        <v>120.99366347462627</v>
      </c>
      <c r="G56" s="209">
        <v>85.704914055676866</v>
      </c>
      <c r="H56" s="209">
        <v>79.04354527262791</v>
      </c>
      <c r="I56" s="209">
        <v>105.78655154563042</v>
      </c>
      <c r="J56" s="209">
        <v>107.462302289653</v>
      </c>
      <c r="K56" s="209">
        <v>96.435855408901929</v>
      </c>
      <c r="L56" s="209">
        <v>75.675373181742415</v>
      </c>
      <c r="M56" s="209">
        <v>120.0663634891681</v>
      </c>
      <c r="N56" s="209">
        <v>83.803191925529774</v>
      </c>
      <c r="O56" s="209">
        <v>116.90861309884484</v>
      </c>
      <c r="P56" s="209">
        <v>139.49437443495597</v>
      </c>
      <c r="Q56" s="209">
        <v>102.83330102846858</v>
      </c>
      <c r="R56" s="209">
        <v>119.66566844067273</v>
      </c>
    </row>
    <row r="57" spans="1:18" ht="15" customHeight="1" x14ac:dyDescent="0.2">
      <c r="B57" s="536"/>
      <c r="C57" s="275" t="s">
        <v>113</v>
      </c>
      <c r="D57" s="209">
        <v>123.37275584953092</v>
      </c>
      <c r="E57" s="210">
        <v>125.26490975168318</v>
      </c>
      <c r="F57" s="209">
        <v>121.93572652808477</v>
      </c>
      <c r="G57" s="209">
        <v>85.915542991670165</v>
      </c>
      <c r="H57" s="209">
        <v>80.43271127038939</v>
      </c>
      <c r="I57" s="209">
        <v>103.10161368914234</v>
      </c>
      <c r="J57" s="209">
        <v>108.60890087052529</v>
      </c>
      <c r="K57" s="209">
        <v>96.150305083795047</v>
      </c>
      <c r="L57" s="209">
        <v>76.074171259567322</v>
      </c>
      <c r="M57" s="209">
        <v>120.84912627030357</v>
      </c>
      <c r="N57" s="209">
        <v>84.783346217056447</v>
      </c>
      <c r="O57" s="209">
        <v>117.74435298127364</v>
      </c>
      <c r="P57" s="209">
        <v>140.3762535237297</v>
      </c>
      <c r="Q57" s="209">
        <v>103.78681951161414</v>
      </c>
      <c r="R57" s="209">
        <v>116.35334871721314</v>
      </c>
    </row>
    <row r="58" spans="1:18" ht="15" customHeight="1" x14ac:dyDescent="0.2">
      <c r="B58" s="536"/>
      <c r="C58" s="275" t="s">
        <v>114</v>
      </c>
      <c r="D58" s="209">
        <v>123.10895095462814</v>
      </c>
      <c r="E58" s="210">
        <v>126.12322034856183</v>
      </c>
      <c r="F58" s="209">
        <v>123.0375553822542</v>
      </c>
      <c r="G58" s="209">
        <v>86.816388724087091</v>
      </c>
      <c r="H58" s="209">
        <v>79.078858987460947</v>
      </c>
      <c r="I58" s="209">
        <v>101.49065097524949</v>
      </c>
      <c r="J58" s="209">
        <v>108.09854498373184</v>
      </c>
      <c r="K58" s="209">
        <v>101.60032237663627</v>
      </c>
      <c r="L58" s="209">
        <v>73.255464941122298</v>
      </c>
      <c r="M58" s="209">
        <v>125.17970343056126</v>
      </c>
      <c r="N58" s="209">
        <v>87.002805542110281</v>
      </c>
      <c r="O58" s="209">
        <v>116.538228378223</v>
      </c>
      <c r="P58" s="209">
        <v>142.11928460961192</v>
      </c>
      <c r="Q58" s="209">
        <v>103.81126870348966</v>
      </c>
      <c r="R58" s="209">
        <v>121.13993419741051</v>
      </c>
    </row>
    <row r="59" spans="1:18" ht="6" customHeight="1" x14ac:dyDescent="0.2">
      <c r="B59" s="274"/>
      <c r="C59" s="417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</row>
    <row r="60" spans="1:18" ht="15" customHeight="1" x14ac:dyDescent="0.2">
      <c r="A60" s="106"/>
      <c r="B60" s="536">
        <v>2016</v>
      </c>
      <c r="C60" s="275" t="s">
        <v>115</v>
      </c>
      <c r="D60" s="212">
        <v>112.1170803336792</v>
      </c>
      <c r="E60" s="212">
        <v>117.7021758124115</v>
      </c>
      <c r="F60" s="209">
        <v>97.595347256895693</v>
      </c>
      <c r="G60" s="209">
        <v>81.80534175588582</v>
      </c>
      <c r="H60" s="209">
        <v>73.302025653170503</v>
      </c>
      <c r="I60" s="209">
        <v>82.1590984085353</v>
      </c>
      <c r="J60" s="209">
        <v>104.02728838195634</v>
      </c>
      <c r="K60" s="209">
        <v>95.074394529873203</v>
      </c>
      <c r="L60" s="209">
        <v>66.954430088078212</v>
      </c>
      <c r="M60" s="209">
        <v>119.50339257158853</v>
      </c>
      <c r="N60" s="209">
        <v>75.683562984335737</v>
      </c>
      <c r="O60" s="209">
        <v>102.76691106293632</v>
      </c>
      <c r="P60" s="209">
        <v>106.38942548623396</v>
      </c>
      <c r="Q60" s="209">
        <v>94.960661244548703</v>
      </c>
      <c r="R60" s="209">
        <v>122.23910548451771</v>
      </c>
    </row>
    <row r="61" spans="1:18" ht="15" customHeight="1" x14ac:dyDescent="0.2">
      <c r="B61" s="536"/>
      <c r="C61" s="275" t="s">
        <v>116</v>
      </c>
      <c r="D61" s="212">
        <v>76.253817899153148</v>
      </c>
      <c r="E61" s="212">
        <v>116.13805965279136</v>
      </c>
      <c r="F61" s="209">
        <v>90.09587942716567</v>
      </c>
      <c r="G61" s="209">
        <v>78.244959659743898</v>
      </c>
      <c r="H61" s="209">
        <v>70.862466623308691</v>
      </c>
      <c r="I61" s="209">
        <v>82.654032736297566</v>
      </c>
      <c r="J61" s="209">
        <v>100.80665954458728</v>
      </c>
      <c r="K61" s="209">
        <v>86.707926600818737</v>
      </c>
      <c r="L61" s="209">
        <v>69.802763988171563</v>
      </c>
      <c r="M61" s="209">
        <v>119.07993153710909</v>
      </c>
      <c r="N61" s="209">
        <v>76.813168402012394</v>
      </c>
      <c r="O61" s="209">
        <v>96.214077127181667</v>
      </c>
      <c r="P61" s="209">
        <v>107.71505437522501</v>
      </c>
      <c r="Q61" s="209">
        <v>83.658745546620523</v>
      </c>
      <c r="R61" s="209">
        <v>107.80498945919162</v>
      </c>
    </row>
    <row r="62" spans="1:18" ht="15" customHeight="1" x14ac:dyDescent="0.2">
      <c r="B62" s="536"/>
      <c r="C62" s="275" t="s">
        <v>108</v>
      </c>
      <c r="D62" s="212">
        <v>108.6224293872376</v>
      </c>
      <c r="E62" s="212">
        <v>118.11743107525349</v>
      </c>
      <c r="F62" s="209">
        <v>97.797244260618797</v>
      </c>
      <c r="G62" s="209">
        <v>79.560293411917826</v>
      </c>
      <c r="H62" s="209">
        <v>72.599291785644681</v>
      </c>
      <c r="I62" s="209">
        <v>98.118335635346781</v>
      </c>
      <c r="J62" s="209">
        <v>104.4921978055763</v>
      </c>
      <c r="K62" s="209">
        <v>88.703472102770576</v>
      </c>
      <c r="L62" s="209">
        <v>73.410945396997136</v>
      </c>
      <c r="M62" s="209">
        <v>114.05467444979838</v>
      </c>
      <c r="N62" s="209">
        <v>75.909484067871077</v>
      </c>
      <c r="O62" s="209">
        <v>100.34219685283217</v>
      </c>
      <c r="P62" s="209">
        <v>116.75911326960038</v>
      </c>
      <c r="Q62" s="209">
        <v>87.374767125558961</v>
      </c>
      <c r="R62" s="209">
        <v>90.015015142491109</v>
      </c>
    </row>
    <row r="63" spans="1:18" ht="15" customHeight="1" x14ac:dyDescent="0.2">
      <c r="B63" s="536"/>
      <c r="C63" s="275" t="s">
        <v>109</v>
      </c>
      <c r="D63" s="212">
        <v>113.08254624830467</v>
      </c>
      <c r="E63" s="212">
        <v>122.20986899601976</v>
      </c>
      <c r="F63" s="209">
        <v>119.85285134720405</v>
      </c>
      <c r="G63" s="209">
        <v>81.567532590970146</v>
      </c>
      <c r="H63" s="209">
        <v>73.435330764429551</v>
      </c>
      <c r="I63" s="209">
        <v>99.179074398972148</v>
      </c>
      <c r="J63" s="209">
        <v>105.18646563677562</v>
      </c>
      <c r="K63" s="209">
        <v>95.222936300789442</v>
      </c>
      <c r="L63" s="209">
        <v>75.147015051655856</v>
      </c>
      <c r="M63" s="209">
        <v>121.18309160291078</v>
      </c>
      <c r="N63" s="209">
        <v>83.234083407753374</v>
      </c>
      <c r="O63" s="209">
        <v>106.90332038028077</v>
      </c>
      <c r="P63" s="209">
        <v>139.00346465944565</v>
      </c>
      <c r="Q63" s="209">
        <v>98.139724622243847</v>
      </c>
      <c r="R63" s="209">
        <v>87.266075190038691</v>
      </c>
    </row>
    <row r="64" spans="1:18" ht="15" customHeight="1" x14ac:dyDescent="0.2">
      <c r="B64" s="536"/>
      <c r="C64" s="275" t="s">
        <v>108</v>
      </c>
      <c r="D64" s="212">
        <v>126.46289683150587</v>
      </c>
      <c r="E64" s="212">
        <v>124.13318202322857</v>
      </c>
      <c r="F64" s="209">
        <v>122.7145593906811</v>
      </c>
      <c r="G64" s="209">
        <v>83.571699987568536</v>
      </c>
      <c r="H64" s="209">
        <v>74.897113147377851</v>
      </c>
      <c r="I64" s="209">
        <v>98.112632738768141</v>
      </c>
      <c r="J64" s="209">
        <v>105.5364714379517</v>
      </c>
      <c r="K64" s="209">
        <v>93.964809422203885</v>
      </c>
      <c r="L64" s="209">
        <v>77.222002261351491</v>
      </c>
      <c r="M64" s="209">
        <v>125.05789887252008</v>
      </c>
      <c r="N64" s="209">
        <v>83.664233709602229</v>
      </c>
      <c r="O64" s="209">
        <v>110.95496750338147</v>
      </c>
      <c r="P64" s="209">
        <v>141.92117370545728</v>
      </c>
      <c r="Q64" s="209">
        <v>103.22468444723057</v>
      </c>
      <c r="R64" s="209">
        <v>77.385024004347358</v>
      </c>
    </row>
    <row r="65" spans="2:18" ht="15" customHeight="1" x14ac:dyDescent="0.2">
      <c r="B65" s="536"/>
      <c r="C65" s="275" t="s">
        <v>110</v>
      </c>
      <c r="D65" s="212">
        <v>130.24072795417968</v>
      </c>
      <c r="E65" s="212">
        <v>124.95308671071218</v>
      </c>
      <c r="F65" s="209">
        <v>123.91948909319777</v>
      </c>
      <c r="G65" s="209">
        <v>83.640761800631552</v>
      </c>
      <c r="H65" s="209">
        <v>76.24349165798813</v>
      </c>
      <c r="I65" s="209">
        <v>99.179074398972148</v>
      </c>
      <c r="J65" s="209">
        <v>105.69185302892839</v>
      </c>
      <c r="K65" s="209">
        <v>95.88969235216048</v>
      </c>
      <c r="L65" s="209">
        <v>78.263141901631997</v>
      </c>
      <c r="M65" s="209">
        <v>126.39025459242082</v>
      </c>
      <c r="N65" s="209">
        <v>86.245135520695371</v>
      </c>
      <c r="O65" s="209">
        <v>119.4372753784814</v>
      </c>
      <c r="P65" s="209">
        <v>143.06288594085314</v>
      </c>
      <c r="Q65" s="209">
        <v>103.17623352751819</v>
      </c>
      <c r="R65" s="209">
        <v>81.164069596070775</v>
      </c>
    </row>
    <row r="66" spans="2:18" ht="15" customHeight="1" x14ac:dyDescent="0.2">
      <c r="B66" s="536"/>
      <c r="C66" s="275" t="s">
        <v>110</v>
      </c>
      <c r="D66" s="212">
        <v>130.89473447905721</v>
      </c>
      <c r="E66" s="212">
        <v>125.98324434728022</v>
      </c>
      <c r="F66" s="209">
        <v>119.09437164888068</v>
      </c>
      <c r="G66" s="209">
        <v>83.736987510649527</v>
      </c>
      <c r="H66" s="209">
        <v>76.782043062232248</v>
      </c>
      <c r="I66" s="209">
        <v>102.37839937958415</v>
      </c>
      <c r="J66" s="209">
        <v>107.41512490609018</v>
      </c>
      <c r="K66" s="209">
        <v>98.701837231470819</v>
      </c>
      <c r="L66" s="209">
        <v>79.868411912439541</v>
      </c>
      <c r="M66" s="209">
        <v>126.84389722689299</v>
      </c>
      <c r="N66" s="209">
        <v>88.377570190163112</v>
      </c>
      <c r="O66" s="209">
        <v>119.0215456010387</v>
      </c>
      <c r="P66" s="209">
        <v>141.68366442871519</v>
      </c>
      <c r="Q66" s="209">
        <v>100.58410932290573</v>
      </c>
      <c r="R66" s="209">
        <v>89.106858778588204</v>
      </c>
    </row>
    <row r="67" spans="2:18" ht="15" customHeight="1" x14ac:dyDescent="0.2">
      <c r="B67" s="536"/>
      <c r="C67" s="275" t="s">
        <v>109</v>
      </c>
      <c r="D67" s="212">
        <v>131.45731929773513</v>
      </c>
      <c r="E67" s="212">
        <v>124.57722020518119</v>
      </c>
      <c r="F67" s="209">
        <v>111.04132366119447</v>
      </c>
      <c r="G67" s="209">
        <v>82.05197328344137</v>
      </c>
      <c r="H67" s="209">
        <v>77.109020700523317</v>
      </c>
      <c r="I67" s="209">
        <v>100.76189833674862</v>
      </c>
      <c r="J67" s="209">
        <v>108.34695450019056</v>
      </c>
      <c r="K67" s="209">
        <v>93.157295772160666</v>
      </c>
      <c r="L67" s="209">
        <v>85.400253724556762</v>
      </c>
      <c r="M67" s="209">
        <v>119.40365578398827</v>
      </c>
      <c r="N67" s="209">
        <v>90.74694204512727</v>
      </c>
      <c r="O67" s="209">
        <v>116.13152319770164</v>
      </c>
      <c r="P67" s="209">
        <v>121.91239573387129</v>
      </c>
      <c r="Q67" s="209">
        <v>97.499303265429504</v>
      </c>
      <c r="R67" s="209">
        <v>92.804745741677678</v>
      </c>
    </row>
    <row r="68" spans="2:18" ht="15" customHeight="1" x14ac:dyDescent="0.2">
      <c r="B68" s="536"/>
      <c r="C68" s="275" t="s">
        <v>111</v>
      </c>
      <c r="D68" s="212">
        <v>113.79602367676127</v>
      </c>
      <c r="E68" s="212">
        <v>126.41292841453271</v>
      </c>
      <c r="F68" s="209">
        <v>120.97873081682009</v>
      </c>
      <c r="G68" s="209">
        <v>82.419736111903021</v>
      </c>
      <c r="H68" s="209">
        <v>77.474466296260388</v>
      </c>
      <c r="I68" s="209">
        <v>105.07256778431005</v>
      </c>
      <c r="J68" s="209">
        <v>107.13460873070356</v>
      </c>
      <c r="K68" s="209">
        <v>94.06023411074699</v>
      </c>
      <c r="L68" s="209">
        <v>92.660413581763535</v>
      </c>
      <c r="M68" s="209">
        <v>124.20332716521636</v>
      </c>
      <c r="N68" s="209">
        <v>88.614507375659528</v>
      </c>
      <c r="O68" s="209">
        <v>110.87859624175725</v>
      </c>
      <c r="P68" s="209">
        <v>136.51062363328612</v>
      </c>
      <c r="Q68" s="209">
        <v>101.32233389901847</v>
      </c>
      <c r="R68" s="209">
        <v>104.63470288251523</v>
      </c>
    </row>
    <row r="69" spans="2:18" ht="15" customHeight="1" x14ac:dyDescent="0.2">
      <c r="B69" s="536"/>
      <c r="C69" s="275" t="s">
        <v>112</v>
      </c>
      <c r="D69" s="212">
        <v>132.50745038871196</v>
      </c>
      <c r="E69" s="212">
        <v>127.17338239333029</v>
      </c>
      <c r="F69" s="209">
        <v>122.0802640016514</v>
      </c>
      <c r="G69" s="209">
        <v>85.666057534266756</v>
      </c>
      <c r="H69" s="209">
        <v>78.397697274964571</v>
      </c>
      <c r="I69" s="209">
        <v>107.76673618903594</v>
      </c>
      <c r="J69" s="209">
        <v>111.46468228047522</v>
      </c>
      <c r="K69" s="209">
        <v>93.209770973121564</v>
      </c>
      <c r="L69" s="209">
        <v>94.147476964900179</v>
      </c>
      <c r="M69" s="209">
        <v>126.18682783103262</v>
      </c>
      <c r="N69" s="209">
        <v>89.0510320425347</v>
      </c>
      <c r="O69" s="209">
        <v>119.83296425292973</v>
      </c>
      <c r="P69" s="209">
        <v>136.60440239923523</v>
      </c>
      <c r="Q69" s="209">
        <v>104.21932700549505</v>
      </c>
      <c r="R69" s="209">
        <v>118.24082307035647</v>
      </c>
    </row>
    <row r="70" spans="2:18" ht="15" customHeight="1" x14ac:dyDescent="0.2">
      <c r="B70" s="536"/>
      <c r="C70" s="275" t="s">
        <v>113</v>
      </c>
      <c r="D70" s="212">
        <v>135.37144427319421</v>
      </c>
      <c r="E70" s="212">
        <v>127.97316626944676</v>
      </c>
      <c r="F70" s="209">
        <v>123.10646796430537</v>
      </c>
      <c r="G70" s="209">
        <v>85.237352980715343</v>
      </c>
      <c r="H70" s="209">
        <v>80.494200955772016</v>
      </c>
      <c r="I70" s="209">
        <v>107.76673618903594</v>
      </c>
      <c r="J70" s="209">
        <v>111.17856694515795</v>
      </c>
      <c r="K70" s="209">
        <v>94.382252036792792</v>
      </c>
      <c r="L70" s="209">
        <v>88.904154816632897</v>
      </c>
      <c r="M70" s="209">
        <v>127.27343103672163</v>
      </c>
      <c r="N70" s="209">
        <v>89.924081376285031</v>
      </c>
      <c r="O70" s="209">
        <v>120.97827699898825</v>
      </c>
      <c r="P70" s="209">
        <v>138.14387243547316</v>
      </c>
      <c r="Q70" s="209">
        <v>103.78112380855534</v>
      </c>
      <c r="R70" s="209">
        <v>113.5083399695141</v>
      </c>
    </row>
    <row r="71" spans="2:18" ht="15" customHeight="1" x14ac:dyDescent="0.2">
      <c r="B71" s="536"/>
      <c r="C71" s="275" t="s">
        <v>114</v>
      </c>
      <c r="D71" s="212">
        <v>137.33606094889365</v>
      </c>
      <c r="E71" s="212">
        <v>128.06034540991826</v>
      </c>
      <c r="F71" s="209">
        <v>116.70186355619353</v>
      </c>
      <c r="G71" s="209">
        <v>85.481722233507071</v>
      </c>
      <c r="H71" s="209">
        <v>83.16772399826958</v>
      </c>
      <c r="I71" s="209">
        <v>110.99973827470701</v>
      </c>
      <c r="J71" s="209">
        <v>112.81749935227374</v>
      </c>
      <c r="K71" s="209">
        <v>95.574022064083323</v>
      </c>
      <c r="L71" s="209">
        <v>83.016343927572905</v>
      </c>
      <c r="M71" s="209">
        <v>127.44824794236665</v>
      </c>
      <c r="N71" s="209">
        <v>88.832769709097107</v>
      </c>
      <c r="O71" s="209">
        <v>120.22944309734389</v>
      </c>
      <c r="P71" s="209">
        <v>137.82681052949317</v>
      </c>
      <c r="Q71" s="209">
        <v>101.53878858300646</v>
      </c>
      <c r="R71" s="209">
        <v>121.52944970638119</v>
      </c>
    </row>
    <row r="72" spans="2:18" ht="6" customHeight="1" x14ac:dyDescent="0.2">
      <c r="B72" s="274"/>
      <c r="C72" s="417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</row>
    <row r="73" spans="2:18" ht="15" customHeight="1" x14ac:dyDescent="0.2">
      <c r="B73" s="536">
        <v>2017</v>
      </c>
      <c r="C73" s="275" t="s">
        <v>115</v>
      </c>
      <c r="D73" s="212">
        <v>108.65194695323865</v>
      </c>
      <c r="E73" s="212">
        <v>121.13853067494171</v>
      </c>
      <c r="F73" s="209">
        <v>95.098727440722342</v>
      </c>
      <c r="G73" s="209">
        <v>77.624202397461957</v>
      </c>
      <c r="H73" s="209">
        <v>79.474800083452806</v>
      </c>
      <c r="I73" s="209">
        <v>88.368723675009463</v>
      </c>
      <c r="J73" s="209">
        <v>101.50963947834089</v>
      </c>
      <c r="K73" s="209">
        <v>90.082052662991359</v>
      </c>
      <c r="L73" s="209">
        <v>72.351210534775078</v>
      </c>
      <c r="M73" s="209">
        <v>111.07293196607061</v>
      </c>
      <c r="N73" s="209">
        <v>75.737029702842008</v>
      </c>
      <c r="O73" s="209">
        <v>104.7660584205548</v>
      </c>
      <c r="P73" s="209">
        <v>102.79622259204044</v>
      </c>
      <c r="Q73" s="209">
        <v>93.64160492752282</v>
      </c>
      <c r="R73" s="209">
        <v>131.65690384857962</v>
      </c>
    </row>
    <row r="74" spans="2:18" ht="15" customHeight="1" x14ac:dyDescent="0.2">
      <c r="B74" s="536"/>
      <c r="C74" s="275" t="s">
        <v>116</v>
      </c>
      <c r="D74" s="212">
        <v>81.220503023445247</v>
      </c>
      <c r="E74" s="212">
        <v>119.35951204774371</v>
      </c>
      <c r="F74" s="209">
        <v>91.003234799114594</v>
      </c>
      <c r="G74" s="209">
        <v>77.052850000493308</v>
      </c>
      <c r="H74" s="209">
        <v>80.403198818912941</v>
      </c>
      <c r="I74" s="209">
        <v>86.382909659840706</v>
      </c>
      <c r="J74" s="209">
        <v>103.09330361946375</v>
      </c>
      <c r="K74" s="209">
        <v>87.140145870694184</v>
      </c>
      <c r="L74" s="209">
        <v>72.560072528196727</v>
      </c>
      <c r="M74" s="209">
        <v>110.26222995062578</v>
      </c>
      <c r="N74" s="209">
        <v>80.830455677009738</v>
      </c>
      <c r="O74" s="209">
        <v>98.804907246983802</v>
      </c>
      <c r="P74" s="209">
        <v>104.32638369046317</v>
      </c>
      <c r="Q74" s="209">
        <v>85.027468391763378</v>
      </c>
      <c r="R74" s="209">
        <v>131.90386468340679</v>
      </c>
    </row>
    <row r="75" spans="2:18" ht="15" customHeight="1" x14ac:dyDescent="0.2">
      <c r="B75" s="536"/>
      <c r="C75" s="275" t="s">
        <v>108</v>
      </c>
      <c r="D75" s="212">
        <v>104.98537406085755</v>
      </c>
      <c r="E75" s="212">
        <v>121.97906922595779</v>
      </c>
      <c r="F75" s="209">
        <v>99.163570269182756</v>
      </c>
      <c r="G75" s="209">
        <v>78.693402879565951</v>
      </c>
      <c r="H75" s="209">
        <v>84.325306078372108</v>
      </c>
      <c r="I75" s="209">
        <v>85.88645615604851</v>
      </c>
      <c r="J75" s="209">
        <v>105.59300376971697</v>
      </c>
      <c r="K75" s="209">
        <v>90.283980261336751</v>
      </c>
      <c r="L75" s="209">
        <v>76.02356892044952</v>
      </c>
      <c r="M75" s="209">
        <v>118.3331581748598</v>
      </c>
      <c r="N75" s="209">
        <v>81.05190898023443</v>
      </c>
      <c r="O75" s="209">
        <v>103.50725287490278</v>
      </c>
      <c r="P75" s="209">
        <v>111.92962073361521</v>
      </c>
      <c r="Q75" s="209">
        <v>92.056145457443009</v>
      </c>
      <c r="R75" s="209">
        <v>110.69790548736322</v>
      </c>
    </row>
    <row r="76" spans="2:18" ht="15" customHeight="1" x14ac:dyDescent="0.2">
      <c r="B76" s="536"/>
      <c r="C76" s="275" t="s">
        <v>109</v>
      </c>
      <c r="D76" s="212">
        <v>109.40581086341997</v>
      </c>
      <c r="E76" s="212">
        <v>125.39839317087473</v>
      </c>
      <c r="F76" s="209">
        <v>109.25188724454469</v>
      </c>
      <c r="G76" s="209">
        <v>82.746655794782825</v>
      </c>
      <c r="H76" s="209">
        <v>85.188169675453125</v>
      </c>
      <c r="I76" s="209">
        <v>107.08627761228833</v>
      </c>
      <c r="J76" s="209">
        <v>112.13090331752646</v>
      </c>
      <c r="K76" s="209">
        <v>90.991203954837957</v>
      </c>
      <c r="L76" s="209">
        <v>75.416034090774005</v>
      </c>
      <c r="M76" s="209">
        <v>123.77197255379703</v>
      </c>
      <c r="N76" s="209">
        <v>89.572190517240202</v>
      </c>
      <c r="O76" s="209">
        <v>108.853948638921</v>
      </c>
      <c r="P76" s="209">
        <v>122.68100797389384</v>
      </c>
      <c r="Q76" s="209">
        <v>94.974208047126254</v>
      </c>
      <c r="R76" s="209">
        <v>95.811966831001413</v>
      </c>
    </row>
    <row r="77" spans="2:18" ht="15" customHeight="1" x14ac:dyDescent="0.2">
      <c r="B77" s="536"/>
      <c r="C77" s="275" t="s">
        <v>108</v>
      </c>
      <c r="D77" s="212">
        <v>122.96465067127971</v>
      </c>
      <c r="E77" s="212">
        <v>126.05070088863255</v>
      </c>
      <c r="F77" s="209">
        <v>125.03099232209249</v>
      </c>
      <c r="G77" s="209">
        <v>82.639087831448691</v>
      </c>
      <c r="H77" s="209">
        <v>86.162999267722427</v>
      </c>
      <c r="I77" s="209">
        <v>108.70879697005027</v>
      </c>
      <c r="J77" s="209">
        <v>112.79859756876591</v>
      </c>
      <c r="K77" s="209">
        <v>98.281068128012947</v>
      </c>
      <c r="L77" s="209">
        <v>78.891003379303484</v>
      </c>
      <c r="M77" s="209">
        <v>126.10857812295066</v>
      </c>
      <c r="N77" s="209">
        <v>91.101471818754064</v>
      </c>
      <c r="O77" s="209">
        <v>110.74841369426458</v>
      </c>
      <c r="P77" s="209">
        <v>139.51573195645588</v>
      </c>
      <c r="Q77" s="209">
        <v>105.14734453524059</v>
      </c>
      <c r="R77" s="209">
        <v>86.220639513269305</v>
      </c>
    </row>
    <row r="78" spans="2:18" ht="15" customHeight="1" x14ac:dyDescent="0.2">
      <c r="B78" s="536"/>
      <c r="C78" s="275" t="s">
        <v>110</v>
      </c>
      <c r="D78" s="212">
        <v>129.69731595518246</v>
      </c>
      <c r="E78" s="212">
        <v>126.90903220568781</v>
      </c>
      <c r="F78" s="209">
        <v>125.06901877961137</v>
      </c>
      <c r="G78" s="209">
        <v>83.972736815932095</v>
      </c>
      <c r="H78" s="209">
        <v>86.143104786247548</v>
      </c>
      <c r="I78" s="209">
        <v>105.46375825452638</v>
      </c>
      <c r="J78" s="209">
        <v>112.86953399921822</v>
      </c>
      <c r="K78" s="209">
        <v>100.35349543699348</v>
      </c>
      <c r="L78" s="209">
        <v>82.065025054141344</v>
      </c>
      <c r="M78" s="209">
        <v>126.06793508332356</v>
      </c>
      <c r="N78" s="209">
        <v>92.193815605549673</v>
      </c>
      <c r="O78" s="209">
        <v>117.3833615682242</v>
      </c>
      <c r="P78" s="209">
        <v>136.95976922491957</v>
      </c>
      <c r="Q78" s="209">
        <v>104.62248258248565</v>
      </c>
      <c r="R78" s="209">
        <v>91.156607137303411</v>
      </c>
    </row>
    <row r="79" spans="2:18" ht="5.25" customHeight="1" x14ac:dyDescent="0.2">
      <c r="B79" s="213"/>
      <c r="C79" s="418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2:18" ht="12.75" customHeight="1" x14ac:dyDescent="0.2">
      <c r="B80" s="537" t="s">
        <v>102</v>
      </c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</row>
    <row r="81" spans="1:19" x14ac:dyDescent="0.2">
      <c r="B81" s="182"/>
      <c r="C81" s="18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 s="17"/>
    </row>
    <row r="82" spans="1:19" ht="15" x14ac:dyDescent="0.25">
      <c r="B82" s="532" t="s">
        <v>227</v>
      </c>
      <c r="C82" s="532"/>
      <c r="D82" s="532"/>
      <c r="E82" s="532"/>
      <c r="F82" s="532"/>
      <c r="G82" s="532"/>
      <c r="H82" s="532"/>
      <c r="I82" s="532"/>
      <c r="J82" s="532"/>
      <c r="K82" s="532"/>
      <c r="L82" s="532"/>
      <c r="M82" s="532"/>
      <c r="N82" s="532"/>
      <c r="O82" s="532"/>
      <c r="P82" s="532"/>
      <c r="Q82" s="532"/>
      <c r="R82" s="532"/>
    </row>
    <row r="83" spans="1:19" ht="13.5" customHeight="1" x14ac:dyDescent="0.25">
      <c r="B83" s="535" t="s">
        <v>194</v>
      </c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215"/>
      <c r="S83" s="216"/>
    </row>
    <row r="84" spans="1:19" ht="15" x14ac:dyDescent="0.2">
      <c r="B84" s="538" t="s">
        <v>138</v>
      </c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8"/>
      <c r="N84" s="538"/>
      <c r="O84" s="538"/>
      <c r="P84" s="538"/>
      <c r="Q84" s="538"/>
      <c r="R84" s="215"/>
    </row>
    <row r="85" spans="1:19" s="71" customFormat="1" ht="35.25" customHeight="1" x14ac:dyDescent="0.2">
      <c r="B85" s="217" t="s">
        <v>150</v>
      </c>
      <c r="C85" s="217" t="s">
        <v>151</v>
      </c>
      <c r="D85" s="217" t="s">
        <v>171</v>
      </c>
      <c r="E85" s="217" t="s">
        <v>185</v>
      </c>
      <c r="F85" s="217" t="s">
        <v>173</v>
      </c>
      <c r="G85" s="217" t="s">
        <v>174</v>
      </c>
      <c r="H85" s="217" t="s">
        <v>175</v>
      </c>
      <c r="I85" s="134" t="s">
        <v>176</v>
      </c>
      <c r="J85" s="217" t="s">
        <v>186</v>
      </c>
      <c r="K85" s="217" t="s">
        <v>177</v>
      </c>
      <c r="L85" s="217" t="s">
        <v>178</v>
      </c>
      <c r="M85" s="217" t="s">
        <v>179</v>
      </c>
      <c r="N85" s="134" t="s">
        <v>180</v>
      </c>
      <c r="O85" s="217" t="s">
        <v>181</v>
      </c>
      <c r="P85" s="217" t="s">
        <v>182</v>
      </c>
      <c r="Q85" s="217" t="s">
        <v>183</v>
      </c>
      <c r="R85" s="215"/>
      <c r="S85" s="244"/>
    </row>
    <row r="86" spans="1:19" s="17" customFormat="1" ht="5.25" customHeight="1" x14ac:dyDescent="0.2">
      <c r="A86" s="7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15"/>
    </row>
    <row r="87" spans="1:19" ht="13.5" hidden="1" customHeight="1" x14ac:dyDescent="0.2">
      <c r="B87" s="202">
        <v>2011</v>
      </c>
      <c r="C87" s="415" t="s">
        <v>114</v>
      </c>
      <c r="D87" s="218">
        <v>104.11685507835512</v>
      </c>
      <c r="E87" s="219">
        <v>109.78747130117462</v>
      </c>
      <c r="F87" s="204">
        <v>108.58869133369964</v>
      </c>
      <c r="G87" s="204">
        <v>108.7832644914883</v>
      </c>
      <c r="H87" s="204">
        <v>115.66398738705252</v>
      </c>
      <c r="I87" s="204">
        <v>100.63619712432498</v>
      </c>
      <c r="J87" s="204">
        <v>100.59251979721321</v>
      </c>
      <c r="K87" s="204">
        <v>120.09065721142765</v>
      </c>
      <c r="L87" s="204">
        <v>120.05023890391951</v>
      </c>
      <c r="M87" s="204">
        <v>107.30933847978736</v>
      </c>
      <c r="N87" s="204">
        <v>106.79977982888407</v>
      </c>
      <c r="O87" s="204">
        <v>105.46026868619812</v>
      </c>
      <c r="P87" s="204">
        <v>109.89770693779354</v>
      </c>
      <c r="Q87" s="204">
        <v>102.46586809027973</v>
      </c>
      <c r="R87" s="215"/>
    </row>
    <row r="88" spans="1:19" ht="6" hidden="1" customHeight="1" x14ac:dyDescent="0.2">
      <c r="B88" s="206"/>
      <c r="C88" s="415"/>
      <c r="D88" s="218"/>
      <c r="E88" s="219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15"/>
    </row>
    <row r="89" spans="1:19" ht="13.5" hidden="1" customHeight="1" x14ac:dyDescent="0.2">
      <c r="B89" s="534">
        <v>2012</v>
      </c>
      <c r="C89" s="415" t="s">
        <v>115</v>
      </c>
      <c r="D89" s="218">
        <v>101.3358888372338</v>
      </c>
      <c r="E89" s="219">
        <v>63.829925175101529</v>
      </c>
      <c r="F89" s="204">
        <v>102.60730180069191</v>
      </c>
      <c r="G89" s="204">
        <v>96.685438293015494</v>
      </c>
      <c r="H89" s="204">
        <v>91.686552704358633</v>
      </c>
      <c r="I89" s="204">
        <v>97.860330040773107</v>
      </c>
      <c r="J89" s="204">
        <v>84.901207516867984</v>
      </c>
      <c r="K89" s="204">
        <v>85.898266235361476</v>
      </c>
      <c r="L89" s="204">
        <v>113.09232277649554</v>
      </c>
      <c r="M89" s="204">
        <v>98.609722688037579</v>
      </c>
      <c r="N89" s="204">
        <v>103.07587648668708</v>
      </c>
      <c r="O89" s="204">
        <v>101.24087094512655</v>
      </c>
      <c r="P89" s="204">
        <v>101.81808041623627</v>
      </c>
      <c r="Q89" s="204">
        <v>92.808951414548602</v>
      </c>
      <c r="R89" s="215"/>
    </row>
    <row r="90" spans="1:19" ht="13.5" hidden="1" customHeight="1" x14ac:dyDescent="0.2">
      <c r="B90" s="534"/>
      <c r="C90" s="415" t="s">
        <v>116</v>
      </c>
      <c r="D90" s="218">
        <v>101.50163801283796</v>
      </c>
      <c r="E90" s="219">
        <v>74.969528172501455</v>
      </c>
      <c r="F90" s="204">
        <v>100.23275211755987</v>
      </c>
      <c r="G90" s="204">
        <v>92.096166561925514</v>
      </c>
      <c r="H90" s="204">
        <v>91.066120337778102</v>
      </c>
      <c r="I90" s="204">
        <v>97.053748570333639</v>
      </c>
      <c r="J90" s="204">
        <v>84.790080281898256</v>
      </c>
      <c r="K90" s="204">
        <v>90.279125561150479</v>
      </c>
      <c r="L90" s="204">
        <v>109.87181292259534</v>
      </c>
      <c r="M90" s="204">
        <v>99.349090228325551</v>
      </c>
      <c r="N90" s="204">
        <v>101.72133974608204</v>
      </c>
      <c r="O90" s="204">
        <v>99.611139851863527</v>
      </c>
      <c r="P90" s="204">
        <v>99.137158533345172</v>
      </c>
      <c r="Q90" s="204">
        <v>89.013334668043314</v>
      </c>
      <c r="R90" s="215"/>
    </row>
    <row r="91" spans="1:19" ht="13.5" hidden="1" customHeight="1" x14ac:dyDescent="0.2">
      <c r="B91" s="534"/>
      <c r="C91" s="415" t="s">
        <v>108</v>
      </c>
      <c r="D91" s="218">
        <v>101.20905772252361</v>
      </c>
      <c r="E91" s="219">
        <v>89.963433807001749</v>
      </c>
      <c r="F91" s="204">
        <v>96.325483107822521</v>
      </c>
      <c r="G91" s="204">
        <v>91.363274465039439</v>
      </c>
      <c r="H91" s="204">
        <v>88.492134390405155</v>
      </c>
      <c r="I91" s="204">
        <v>93.864188758163053</v>
      </c>
      <c r="J91" s="204">
        <v>84.408388602172664</v>
      </c>
      <c r="K91" s="204">
        <v>97.425673420686365</v>
      </c>
      <c r="L91" s="204">
        <v>115.31577627846441</v>
      </c>
      <c r="M91" s="204">
        <v>106.73465356879552</v>
      </c>
      <c r="N91" s="204">
        <v>103.6007939974683</v>
      </c>
      <c r="O91" s="204">
        <v>99.824237132269232</v>
      </c>
      <c r="P91" s="204">
        <v>102.38387931024849</v>
      </c>
      <c r="Q91" s="204">
        <v>91.946438818996029</v>
      </c>
      <c r="R91" s="215"/>
    </row>
    <row r="92" spans="1:19" ht="13.5" hidden="1" customHeight="1" x14ac:dyDescent="0.2">
      <c r="B92" s="534"/>
      <c r="C92" s="415" t="s">
        <v>109</v>
      </c>
      <c r="D92" s="218">
        <v>101.80928311362091</v>
      </c>
      <c r="E92" s="219">
        <v>91.810509138788021</v>
      </c>
      <c r="F92" s="204">
        <v>98.344570054446521</v>
      </c>
      <c r="G92" s="204">
        <v>101.30661471629583</v>
      </c>
      <c r="H92" s="204">
        <v>87.461119419324859</v>
      </c>
      <c r="I92" s="204">
        <v>95.855023869294556</v>
      </c>
      <c r="J92" s="204">
        <v>86.189641186697742</v>
      </c>
      <c r="K92" s="204">
        <v>109.48610494665142</v>
      </c>
      <c r="L92" s="204">
        <v>116.12463495273103</v>
      </c>
      <c r="M92" s="204">
        <v>108.86378029578714</v>
      </c>
      <c r="N92" s="204">
        <v>102.02373273052791</v>
      </c>
      <c r="O92" s="204">
        <v>104.30184143635519</v>
      </c>
      <c r="P92" s="204">
        <v>105.08804000488571</v>
      </c>
      <c r="Q92" s="204">
        <v>100.35464364275317</v>
      </c>
      <c r="R92" s="215"/>
    </row>
    <row r="93" spans="1:19" ht="13.5" hidden="1" customHeight="1" x14ac:dyDescent="0.2">
      <c r="B93" s="534"/>
      <c r="C93" s="415" t="s">
        <v>108</v>
      </c>
      <c r="D93" s="218">
        <v>102.65908366695248</v>
      </c>
      <c r="E93" s="219">
        <v>108.11225182187738</v>
      </c>
      <c r="F93" s="204">
        <v>99.628357223871618</v>
      </c>
      <c r="G93" s="204">
        <v>100.64386116207707</v>
      </c>
      <c r="H93" s="204">
        <v>88.296583169236527</v>
      </c>
      <c r="I93" s="204">
        <v>98.988210841652744</v>
      </c>
      <c r="J93" s="204">
        <v>98.877740116257002</v>
      </c>
      <c r="K93" s="204">
        <v>122.27486111902481</v>
      </c>
      <c r="L93" s="204">
        <v>111.91964948343769</v>
      </c>
      <c r="M93" s="204">
        <v>109.26661934498682</v>
      </c>
      <c r="N93" s="204">
        <v>102.4178581064587</v>
      </c>
      <c r="O93" s="204">
        <v>109.25719630836014</v>
      </c>
      <c r="P93" s="204">
        <v>107.83101668345562</v>
      </c>
      <c r="Q93" s="204">
        <v>102.18081786054343</v>
      </c>
      <c r="R93" s="215"/>
    </row>
    <row r="94" spans="1:19" ht="13.5" hidden="1" customHeight="1" x14ac:dyDescent="0.2">
      <c r="B94" s="534"/>
      <c r="C94" s="415" t="s">
        <v>110</v>
      </c>
      <c r="D94" s="218">
        <v>103.60112618741086</v>
      </c>
      <c r="E94" s="219">
        <v>106.52736017213257</v>
      </c>
      <c r="F94" s="204">
        <v>105.53603372120706</v>
      </c>
      <c r="G94" s="204">
        <v>96.494695638481929</v>
      </c>
      <c r="H94" s="204">
        <v>91.777410313365834</v>
      </c>
      <c r="I94" s="204">
        <v>100.88341959119838</v>
      </c>
      <c r="J94" s="204">
        <v>95.553645149385687</v>
      </c>
      <c r="K94" s="204">
        <v>127.92756362029131</v>
      </c>
      <c r="L94" s="204">
        <v>112.85976220975135</v>
      </c>
      <c r="M94" s="204">
        <v>109.40514193543432</v>
      </c>
      <c r="N94" s="204">
        <v>103.29864094492011</v>
      </c>
      <c r="O94" s="204">
        <v>110.3044676951768</v>
      </c>
      <c r="P94" s="204">
        <v>107.20300298366845</v>
      </c>
      <c r="Q94" s="204">
        <v>103.60780346756754</v>
      </c>
      <c r="R94" s="215"/>
    </row>
    <row r="95" spans="1:19" ht="18" hidden="1" customHeight="1" x14ac:dyDescent="0.2">
      <c r="B95" s="534"/>
      <c r="C95" s="415" t="s">
        <v>110</v>
      </c>
      <c r="D95" s="218">
        <v>103.93164250339044</v>
      </c>
      <c r="E95" s="219">
        <v>112.81313608291057</v>
      </c>
      <c r="F95" s="204">
        <v>100.89661071045556</v>
      </c>
      <c r="G95" s="204">
        <v>100.76384771293854</v>
      </c>
      <c r="H95" s="204">
        <v>96.773614688954765</v>
      </c>
      <c r="I95" s="204">
        <v>100.59091909948715</v>
      </c>
      <c r="J95" s="204">
        <v>95.848200159094034</v>
      </c>
      <c r="K95" s="204">
        <v>130.36780776804679</v>
      </c>
      <c r="L95" s="204">
        <v>114.38778498540462</v>
      </c>
      <c r="M95" s="204">
        <v>109.8901552309049</v>
      </c>
      <c r="N95" s="204">
        <v>102.86742140434436</v>
      </c>
      <c r="O95" s="204">
        <v>109.52510294219697</v>
      </c>
      <c r="P95" s="204">
        <v>105.87977175935028</v>
      </c>
      <c r="Q95" s="204">
        <v>103.39347205782909</v>
      </c>
      <c r="R95" s="215"/>
    </row>
    <row r="96" spans="1:19" ht="13.5" hidden="1" customHeight="1" x14ac:dyDescent="0.2">
      <c r="B96" s="534"/>
      <c r="C96" s="415" t="s">
        <v>109</v>
      </c>
      <c r="D96" s="218">
        <v>103.23881737345343</v>
      </c>
      <c r="E96" s="219">
        <v>113.3407934079008</v>
      </c>
      <c r="F96" s="204">
        <v>102.16380824866603</v>
      </c>
      <c r="G96" s="204">
        <v>105.40062121602892</v>
      </c>
      <c r="H96" s="204">
        <v>106.12043253566162</v>
      </c>
      <c r="I96" s="204">
        <v>100.34218519044114</v>
      </c>
      <c r="J96" s="204">
        <v>96.305164164620109</v>
      </c>
      <c r="K96" s="204">
        <v>114.66251749321813</v>
      </c>
      <c r="L96" s="204">
        <v>131.04045312504749</v>
      </c>
      <c r="M96" s="204">
        <v>104.95614037507821</v>
      </c>
      <c r="N96" s="204">
        <v>102.18718129219219</v>
      </c>
      <c r="O96" s="204">
        <v>109.50102090549024</v>
      </c>
      <c r="P96" s="204">
        <v>105.0111213942855</v>
      </c>
      <c r="Q96" s="204">
        <v>104.20323131961752</v>
      </c>
      <c r="R96" s="215"/>
    </row>
    <row r="97" spans="2:18" ht="17.25" hidden="1" customHeight="1" x14ac:dyDescent="0.2">
      <c r="B97" s="534"/>
      <c r="C97" s="415" t="s">
        <v>111</v>
      </c>
      <c r="D97" s="203">
        <v>103.26232526355744</v>
      </c>
      <c r="E97" s="204">
        <v>83.447555258379907</v>
      </c>
      <c r="F97" s="204">
        <v>103.0098853356115</v>
      </c>
      <c r="G97" s="204">
        <v>98.934838692174552</v>
      </c>
      <c r="H97" s="204">
        <v>110.54857078936706</v>
      </c>
      <c r="I97" s="204">
        <v>98.976885523621675</v>
      </c>
      <c r="J97" s="204">
        <v>91.408291410486882</v>
      </c>
      <c r="K97" s="204">
        <v>125.66325632632257</v>
      </c>
      <c r="L97" s="204">
        <v>127.3228840605229</v>
      </c>
      <c r="M97" s="204">
        <v>110.12201550335672</v>
      </c>
      <c r="N97" s="204">
        <v>102.01438538216524</v>
      </c>
      <c r="O97" s="204">
        <v>113.01505323693931</v>
      </c>
      <c r="P97" s="204">
        <v>105.69810805116991</v>
      </c>
      <c r="Q97" s="203">
        <v>103.43514853347783</v>
      </c>
      <c r="R97" s="215"/>
    </row>
    <row r="98" spans="2:18" ht="14.25" hidden="1" customHeight="1" x14ac:dyDescent="0.2">
      <c r="B98" s="534"/>
      <c r="C98" s="415" t="s">
        <v>112</v>
      </c>
      <c r="D98" s="203">
        <v>103.70190642773525</v>
      </c>
      <c r="E98" s="204">
        <v>108.27056220232836</v>
      </c>
      <c r="F98" s="204">
        <v>103.13683600050082</v>
      </c>
      <c r="G98" s="204">
        <v>101.90359921692166</v>
      </c>
      <c r="H98" s="204">
        <v>118.40883841630992</v>
      </c>
      <c r="I98" s="204">
        <v>99.065389445103307</v>
      </c>
      <c r="J98" s="204">
        <v>98.439698442062792</v>
      </c>
      <c r="K98" s="204">
        <v>129.40948695101704</v>
      </c>
      <c r="L98" s="204">
        <v>139.32695609175585</v>
      </c>
      <c r="M98" s="204">
        <v>112.72699345973594</v>
      </c>
      <c r="N98" s="204">
        <v>102.36196420799885</v>
      </c>
      <c r="O98" s="204">
        <v>113.57249398848329</v>
      </c>
      <c r="P98" s="204">
        <v>111.98012733658607</v>
      </c>
      <c r="Q98" s="203">
        <v>105.91008195548349</v>
      </c>
      <c r="R98" s="215"/>
    </row>
    <row r="99" spans="2:18" ht="17.25" hidden="1" customHeight="1" x14ac:dyDescent="0.2">
      <c r="B99" s="534"/>
      <c r="C99" s="415" t="s">
        <v>113</v>
      </c>
      <c r="D99" s="203">
        <v>104.61738748904556</v>
      </c>
      <c r="E99" s="204">
        <v>111.75634615615942</v>
      </c>
      <c r="F99" s="204">
        <v>101.32164467113837</v>
      </c>
      <c r="G99" s="204">
        <v>102.81720940218604</v>
      </c>
      <c r="H99" s="204">
        <v>125.69112723211308</v>
      </c>
      <c r="I99" s="204">
        <v>99.680066111774067</v>
      </c>
      <c r="J99" s="204">
        <v>96.877163546157021</v>
      </c>
      <c r="K99" s="204">
        <v>132.32285428406686</v>
      </c>
      <c r="L99" s="204">
        <v>145.2452692708747</v>
      </c>
      <c r="M99" s="204">
        <v>111.14760697729568</v>
      </c>
      <c r="N99" s="204">
        <v>101.67244039899855</v>
      </c>
      <c r="O99" s="204">
        <v>115.20816547360234</v>
      </c>
      <c r="P99" s="204">
        <v>117.64342147383634</v>
      </c>
      <c r="Q99" s="203">
        <v>106.47343345524669</v>
      </c>
      <c r="R99" s="215"/>
    </row>
    <row r="100" spans="2:18" ht="14.25" hidden="1" customHeight="1" x14ac:dyDescent="0.2">
      <c r="B100" s="534"/>
      <c r="C100" s="415" t="s">
        <v>114</v>
      </c>
      <c r="D100" s="203">
        <v>106.04485335836242</v>
      </c>
      <c r="E100" s="204">
        <v>115.13650029320773</v>
      </c>
      <c r="F100" s="204">
        <v>104.55984693985431</v>
      </c>
      <c r="G100" s="204">
        <v>103.58100846556196</v>
      </c>
      <c r="H100" s="204">
        <v>121.37494579561557</v>
      </c>
      <c r="I100" s="204">
        <v>100.13348974339036</v>
      </c>
      <c r="J100" s="204">
        <v>94.145269563293581</v>
      </c>
      <c r="K100" s="204">
        <v>133.66008591283139</v>
      </c>
      <c r="L100" s="204">
        <v>146.1047995550519</v>
      </c>
      <c r="M100" s="204">
        <v>110.92764881877537</v>
      </c>
      <c r="N100" s="204">
        <v>102.64228879708121</v>
      </c>
      <c r="O100" s="204">
        <v>113.15513973163594</v>
      </c>
      <c r="P100" s="204">
        <v>116.97873326645443</v>
      </c>
      <c r="Q100" s="203">
        <v>106.90000971107702</v>
      </c>
      <c r="R100" s="215"/>
    </row>
    <row r="101" spans="2:18" ht="6" hidden="1" customHeight="1" x14ac:dyDescent="0.2">
      <c r="B101" s="202"/>
      <c r="C101" s="415"/>
      <c r="D101" s="203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3"/>
      <c r="R101" s="215"/>
    </row>
    <row r="102" spans="2:18" ht="13.5" hidden="1" customHeight="1" x14ac:dyDescent="0.2">
      <c r="B102" s="534">
        <v>2013</v>
      </c>
      <c r="C102" s="416" t="s">
        <v>115</v>
      </c>
      <c r="D102" s="203">
        <v>101.98080216344755</v>
      </c>
      <c r="E102" s="204">
        <v>106.26359568345595</v>
      </c>
      <c r="F102" s="204">
        <v>94.541753331112389</v>
      </c>
      <c r="G102" s="204">
        <v>97.18385307855489</v>
      </c>
      <c r="H102" s="204">
        <v>96.475812078507317</v>
      </c>
      <c r="I102" s="204">
        <v>92.75584169815356</v>
      </c>
      <c r="J102" s="204">
        <v>77.808144257417268</v>
      </c>
      <c r="K102" s="204">
        <v>99.386668273343105</v>
      </c>
      <c r="L102" s="204">
        <v>135.74148248944141</v>
      </c>
      <c r="M102" s="204">
        <v>94.891414193124987</v>
      </c>
      <c r="N102" s="204">
        <v>99.412249180989051</v>
      </c>
      <c r="O102" s="204">
        <v>111.47191850369835</v>
      </c>
      <c r="P102" s="204">
        <v>106.32845289981012</v>
      </c>
      <c r="Q102" s="203">
        <v>94.236803692564038</v>
      </c>
      <c r="R102" s="215"/>
    </row>
    <row r="103" spans="2:18" ht="15.75" hidden="1" customHeight="1" x14ac:dyDescent="0.2">
      <c r="B103" s="534"/>
      <c r="C103" s="416" t="s">
        <v>116</v>
      </c>
      <c r="D103" s="203">
        <v>103.04367626921959</v>
      </c>
      <c r="E103" s="204">
        <v>78.293915463682893</v>
      </c>
      <c r="F103" s="204">
        <v>98.136415447130688</v>
      </c>
      <c r="G103" s="204">
        <v>101.6825501411963</v>
      </c>
      <c r="H103" s="204">
        <v>96.980921042269131</v>
      </c>
      <c r="I103" s="204">
        <v>91.288322564725348</v>
      </c>
      <c r="J103" s="204">
        <v>75.404400378410415</v>
      </c>
      <c r="K103" s="204">
        <v>96.655729400277735</v>
      </c>
      <c r="L103" s="204">
        <v>126.4775378741201</v>
      </c>
      <c r="M103" s="204">
        <v>94.78359835538248</v>
      </c>
      <c r="N103" s="204">
        <v>98.537498195599937</v>
      </c>
      <c r="O103" s="204">
        <v>110.05997277769615</v>
      </c>
      <c r="P103" s="204">
        <v>104.39258966825706</v>
      </c>
      <c r="Q103" s="203">
        <v>92.567093687639613</v>
      </c>
      <c r="R103" s="215"/>
    </row>
    <row r="104" spans="2:18" ht="15.75" hidden="1" customHeight="1" x14ac:dyDescent="0.2">
      <c r="B104" s="534"/>
      <c r="C104" s="416" t="s">
        <v>108</v>
      </c>
      <c r="D104" s="203">
        <v>104.34046572726407</v>
      </c>
      <c r="E104" s="204">
        <v>101.12964080725708</v>
      </c>
      <c r="F104" s="204">
        <v>100.9032382189982</v>
      </c>
      <c r="G104" s="204">
        <v>96.594232254700543</v>
      </c>
      <c r="H104" s="204">
        <v>91.974537136329417</v>
      </c>
      <c r="I104" s="204">
        <v>91.41900411444422</v>
      </c>
      <c r="J104" s="204">
        <v>80.219627033009985</v>
      </c>
      <c r="K104" s="204">
        <v>103.97158065615261</v>
      </c>
      <c r="L104" s="204">
        <v>128.17109893346074</v>
      </c>
      <c r="M104" s="204">
        <v>105.50423417226209</v>
      </c>
      <c r="N104" s="204">
        <v>98.419898924671045</v>
      </c>
      <c r="O104" s="204">
        <v>112.98634040667508</v>
      </c>
      <c r="P104" s="204">
        <v>107.96100597837621</v>
      </c>
      <c r="Q104" s="203">
        <v>101.76553240390237</v>
      </c>
      <c r="R104" s="215"/>
    </row>
    <row r="105" spans="2:18" ht="15.75" hidden="1" customHeight="1" x14ac:dyDescent="0.2">
      <c r="B105" s="534"/>
      <c r="C105" s="416" t="s">
        <v>109</v>
      </c>
      <c r="D105" s="203">
        <v>105.39852648540879</v>
      </c>
      <c r="E105" s="204">
        <v>104.49712104225418</v>
      </c>
      <c r="F105" s="204">
        <v>100.82866868061845</v>
      </c>
      <c r="G105" s="204">
        <v>96.260820210428903</v>
      </c>
      <c r="H105" s="204">
        <v>95.367024444473714</v>
      </c>
      <c r="I105" s="204">
        <v>92.748735083381604</v>
      </c>
      <c r="J105" s="204">
        <v>84.215434432510477</v>
      </c>
      <c r="K105" s="204">
        <v>124.93399755726639</v>
      </c>
      <c r="L105" s="204">
        <v>117.68011862975621</v>
      </c>
      <c r="M105" s="204">
        <v>109.87660636877811</v>
      </c>
      <c r="N105" s="204">
        <v>97.297935810764898</v>
      </c>
      <c r="O105" s="204">
        <v>115.83493670082642</v>
      </c>
      <c r="P105" s="204">
        <v>113.82324889172635</v>
      </c>
      <c r="Q105" s="203">
        <v>105.71840845595477</v>
      </c>
      <c r="R105" s="215"/>
    </row>
    <row r="106" spans="2:18" ht="15.75" hidden="1" customHeight="1" x14ac:dyDescent="0.2">
      <c r="B106" s="534"/>
      <c r="C106" s="416" t="s">
        <v>108</v>
      </c>
      <c r="D106" s="203">
        <v>105.53263133910627</v>
      </c>
      <c r="E106" s="204">
        <v>133.33117055441696</v>
      </c>
      <c r="F106" s="204">
        <v>96.58347560594521</v>
      </c>
      <c r="G106" s="204">
        <v>97.89855019932115</v>
      </c>
      <c r="H106" s="204">
        <v>93.59840394384392</v>
      </c>
      <c r="I106" s="204">
        <v>91.966045335842523</v>
      </c>
      <c r="J106" s="204">
        <v>79.340895739988312</v>
      </c>
      <c r="K106" s="204">
        <v>134.03531759035459</v>
      </c>
      <c r="L106" s="204">
        <v>118.0718834292919</v>
      </c>
      <c r="M106" s="204">
        <v>110.64001703337507</v>
      </c>
      <c r="N106" s="204">
        <v>97.146347662384002</v>
      </c>
      <c r="O106" s="204">
        <v>117.29136926621821</v>
      </c>
      <c r="P106" s="204">
        <v>113.11586910216035</v>
      </c>
      <c r="Q106" s="203">
        <v>106.05509128543235</v>
      </c>
      <c r="R106" s="215"/>
    </row>
    <row r="107" spans="2:18" ht="15.75" hidden="1" customHeight="1" x14ac:dyDescent="0.2">
      <c r="B107" s="534"/>
      <c r="C107" s="416" t="s">
        <v>118</v>
      </c>
      <c r="D107" s="207">
        <v>105.91638636215757</v>
      </c>
      <c r="E107" s="220">
        <v>137.12257824790748</v>
      </c>
      <c r="F107" s="204">
        <v>96.572797499189434</v>
      </c>
      <c r="G107" s="204">
        <v>91.601949830522045</v>
      </c>
      <c r="H107" s="204">
        <v>93.205315018793129</v>
      </c>
      <c r="I107" s="204">
        <v>91.851677488386159</v>
      </c>
      <c r="J107" s="204">
        <v>75.064730579975958</v>
      </c>
      <c r="K107" s="204">
        <v>138.93118053584467</v>
      </c>
      <c r="L107" s="204">
        <v>123.8285470502223</v>
      </c>
      <c r="M107" s="204">
        <v>111.18713048143232</v>
      </c>
      <c r="N107" s="204">
        <v>94.277000568031369</v>
      </c>
      <c r="O107" s="204">
        <v>120.45206300644472</v>
      </c>
      <c r="P107" s="204">
        <v>111.78029877004866</v>
      </c>
      <c r="Q107" s="203">
        <v>105.30411109537029</v>
      </c>
      <c r="R107" s="215"/>
    </row>
    <row r="108" spans="2:18" ht="15.75" hidden="1" customHeight="1" x14ac:dyDescent="0.2">
      <c r="B108" s="534"/>
      <c r="C108" s="416" t="s">
        <v>118</v>
      </c>
      <c r="D108" s="207">
        <v>104.83143525482548</v>
      </c>
      <c r="E108" s="220">
        <v>139.03000205661098</v>
      </c>
      <c r="F108" s="204">
        <v>94.178253926041506</v>
      </c>
      <c r="G108" s="204">
        <v>96.77045235808022</v>
      </c>
      <c r="H108" s="204">
        <v>98.600417333130906</v>
      </c>
      <c r="I108" s="204">
        <v>92.853999522209094</v>
      </c>
      <c r="J108" s="204">
        <v>80.302987524242567</v>
      </c>
      <c r="K108" s="204">
        <v>138.93118053584467</v>
      </c>
      <c r="L108" s="204">
        <v>127.93766923645956</v>
      </c>
      <c r="M108" s="204">
        <v>105.36768308924279</v>
      </c>
      <c r="N108" s="204">
        <v>93.78851869980322</v>
      </c>
      <c r="O108" s="204">
        <v>119.13026263426705</v>
      </c>
      <c r="P108" s="204">
        <v>111.78029877004866</v>
      </c>
      <c r="Q108" s="203">
        <v>105.63827725513346</v>
      </c>
      <c r="R108" s="215"/>
    </row>
    <row r="109" spans="2:18" ht="15.75" hidden="1" customHeight="1" x14ac:dyDescent="0.2">
      <c r="B109" s="534"/>
      <c r="C109" s="416" t="s">
        <v>109</v>
      </c>
      <c r="D109" s="207">
        <v>105.38523227142463</v>
      </c>
      <c r="E109" s="220">
        <v>89.648919009064699</v>
      </c>
      <c r="F109" s="204">
        <v>97.484625241678302</v>
      </c>
      <c r="G109" s="204">
        <v>94.984539585399929</v>
      </c>
      <c r="H109" s="204">
        <v>107.53479040860256</v>
      </c>
      <c r="I109" s="204">
        <v>92.146989373562832</v>
      </c>
      <c r="J109" s="204">
        <v>78.779491432901366</v>
      </c>
      <c r="K109" s="204">
        <v>121.24305289929259</v>
      </c>
      <c r="L109" s="204">
        <v>135.0611474790241</v>
      </c>
      <c r="M109" s="204">
        <v>109.49303072319987</v>
      </c>
      <c r="N109" s="204">
        <v>94.322460539734706</v>
      </c>
      <c r="O109" s="204">
        <v>119.13026263426705</v>
      </c>
      <c r="P109" s="204">
        <v>110.95549468824932</v>
      </c>
      <c r="Q109" s="203">
        <v>104.17630030616957</v>
      </c>
      <c r="R109" s="215"/>
    </row>
    <row r="110" spans="2:18" ht="15.75" hidden="1" customHeight="1" x14ac:dyDescent="0.2">
      <c r="B110" s="534"/>
      <c r="C110" s="416" t="s">
        <v>120</v>
      </c>
      <c r="D110" s="207">
        <v>106.59431524715157</v>
      </c>
      <c r="E110" s="207">
        <v>92.08618276463028</v>
      </c>
      <c r="F110" s="204">
        <v>98.068047917226977</v>
      </c>
      <c r="G110" s="204">
        <v>97.177851114001356</v>
      </c>
      <c r="H110" s="204">
        <v>114.21177436326212</v>
      </c>
      <c r="I110" s="204">
        <v>90.244331115208936</v>
      </c>
      <c r="J110" s="204">
        <v>78.730346397696806</v>
      </c>
      <c r="K110" s="204">
        <v>130.06611581611139</v>
      </c>
      <c r="L110" s="204">
        <v>136.73151502735126</v>
      </c>
      <c r="M110" s="204">
        <v>109.39748706637334</v>
      </c>
      <c r="N110" s="204">
        <v>94.453221806656714</v>
      </c>
      <c r="O110" s="204">
        <v>122.2661193522774</v>
      </c>
      <c r="P110" s="204">
        <v>108.74043991444425</v>
      </c>
      <c r="Q110" s="203">
        <v>103.63175189282811</v>
      </c>
      <c r="R110" s="215"/>
    </row>
    <row r="111" spans="2:18" ht="13.5" hidden="1" customHeight="1" x14ac:dyDescent="0.2">
      <c r="B111" s="534"/>
      <c r="C111" s="416" t="s">
        <v>137</v>
      </c>
      <c r="D111" s="207">
        <v>106.59431524715157</v>
      </c>
      <c r="E111" s="207">
        <v>138.92403406723855</v>
      </c>
      <c r="F111" s="204">
        <v>93.70735629472324</v>
      </c>
      <c r="G111" s="204">
        <v>99.418330632465171</v>
      </c>
      <c r="H111" s="204">
        <v>115.25009897608973</v>
      </c>
      <c r="I111" s="204">
        <v>90.71893393932605</v>
      </c>
      <c r="J111" s="204">
        <v>74.836809677964851</v>
      </c>
      <c r="K111" s="204">
        <v>140.27568948058698</v>
      </c>
      <c r="L111" s="204">
        <v>136.26801836624162</v>
      </c>
      <c r="M111" s="204">
        <v>109.87354227553946</v>
      </c>
      <c r="N111" s="204">
        <v>94.201375748048662</v>
      </c>
      <c r="O111" s="204">
        <v>124.73203090373316</v>
      </c>
      <c r="P111" s="204">
        <v>111.19786332706653</v>
      </c>
      <c r="Q111" s="203">
        <v>105.84392393651738</v>
      </c>
      <c r="R111" s="215"/>
    </row>
    <row r="112" spans="2:18" ht="13.5" hidden="1" customHeight="1" x14ac:dyDescent="0.2">
      <c r="B112" s="534"/>
      <c r="C112" s="416" t="s">
        <v>113</v>
      </c>
      <c r="D112" s="207">
        <v>107.18508763300272</v>
      </c>
      <c r="E112" s="207">
        <v>141.36129782280415</v>
      </c>
      <c r="F112" s="204">
        <v>91.887080902966318</v>
      </c>
      <c r="G112" s="204">
        <v>100.36169042971308</v>
      </c>
      <c r="H112" s="204">
        <v>115.50090676739408</v>
      </c>
      <c r="I112" s="204">
        <v>93.017034829973184</v>
      </c>
      <c r="J112" s="204">
        <v>76.270072790812321</v>
      </c>
      <c r="K112" s="204">
        <v>141.64994333253759</v>
      </c>
      <c r="L112" s="204">
        <v>149.45427921540508</v>
      </c>
      <c r="M112" s="204">
        <v>110.34959748470557</v>
      </c>
      <c r="N112" s="204">
        <v>97.728212556734562</v>
      </c>
      <c r="O112" s="204">
        <v>125.04609567261726</v>
      </c>
      <c r="P112" s="204">
        <v>111.95319111144958</v>
      </c>
      <c r="Q112" s="203">
        <v>110.22572625382497</v>
      </c>
      <c r="R112" s="215"/>
    </row>
    <row r="113" spans="2:18" ht="13.5" hidden="1" customHeight="1" x14ac:dyDescent="0.2">
      <c r="B113" s="534"/>
      <c r="C113" s="416" t="s">
        <v>114</v>
      </c>
      <c r="D113" s="207">
        <v>106.944744941023</v>
      </c>
      <c r="E113" s="207">
        <v>142.10307374841108</v>
      </c>
      <c r="F113" s="204">
        <v>94.189587802623009</v>
      </c>
      <c r="G113" s="204">
        <v>103.46023350055533</v>
      </c>
      <c r="H113" s="204">
        <v>114.62026617021809</v>
      </c>
      <c r="I113" s="204">
        <v>93.439008373735348</v>
      </c>
      <c r="J113" s="204">
        <v>80.065862743905171</v>
      </c>
      <c r="K113" s="204">
        <v>140.41432781965483</v>
      </c>
      <c r="L113" s="204">
        <v>156.39205054854449</v>
      </c>
      <c r="M113" s="204">
        <v>107.28583716142013</v>
      </c>
      <c r="N113" s="204">
        <v>98.109155583740431</v>
      </c>
      <c r="O113" s="204">
        <v>122.58379803582055</v>
      </c>
      <c r="P113" s="204">
        <v>113.70177497011507</v>
      </c>
      <c r="Q113" s="203">
        <v>110.22572625382497</v>
      </c>
      <c r="R113" s="215"/>
    </row>
    <row r="114" spans="2:18" ht="6" hidden="1" customHeight="1" x14ac:dyDescent="0.2">
      <c r="B114" s="202"/>
      <c r="C114" s="415"/>
      <c r="D114" s="203"/>
      <c r="E114" s="203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3"/>
      <c r="R114" s="215"/>
    </row>
    <row r="115" spans="2:18" ht="13.5" hidden="1" customHeight="1" x14ac:dyDescent="0.2">
      <c r="B115" s="536">
        <v>2014</v>
      </c>
      <c r="C115" s="275" t="s">
        <v>115</v>
      </c>
      <c r="D115" s="209">
        <v>102.88843286725739</v>
      </c>
      <c r="E115" s="210">
        <v>73.329848645712488</v>
      </c>
      <c r="F115" s="209">
        <v>84.649107824878826</v>
      </c>
      <c r="G115" s="209">
        <v>99.432264613114583</v>
      </c>
      <c r="H115" s="209">
        <v>101.43310157155393</v>
      </c>
      <c r="I115" s="209">
        <v>92.46671285604755</v>
      </c>
      <c r="J115" s="209">
        <v>71.381082994718625</v>
      </c>
      <c r="K115" s="209">
        <v>103.76622647363769</v>
      </c>
      <c r="L115" s="209">
        <v>151.23020284370844</v>
      </c>
      <c r="M115" s="209">
        <v>100.26701016216563</v>
      </c>
      <c r="N115" s="209">
        <v>96.74200743028419</v>
      </c>
      <c r="O115" s="209">
        <v>112.06923906204158</v>
      </c>
      <c r="P115" s="209">
        <v>108.07052560535324</v>
      </c>
      <c r="Q115" s="209">
        <v>97.092626780110763</v>
      </c>
      <c r="R115" s="215"/>
    </row>
    <row r="116" spans="2:18" ht="13.5" hidden="1" customHeight="1" x14ac:dyDescent="0.2">
      <c r="B116" s="536"/>
      <c r="C116" s="275" t="s">
        <v>116</v>
      </c>
      <c r="D116" s="209">
        <v>103.47117206564468</v>
      </c>
      <c r="E116" s="210">
        <v>92.649648652807045</v>
      </c>
      <c r="F116" s="209">
        <v>93.310034663744489</v>
      </c>
      <c r="G116" s="209">
        <v>95.025422934436762</v>
      </c>
      <c r="H116" s="209">
        <v>96.049627539213503</v>
      </c>
      <c r="I116" s="209">
        <v>85.441090053908027</v>
      </c>
      <c r="J116" s="209">
        <v>69.092310794487162</v>
      </c>
      <c r="K116" s="209">
        <v>104.75086949857003</v>
      </c>
      <c r="L116" s="209">
        <v>132.37657012844505</v>
      </c>
      <c r="M116" s="209">
        <v>96.315798834642408</v>
      </c>
      <c r="N116" s="209">
        <v>95.564752579301583</v>
      </c>
      <c r="O116" s="209">
        <v>114.71304365786845</v>
      </c>
      <c r="P116" s="209">
        <v>103.64369253076019</v>
      </c>
      <c r="Q116" s="209">
        <v>95.584717132102142</v>
      </c>
      <c r="R116" s="215"/>
    </row>
    <row r="117" spans="2:18" ht="15.75" hidden="1" customHeight="1" x14ac:dyDescent="0.2">
      <c r="B117" s="536"/>
      <c r="C117" s="275" t="s">
        <v>108</v>
      </c>
      <c r="D117" s="209">
        <v>104.61054934006134</v>
      </c>
      <c r="E117" s="210">
        <v>106.09708337155733</v>
      </c>
      <c r="F117" s="209">
        <v>96.341617685533194</v>
      </c>
      <c r="G117" s="209">
        <v>94.627924856216922</v>
      </c>
      <c r="H117" s="209">
        <v>96.68104577811917</v>
      </c>
      <c r="I117" s="209">
        <v>88.413555160961451</v>
      </c>
      <c r="J117" s="209">
        <v>67.417942607022752</v>
      </c>
      <c r="K117" s="209">
        <v>108.39393801874731</v>
      </c>
      <c r="L117" s="209">
        <v>130.52138311489088</v>
      </c>
      <c r="M117" s="209">
        <v>105.75186877967715</v>
      </c>
      <c r="N117" s="209">
        <v>95.881735059548603</v>
      </c>
      <c r="O117" s="209">
        <v>116.09858229430252</v>
      </c>
      <c r="P117" s="209">
        <v>106.25753291093618</v>
      </c>
      <c r="Q117" s="209">
        <v>102.9406584416456</v>
      </c>
      <c r="R117" s="215"/>
    </row>
    <row r="118" spans="2:18" ht="15.75" hidden="1" customHeight="1" x14ac:dyDescent="0.2">
      <c r="B118" s="536"/>
      <c r="C118" s="275" t="s">
        <v>109</v>
      </c>
      <c r="D118" s="209">
        <v>105.47406130369686</v>
      </c>
      <c r="E118" s="210">
        <v>108.00301900098651</v>
      </c>
      <c r="F118" s="209">
        <v>97.958612893032665</v>
      </c>
      <c r="G118" s="209">
        <v>94.511100257628996</v>
      </c>
      <c r="H118" s="209">
        <v>97.11915376999282</v>
      </c>
      <c r="I118" s="209">
        <v>91.280348067966315</v>
      </c>
      <c r="J118" s="209">
        <v>74.398946077554427</v>
      </c>
      <c r="K118" s="209">
        <v>128.42607130092009</v>
      </c>
      <c r="L118" s="209">
        <v>134.56058544721193</v>
      </c>
      <c r="M118" s="209">
        <v>111.8589142234505</v>
      </c>
      <c r="N118" s="209">
        <v>94.553094434009736</v>
      </c>
      <c r="O118" s="209">
        <v>119.02363875112331</v>
      </c>
      <c r="P118" s="209">
        <v>111.80178560853879</v>
      </c>
      <c r="Q118" s="209">
        <v>110.11856656680419</v>
      </c>
      <c r="R118" s="215"/>
    </row>
    <row r="119" spans="2:18" ht="15.75" hidden="1" customHeight="1" x14ac:dyDescent="0.2">
      <c r="B119" s="536"/>
      <c r="C119" s="275" t="s">
        <v>108</v>
      </c>
      <c r="D119" s="209">
        <v>105.73118208548175</v>
      </c>
      <c r="E119" s="210">
        <v>139.87449813755214</v>
      </c>
      <c r="F119" s="209">
        <v>100.35755657312083</v>
      </c>
      <c r="G119" s="209">
        <v>95.413661924482213</v>
      </c>
      <c r="H119" s="209">
        <v>98.200641432074761</v>
      </c>
      <c r="I119" s="209">
        <v>92.360084480910359</v>
      </c>
      <c r="J119" s="209">
        <v>80.393403071457442</v>
      </c>
      <c r="K119" s="209">
        <v>143.87945213881511</v>
      </c>
      <c r="L119" s="209">
        <v>128.67236378887208</v>
      </c>
      <c r="M119" s="209">
        <v>113.58002908974299</v>
      </c>
      <c r="N119" s="209">
        <v>93.357191986422478</v>
      </c>
      <c r="O119" s="209">
        <v>125.26943365588524</v>
      </c>
      <c r="P119" s="209">
        <v>112.61512194293445</v>
      </c>
      <c r="Q119" s="209">
        <v>108.61421456452544</v>
      </c>
      <c r="R119" s="215"/>
    </row>
    <row r="120" spans="2:18" ht="15.75" hidden="1" customHeight="1" x14ac:dyDescent="0.2">
      <c r="B120" s="536"/>
      <c r="C120" s="275" t="s">
        <v>110</v>
      </c>
      <c r="D120" s="209">
        <v>105.95536898907748</v>
      </c>
      <c r="E120" s="210">
        <v>141.76327605688891</v>
      </c>
      <c r="F120" s="209">
        <v>101.35496261693156</v>
      </c>
      <c r="G120" s="209">
        <v>94.626695955097574</v>
      </c>
      <c r="H120" s="209">
        <v>98.964757741602199</v>
      </c>
      <c r="I120" s="209">
        <v>89.877581467687193</v>
      </c>
      <c r="J120" s="209">
        <v>80.586888999427245</v>
      </c>
      <c r="K120" s="209">
        <v>148.94014000447461</v>
      </c>
      <c r="L120" s="209">
        <v>130.815696353954</v>
      </c>
      <c r="M120" s="209">
        <v>108.35764776411574</v>
      </c>
      <c r="N120" s="209">
        <v>94.068589111758641</v>
      </c>
      <c r="O120" s="209">
        <v>124.90807952033941</v>
      </c>
      <c r="P120" s="209">
        <v>114.69127033123841</v>
      </c>
      <c r="Q120" s="209">
        <v>107.46867402029022</v>
      </c>
      <c r="R120" s="215"/>
    </row>
    <row r="121" spans="2:18" ht="15.75" hidden="1" customHeight="1" x14ac:dyDescent="0.2">
      <c r="B121" s="536"/>
      <c r="C121" s="275" t="s">
        <v>110</v>
      </c>
      <c r="D121" s="209">
        <v>104.47211807461591</v>
      </c>
      <c r="E121" s="210">
        <v>141.23939107515614</v>
      </c>
      <c r="F121" s="209">
        <v>89.210010108233348</v>
      </c>
      <c r="G121" s="209">
        <v>98.060729276048704</v>
      </c>
      <c r="H121" s="209">
        <v>95.074002247171663</v>
      </c>
      <c r="I121" s="209">
        <v>90.74709738176341</v>
      </c>
      <c r="J121" s="209">
        <v>82.083709585995393</v>
      </c>
      <c r="K121" s="209">
        <v>146.44923774265303</v>
      </c>
      <c r="L121" s="209">
        <v>134.51556354231448</v>
      </c>
      <c r="M121" s="209">
        <v>113.90473673693225</v>
      </c>
      <c r="N121" s="209">
        <v>94.926357401531519</v>
      </c>
      <c r="O121" s="209">
        <v>122.04905634993735</v>
      </c>
      <c r="P121" s="209">
        <v>114.34783715520769</v>
      </c>
      <c r="Q121" s="209">
        <v>108.06265800618996</v>
      </c>
      <c r="R121" s="215"/>
    </row>
    <row r="122" spans="2:18" ht="15.75" hidden="1" customHeight="1" x14ac:dyDescent="0.2">
      <c r="B122" s="536"/>
      <c r="C122" s="275" t="s">
        <v>109</v>
      </c>
      <c r="D122" s="209">
        <v>104.603646328135</v>
      </c>
      <c r="E122" s="210">
        <v>82.66905011743188</v>
      </c>
      <c r="F122" s="209">
        <v>93.169884061979687</v>
      </c>
      <c r="G122" s="209">
        <v>101.09279984296909</v>
      </c>
      <c r="H122" s="209">
        <v>100.08952990506073</v>
      </c>
      <c r="I122" s="209">
        <v>88.342570999043033</v>
      </c>
      <c r="J122" s="209">
        <v>81.052389419866387</v>
      </c>
      <c r="K122" s="209">
        <v>127.18413399907051</v>
      </c>
      <c r="L122" s="209">
        <v>142.13265757000931</v>
      </c>
      <c r="M122" s="209">
        <v>112.86985004327516</v>
      </c>
      <c r="N122" s="209">
        <v>95.454214810622531</v>
      </c>
      <c r="O122" s="209">
        <v>124.49771955758754</v>
      </c>
      <c r="P122" s="209">
        <v>112.31619261520834</v>
      </c>
      <c r="Q122" s="209">
        <v>105.61818290308581</v>
      </c>
      <c r="R122" s="215"/>
    </row>
    <row r="123" spans="2:18" ht="15.75" hidden="1" customHeight="1" x14ac:dyDescent="0.2">
      <c r="B123" s="536"/>
      <c r="C123" s="275" t="s">
        <v>111</v>
      </c>
      <c r="D123" s="209">
        <v>104.33239141063595</v>
      </c>
      <c r="E123" s="210">
        <v>132.33334638569895</v>
      </c>
      <c r="F123" s="209">
        <v>97.320215707504644</v>
      </c>
      <c r="G123" s="209">
        <v>99.642844331466364</v>
      </c>
      <c r="H123" s="209">
        <v>105.50152154722194</v>
      </c>
      <c r="I123" s="209">
        <v>89.429362584453372</v>
      </c>
      <c r="J123" s="209">
        <v>79.92666178903491</v>
      </c>
      <c r="K123" s="209">
        <v>135.61579591846368</v>
      </c>
      <c r="L123" s="209">
        <v>146.87861213408985</v>
      </c>
      <c r="M123" s="209">
        <v>113.83477870667053</v>
      </c>
      <c r="N123" s="209">
        <v>94.142546038975411</v>
      </c>
      <c r="O123" s="209">
        <v>127.76408101823395</v>
      </c>
      <c r="P123" s="209">
        <v>113.31628951962649</v>
      </c>
      <c r="Q123" s="209">
        <v>109.24274943527472</v>
      </c>
      <c r="R123" s="215"/>
    </row>
    <row r="124" spans="2:18" ht="15.75" hidden="1" customHeight="1" x14ac:dyDescent="0.2">
      <c r="B124" s="536"/>
      <c r="C124" s="275" t="s">
        <v>112</v>
      </c>
      <c r="D124" s="209">
        <v>104.63581894717694</v>
      </c>
      <c r="E124" s="210">
        <v>139.00828699602644</v>
      </c>
      <c r="F124" s="209">
        <v>96.312190874376071</v>
      </c>
      <c r="G124" s="209">
        <v>101.18475240944406</v>
      </c>
      <c r="H124" s="209">
        <v>105.68208150078699</v>
      </c>
      <c r="I124" s="209">
        <v>89.976414810080854</v>
      </c>
      <c r="J124" s="209">
        <v>85.245774132263165</v>
      </c>
      <c r="K124" s="209">
        <v>144.79388753256322</v>
      </c>
      <c r="L124" s="209">
        <v>145.17122604091452</v>
      </c>
      <c r="M124" s="209">
        <v>113.90158315426835</v>
      </c>
      <c r="N124" s="209">
        <v>94.472099875751283</v>
      </c>
      <c r="O124" s="209">
        <v>128.32578425040791</v>
      </c>
      <c r="P124" s="209">
        <v>117.06372944252733</v>
      </c>
      <c r="Q124" s="209">
        <v>110.21964804997585</v>
      </c>
      <c r="R124" s="215"/>
    </row>
    <row r="125" spans="2:18" ht="15.75" hidden="1" customHeight="1" x14ac:dyDescent="0.2">
      <c r="B125" s="536"/>
      <c r="C125" s="275" t="s">
        <v>113</v>
      </c>
      <c r="D125" s="209">
        <v>104.48036534600746</v>
      </c>
      <c r="E125" s="210">
        <v>140.80946144643227</v>
      </c>
      <c r="F125" s="209">
        <v>94.788585239366952</v>
      </c>
      <c r="G125" s="209">
        <v>96.286229054022598</v>
      </c>
      <c r="H125" s="209">
        <v>114.08683703528418</v>
      </c>
      <c r="I125" s="209">
        <v>90.47846990704555</v>
      </c>
      <c r="J125" s="209">
        <v>83.41731404942621</v>
      </c>
      <c r="K125" s="209">
        <v>149.32762759616134</v>
      </c>
      <c r="L125" s="209">
        <v>171.98666517989491</v>
      </c>
      <c r="M125" s="209">
        <v>109.66518730070703</v>
      </c>
      <c r="N125" s="209">
        <v>94.143653590402749</v>
      </c>
      <c r="O125" s="209">
        <v>128.76957564115378</v>
      </c>
      <c r="P125" s="209">
        <v>118.85116560311286</v>
      </c>
      <c r="Q125" s="209">
        <v>110.2628375672368</v>
      </c>
      <c r="R125" s="215"/>
    </row>
    <row r="126" spans="2:18" ht="15.75" hidden="1" customHeight="1" x14ac:dyDescent="0.2">
      <c r="B126" s="536"/>
      <c r="C126" s="275" t="s">
        <v>114</v>
      </c>
      <c r="D126" s="209">
        <v>105.31937787165018</v>
      </c>
      <c r="E126" s="210">
        <v>140.91541288469142</v>
      </c>
      <c r="F126" s="209">
        <v>98.526497730589298</v>
      </c>
      <c r="G126" s="209">
        <v>95.918543281581762</v>
      </c>
      <c r="H126" s="209">
        <v>112.16858963499824</v>
      </c>
      <c r="I126" s="209">
        <v>90.666798568761067</v>
      </c>
      <c r="J126" s="209">
        <v>82.711242467387535</v>
      </c>
      <c r="K126" s="209">
        <v>149.10783801441806</v>
      </c>
      <c r="L126" s="209">
        <v>175.16890020019852</v>
      </c>
      <c r="M126" s="209">
        <v>115.54153573322365</v>
      </c>
      <c r="N126" s="209">
        <v>94.034184225762743</v>
      </c>
      <c r="O126" s="209">
        <v>127.91836287525558</v>
      </c>
      <c r="P126" s="209">
        <v>119.8790867356567</v>
      </c>
      <c r="Q126" s="209">
        <v>110.56516418806355</v>
      </c>
      <c r="R126" s="215"/>
    </row>
    <row r="127" spans="2:18" ht="6" hidden="1" customHeight="1" x14ac:dyDescent="0.2">
      <c r="B127" s="274"/>
      <c r="C127" s="417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15"/>
    </row>
    <row r="128" spans="2:18" ht="16.5" hidden="1" customHeight="1" x14ac:dyDescent="0.2">
      <c r="B128" s="536">
        <v>2015</v>
      </c>
      <c r="C128" s="275" t="s">
        <v>115</v>
      </c>
      <c r="D128" s="209">
        <v>102.42463473716622</v>
      </c>
      <c r="E128" s="210">
        <v>72.470783769269872</v>
      </c>
      <c r="F128" s="209">
        <v>91.439060592657739</v>
      </c>
      <c r="G128" s="209">
        <v>90.787295009489185</v>
      </c>
      <c r="H128" s="209">
        <v>94.800028762456208</v>
      </c>
      <c r="I128" s="209">
        <v>84.535779264982452</v>
      </c>
      <c r="J128" s="209">
        <v>69.622257969181433</v>
      </c>
      <c r="K128" s="209">
        <v>110.14765352454451</v>
      </c>
      <c r="L128" s="209">
        <v>167.89812319138974</v>
      </c>
      <c r="M128" s="209">
        <v>101.9288069098194</v>
      </c>
      <c r="N128" s="209">
        <v>92.19889410748651</v>
      </c>
      <c r="O128" s="209">
        <v>117.91251502847933</v>
      </c>
      <c r="P128" s="209">
        <v>113.62600670905556</v>
      </c>
      <c r="Q128" s="209">
        <v>100.84372536730766</v>
      </c>
      <c r="R128" s="215"/>
    </row>
    <row r="129" spans="2:18" ht="16.5" hidden="1" customHeight="1" x14ac:dyDescent="0.2">
      <c r="B129" s="536"/>
      <c r="C129" s="275" t="s">
        <v>116</v>
      </c>
      <c r="D129" s="209">
        <v>103.16505378345899</v>
      </c>
      <c r="E129" s="210">
        <v>102.12278835433303</v>
      </c>
      <c r="F129" s="209">
        <v>101.89613371959462</v>
      </c>
      <c r="G129" s="209">
        <v>90.918749563274162</v>
      </c>
      <c r="H129" s="209">
        <v>90.200866150117832</v>
      </c>
      <c r="I129" s="209">
        <v>81.565130955623076</v>
      </c>
      <c r="J129" s="209">
        <v>71.256583273622311</v>
      </c>
      <c r="K129" s="209">
        <v>110.97147610553913</v>
      </c>
      <c r="L129" s="209">
        <v>144.28790310215973</v>
      </c>
      <c r="M129" s="209">
        <v>95.978984457595146</v>
      </c>
      <c r="N129" s="209">
        <v>90.076251326971772</v>
      </c>
      <c r="O129" s="209">
        <v>120.17411182389736</v>
      </c>
      <c r="P129" s="209">
        <v>110.10326312389068</v>
      </c>
      <c r="Q129" s="209">
        <v>97.058931671286942</v>
      </c>
      <c r="R129" s="215"/>
    </row>
    <row r="130" spans="2:18" ht="16.5" hidden="1" customHeight="1" x14ac:dyDescent="0.2">
      <c r="B130" s="536"/>
      <c r="C130" s="275" t="s">
        <v>108</v>
      </c>
      <c r="D130" s="209">
        <v>103.35032475702999</v>
      </c>
      <c r="E130" s="210">
        <v>114.76858628790808</v>
      </c>
      <c r="F130" s="209">
        <v>106.85248366617591</v>
      </c>
      <c r="G130" s="209">
        <v>90.317497459056455</v>
      </c>
      <c r="H130" s="209">
        <v>88.677615476829018</v>
      </c>
      <c r="I130" s="209">
        <v>82.220162959282092</v>
      </c>
      <c r="J130" s="209">
        <v>73.941218275629794</v>
      </c>
      <c r="K130" s="209">
        <v>118.4240223389378</v>
      </c>
      <c r="L130" s="209">
        <v>147.25312322057826</v>
      </c>
      <c r="M130" s="209">
        <v>111.86936911489187</v>
      </c>
      <c r="N130" s="209">
        <v>88.057918265073596</v>
      </c>
      <c r="O130" s="209">
        <v>118.45187136782239</v>
      </c>
      <c r="P130" s="209">
        <v>111.95058892571308</v>
      </c>
      <c r="Q130" s="209">
        <v>100.79665528525027</v>
      </c>
      <c r="R130" s="215"/>
    </row>
    <row r="131" spans="2:18" ht="16.5" hidden="1" customHeight="1" x14ac:dyDescent="0.2">
      <c r="B131" s="536"/>
      <c r="C131" s="275" t="s">
        <v>109</v>
      </c>
      <c r="D131" s="209">
        <v>103.75613059583002</v>
      </c>
      <c r="E131" s="210">
        <v>119.33807629751922</v>
      </c>
      <c r="F131" s="209">
        <v>106.82211634417908</v>
      </c>
      <c r="G131" s="209">
        <v>91.415618424371161</v>
      </c>
      <c r="H131" s="209">
        <v>92.453657485617413</v>
      </c>
      <c r="I131" s="209">
        <v>87.270075816817439</v>
      </c>
      <c r="J131" s="209">
        <v>78.033905634059479</v>
      </c>
      <c r="K131" s="209">
        <v>135.96590670522318</v>
      </c>
      <c r="L131" s="209">
        <v>153.92848102837064</v>
      </c>
      <c r="M131" s="209">
        <v>113.91058746130103</v>
      </c>
      <c r="N131" s="209">
        <v>83.56194592690133</v>
      </c>
      <c r="O131" s="209">
        <v>126.90433394312785</v>
      </c>
      <c r="P131" s="209">
        <v>116.96927044390455</v>
      </c>
      <c r="Q131" s="209">
        <v>107.41420991566702</v>
      </c>
      <c r="R131" s="215"/>
    </row>
    <row r="132" spans="2:18" ht="15" hidden="1" customHeight="1" x14ac:dyDescent="0.2">
      <c r="B132" s="536"/>
      <c r="C132" s="275" t="s">
        <v>108</v>
      </c>
      <c r="D132" s="209">
        <v>103.0076081236575</v>
      </c>
      <c r="E132" s="210">
        <v>160.20384612208986</v>
      </c>
      <c r="F132" s="209">
        <v>107.53836625072707</v>
      </c>
      <c r="G132" s="209">
        <v>87.202427644936549</v>
      </c>
      <c r="H132" s="209">
        <v>94.426192959276946</v>
      </c>
      <c r="I132" s="209">
        <v>86.607504742286295</v>
      </c>
      <c r="J132" s="209">
        <v>78.670545889815202</v>
      </c>
      <c r="K132" s="209">
        <v>153.33136766989492</v>
      </c>
      <c r="L132" s="209">
        <v>144.64442388184784</v>
      </c>
      <c r="M132" s="209">
        <v>114.47987561342052</v>
      </c>
      <c r="N132" s="209">
        <v>82.917649689357276</v>
      </c>
      <c r="O132" s="209">
        <v>128.97536696752329</v>
      </c>
      <c r="P132" s="209">
        <v>119.35407864830192</v>
      </c>
      <c r="Q132" s="209">
        <v>112.83176392354859</v>
      </c>
      <c r="R132" s="215"/>
    </row>
    <row r="133" spans="2:18" ht="15" customHeight="1" x14ac:dyDescent="0.2">
      <c r="B133" s="536"/>
      <c r="C133" s="275" t="s">
        <v>110</v>
      </c>
      <c r="D133" s="209">
        <v>102.46542205187346</v>
      </c>
      <c r="E133" s="210">
        <v>162.83630368747629</v>
      </c>
      <c r="F133" s="209">
        <v>103.37083831026068</v>
      </c>
      <c r="G133" s="209">
        <v>88.990176731051434</v>
      </c>
      <c r="H133" s="209">
        <v>94.154560617071198</v>
      </c>
      <c r="I133" s="209">
        <v>88.851845448240965</v>
      </c>
      <c r="J133" s="209">
        <v>77.526413459771348</v>
      </c>
      <c r="K133" s="209">
        <v>156.14539903271546</v>
      </c>
      <c r="L133" s="209">
        <v>140.50249379099881</v>
      </c>
      <c r="M133" s="209">
        <v>114.01526572862579</v>
      </c>
      <c r="N133" s="209">
        <v>82.581731349005722</v>
      </c>
      <c r="O133" s="209">
        <v>129.18858855141522</v>
      </c>
      <c r="P133" s="209">
        <v>121.20452948005854</v>
      </c>
      <c r="Q133" s="209">
        <v>112.5476551654677</v>
      </c>
      <c r="R133" s="215"/>
    </row>
    <row r="134" spans="2:18" ht="15" customHeight="1" x14ac:dyDescent="0.2">
      <c r="B134" s="536"/>
      <c r="C134" s="275" t="s">
        <v>110</v>
      </c>
      <c r="D134" s="209">
        <v>100.98188702254663</v>
      </c>
      <c r="E134" s="210">
        <v>163.46307929828259</v>
      </c>
      <c r="F134" s="209">
        <v>95.378195831115008</v>
      </c>
      <c r="G134" s="209">
        <v>89.515295791226791</v>
      </c>
      <c r="H134" s="209">
        <v>99.655068960457299</v>
      </c>
      <c r="I134" s="209">
        <v>89.322530265962854</v>
      </c>
      <c r="J134" s="209">
        <v>81.374576839735781</v>
      </c>
      <c r="K134" s="209">
        <v>154.2151957997589</v>
      </c>
      <c r="L134" s="209">
        <v>145.30861985226295</v>
      </c>
      <c r="M134" s="209">
        <v>113.17900091433799</v>
      </c>
      <c r="N134" s="209">
        <v>82.484589069285278</v>
      </c>
      <c r="O134" s="209">
        <v>130.24866996731853</v>
      </c>
      <c r="P134" s="209">
        <v>120.71856108833036</v>
      </c>
      <c r="Q134" s="209">
        <v>111.92903485492097</v>
      </c>
      <c r="R134" s="215"/>
    </row>
    <row r="135" spans="2:18" ht="15" customHeight="1" x14ac:dyDescent="0.2">
      <c r="B135" s="536"/>
      <c r="C135" s="275" t="s">
        <v>109</v>
      </c>
      <c r="D135" s="209">
        <v>100.24322036953197</v>
      </c>
      <c r="E135" s="210">
        <v>98.5797079101485</v>
      </c>
      <c r="F135" s="209">
        <v>93.82454212284425</v>
      </c>
      <c r="G135" s="209">
        <v>91.705738124772907</v>
      </c>
      <c r="H135" s="209">
        <v>106.34172587608826</v>
      </c>
      <c r="I135" s="209">
        <v>85.499901619899873</v>
      </c>
      <c r="J135" s="209">
        <v>82.266224452166554</v>
      </c>
      <c r="K135" s="209">
        <v>132.5501246581432</v>
      </c>
      <c r="L135" s="209">
        <v>151.61613397972425</v>
      </c>
      <c r="M135" s="209">
        <v>113.12493881693445</v>
      </c>
      <c r="N135" s="209">
        <v>81.328313551086211</v>
      </c>
      <c r="O135" s="209">
        <v>128.98965491930323</v>
      </c>
      <c r="P135" s="209">
        <v>119.32637542042325</v>
      </c>
      <c r="Q135" s="209">
        <v>107.14929515632613</v>
      </c>
      <c r="R135" s="215"/>
    </row>
    <row r="136" spans="2:18" ht="15" customHeight="1" x14ac:dyDescent="0.2">
      <c r="B136" s="536"/>
      <c r="C136" s="275" t="s">
        <v>111</v>
      </c>
      <c r="D136" s="209">
        <v>96.404249001213486</v>
      </c>
      <c r="E136" s="210">
        <v>161.67072097264352</v>
      </c>
      <c r="F136" s="209">
        <v>91.85909981943945</v>
      </c>
      <c r="G136" s="209">
        <v>91.2986739732996</v>
      </c>
      <c r="H136" s="209">
        <v>118.84590150789826</v>
      </c>
      <c r="I136" s="209">
        <v>88.066627551248558</v>
      </c>
      <c r="J136" s="209">
        <v>82.735512669235391</v>
      </c>
      <c r="K136" s="209">
        <v>147.81740121822875</v>
      </c>
      <c r="L136" s="209">
        <v>148.27422941349448</v>
      </c>
      <c r="M136" s="209">
        <v>113.58244421954842</v>
      </c>
      <c r="N136" s="209">
        <v>76.776274628042515</v>
      </c>
      <c r="O136" s="209">
        <v>127.32680485588681</v>
      </c>
      <c r="P136" s="209">
        <v>119.60208020443213</v>
      </c>
      <c r="Q136" s="209">
        <v>108.14680604994592</v>
      </c>
      <c r="R136" s="215"/>
    </row>
    <row r="137" spans="2:18" ht="15" customHeight="1" x14ac:dyDescent="0.2">
      <c r="B137" s="536"/>
      <c r="C137" s="275" t="s">
        <v>112</v>
      </c>
      <c r="D137" s="209">
        <v>94.089393392225119</v>
      </c>
      <c r="E137" s="210">
        <v>162.50715485794174</v>
      </c>
      <c r="F137" s="209">
        <v>92.270848185759249</v>
      </c>
      <c r="G137" s="209">
        <v>93.799210903778516</v>
      </c>
      <c r="H137" s="209">
        <v>124.27081148537839</v>
      </c>
      <c r="I137" s="209">
        <v>88.448096139596018</v>
      </c>
      <c r="J137" s="209">
        <v>79.251912135793901</v>
      </c>
      <c r="K137" s="209">
        <v>156.30917900275304</v>
      </c>
      <c r="L137" s="209">
        <v>148.01538140568698</v>
      </c>
      <c r="M137" s="209">
        <v>109.28680841621777</v>
      </c>
      <c r="N137" s="209">
        <v>75.283463157131095</v>
      </c>
      <c r="O137" s="209">
        <v>130.92839500988026</v>
      </c>
      <c r="P137" s="209">
        <v>125.12885447115643</v>
      </c>
      <c r="Q137" s="209">
        <v>110.17559375915242</v>
      </c>
      <c r="R137" s="215"/>
    </row>
    <row r="138" spans="2:18" ht="15" customHeight="1" x14ac:dyDescent="0.2">
      <c r="B138" s="536"/>
      <c r="C138" s="275" t="s">
        <v>113</v>
      </c>
      <c r="D138" s="209">
        <v>93.915531734956602</v>
      </c>
      <c r="E138" s="210">
        <v>162.6272636198471</v>
      </c>
      <c r="F138" s="209">
        <v>88.540563075487256</v>
      </c>
      <c r="G138" s="209">
        <v>94.042784964490693</v>
      </c>
      <c r="H138" s="209">
        <v>124.9936121420067</v>
      </c>
      <c r="I138" s="209">
        <v>89.835308022949647</v>
      </c>
      <c r="J138" s="209">
        <v>79.875942940012749</v>
      </c>
      <c r="K138" s="209">
        <v>158.32038953066669</v>
      </c>
      <c r="L138" s="209">
        <v>145.42583578060035</v>
      </c>
      <c r="M138" s="209">
        <v>113.26854519287332</v>
      </c>
      <c r="N138" s="209">
        <v>75.962778353717056</v>
      </c>
      <c r="O138" s="209">
        <v>131.16383538932621</v>
      </c>
      <c r="P138" s="209">
        <v>126.38861614599413</v>
      </c>
      <c r="Q138" s="209">
        <v>109.31612590293318</v>
      </c>
      <c r="R138" s="215"/>
    </row>
    <row r="139" spans="2:18" ht="15" customHeight="1" x14ac:dyDescent="0.2">
      <c r="B139" s="536"/>
      <c r="C139" s="275" t="s">
        <v>114</v>
      </c>
      <c r="D139" s="209">
        <v>93.591269018993614</v>
      </c>
      <c r="E139" s="210">
        <v>164.15262756433341</v>
      </c>
      <c r="F139" s="209">
        <v>92.906602212491933</v>
      </c>
      <c r="G139" s="209">
        <v>92.244976421138929</v>
      </c>
      <c r="H139" s="209">
        <v>125.91443171712994</v>
      </c>
      <c r="I139" s="209">
        <v>89.742062596472678</v>
      </c>
      <c r="J139" s="209">
        <v>82.594109356478853</v>
      </c>
      <c r="K139" s="209">
        <v>157.08381980770179</v>
      </c>
      <c r="L139" s="209">
        <v>151.04549578720224</v>
      </c>
      <c r="M139" s="209">
        <v>114.56183628327314</v>
      </c>
      <c r="N139" s="209">
        <v>75.973746124198399</v>
      </c>
      <c r="O139" s="209">
        <v>130.50649023255136</v>
      </c>
      <c r="P139" s="209">
        <v>125.66382612083791</v>
      </c>
      <c r="Q139" s="209">
        <v>108.71239177607605</v>
      </c>
      <c r="R139" s="215"/>
    </row>
    <row r="140" spans="2:18" ht="6" customHeight="1" x14ac:dyDescent="0.2">
      <c r="B140" s="274"/>
      <c r="C140" s="417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15"/>
    </row>
    <row r="141" spans="2:18" ht="15" customHeight="1" x14ac:dyDescent="0.2">
      <c r="B141" s="536">
        <v>2016</v>
      </c>
      <c r="C141" s="275" t="s">
        <v>115</v>
      </c>
      <c r="D141" s="212">
        <v>89.628293264169159</v>
      </c>
      <c r="E141" s="212">
        <v>82.252317314222793</v>
      </c>
      <c r="F141" s="209">
        <v>89.376422136751813</v>
      </c>
      <c r="G141" s="209">
        <v>85.378507662014798</v>
      </c>
      <c r="H141" s="209">
        <v>99.120297122777231</v>
      </c>
      <c r="I141" s="209">
        <v>81.957015580352973</v>
      </c>
      <c r="J141" s="209">
        <v>75.71527555451236</v>
      </c>
      <c r="K141" s="209">
        <v>112.89335073252428</v>
      </c>
      <c r="L141" s="209">
        <v>146.62701404307651</v>
      </c>
      <c r="M141" s="209">
        <v>100.30448734901323</v>
      </c>
      <c r="N141" s="209">
        <v>76.873103303667762</v>
      </c>
      <c r="O141" s="209">
        <v>122.28819739674837</v>
      </c>
      <c r="P141" s="209">
        <v>120.0750308569141</v>
      </c>
      <c r="Q141" s="209">
        <v>96.407627223161938</v>
      </c>
      <c r="R141" s="215"/>
    </row>
    <row r="142" spans="2:18" ht="15" customHeight="1" x14ac:dyDescent="0.2">
      <c r="B142" s="536"/>
      <c r="C142" s="275" t="s">
        <v>116</v>
      </c>
      <c r="D142" s="212">
        <v>85.62737038654916</v>
      </c>
      <c r="E142" s="212">
        <v>114.35078260757803</v>
      </c>
      <c r="F142" s="209">
        <v>89.134183351689074</v>
      </c>
      <c r="G142" s="209">
        <v>86.353466150814313</v>
      </c>
      <c r="H142" s="209">
        <v>95.203575764457</v>
      </c>
      <c r="I142" s="209">
        <v>81.548022102730485</v>
      </c>
      <c r="J142" s="209">
        <v>70.88238562550093</v>
      </c>
      <c r="K142" s="209">
        <v>115.1074536084575</v>
      </c>
      <c r="L142" s="209">
        <v>133.21748323773323</v>
      </c>
      <c r="M142" s="209">
        <v>96.050591135638513</v>
      </c>
      <c r="N142" s="209">
        <v>76.448870810552847</v>
      </c>
      <c r="O142" s="209">
        <v>122.33514104258205</v>
      </c>
      <c r="P142" s="209">
        <v>118.08930885178022</v>
      </c>
      <c r="Q142" s="209">
        <v>94.48188186040214</v>
      </c>
      <c r="R142" s="215"/>
    </row>
    <row r="143" spans="2:18" ht="15" customHeight="1" x14ac:dyDescent="0.2">
      <c r="B143" s="536"/>
      <c r="C143" s="275" t="s">
        <v>108</v>
      </c>
      <c r="D143" s="212">
        <v>87.077281115151024</v>
      </c>
      <c r="E143" s="212">
        <v>125.51555583236726</v>
      </c>
      <c r="F143" s="209">
        <v>86.356876762347255</v>
      </c>
      <c r="G143" s="209">
        <v>87.788994781244114</v>
      </c>
      <c r="H143" s="209">
        <v>90.138651713718218</v>
      </c>
      <c r="I143" s="209">
        <v>81.220677762241039</v>
      </c>
      <c r="J143" s="209">
        <v>75.980864031409013</v>
      </c>
      <c r="K143" s="209">
        <v>125.72210686470017</v>
      </c>
      <c r="L143" s="209">
        <v>131.26574498246151</v>
      </c>
      <c r="M143" s="209">
        <v>104.72638793373402</v>
      </c>
      <c r="N143" s="209">
        <v>75.307508863439793</v>
      </c>
      <c r="O143" s="209">
        <v>125.53143367675054</v>
      </c>
      <c r="P143" s="209">
        <v>120.77371790252298</v>
      </c>
      <c r="Q143" s="209">
        <v>101.63720429418156</v>
      </c>
      <c r="R143" s="215"/>
    </row>
    <row r="144" spans="2:18" ht="15" customHeight="1" x14ac:dyDescent="0.2">
      <c r="B144" s="536"/>
      <c r="C144" s="275" t="s">
        <v>109</v>
      </c>
      <c r="D144" s="212">
        <v>86.900856038895867</v>
      </c>
      <c r="E144" s="212">
        <v>125.17571226964424</v>
      </c>
      <c r="F144" s="209">
        <v>86.158637320719663</v>
      </c>
      <c r="G144" s="209">
        <v>88.230145508788041</v>
      </c>
      <c r="H144" s="209">
        <v>90.294045709102221</v>
      </c>
      <c r="I144" s="209">
        <v>85.999126437985126</v>
      </c>
      <c r="J144" s="209">
        <v>84.060827791315418</v>
      </c>
      <c r="K144" s="209">
        <v>146.22614146065985</v>
      </c>
      <c r="L144" s="209">
        <v>134.0366062196232</v>
      </c>
      <c r="M144" s="209">
        <v>112.54159130483775</v>
      </c>
      <c r="N144" s="209">
        <v>75.651581490524038</v>
      </c>
      <c r="O144" s="209">
        <v>128.91975420600011</v>
      </c>
      <c r="P144" s="209">
        <v>123.4727227162561</v>
      </c>
      <c r="Q144" s="209">
        <v>104.81336692837473</v>
      </c>
      <c r="R144" s="215"/>
    </row>
    <row r="145" spans="2:18" ht="15" customHeight="1" x14ac:dyDescent="0.2">
      <c r="B145" s="536"/>
      <c r="C145" s="275" t="s">
        <v>108</v>
      </c>
      <c r="D145" s="212">
        <v>84.895392788460668</v>
      </c>
      <c r="E145" s="212">
        <v>157.81080868280148</v>
      </c>
      <c r="F145" s="209">
        <v>83.590808937689488</v>
      </c>
      <c r="G145" s="209">
        <v>90.179864605752527</v>
      </c>
      <c r="H145" s="209">
        <v>90.060972155777307</v>
      </c>
      <c r="I145" s="209">
        <v>87.461829879299387</v>
      </c>
      <c r="J145" s="209">
        <v>85.082991881424064</v>
      </c>
      <c r="K145" s="209">
        <v>162.46888264200558</v>
      </c>
      <c r="L145" s="209">
        <v>135.07588319784028</v>
      </c>
      <c r="M145" s="209">
        <v>111.33998567199248</v>
      </c>
      <c r="N145" s="209">
        <v>74.259699287651571</v>
      </c>
      <c r="O145" s="209">
        <v>131.8966285303932</v>
      </c>
      <c r="P145" s="209">
        <v>125.90247475283017</v>
      </c>
      <c r="Q145" s="209">
        <v>106.03301337990492</v>
      </c>
      <c r="R145" s="215"/>
    </row>
    <row r="146" spans="2:18" ht="15" customHeight="1" x14ac:dyDescent="0.2">
      <c r="B146" s="536"/>
      <c r="C146" s="275" t="s">
        <v>110</v>
      </c>
      <c r="D146" s="212">
        <v>85.218247415146237</v>
      </c>
      <c r="E146" s="212">
        <v>160.94020148954257</v>
      </c>
      <c r="F146" s="209">
        <v>81.174998699707047</v>
      </c>
      <c r="G146" s="209">
        <v>92.118870960425994</v>
      </c>
      <c r="H146" s="209">
        <v>92.679514771448936</v>
      </c>
      <c r="I146" s="209">
        <v>87.172916927746144</v>
      </c>
      <c r="J146" s="209">
        <v>86.459125046265825</v>
      </c>
      <c r="K146" s="209">
        <v>168.66396813214249</v>
      </c>
      <c r="L146" s="209">
        <v>129.64310416348158</v>
      </c>
      <c r="M146" s="209">
        <v>112.04865601926824</v>
      </c>
      <c r="N146" s="209">
        <v>73.58583631770918</v>
      </c>
      <c r="O146" s="209">
        <v>133.94208426696082</v>
      </c>
      <c r="P146" s="209">
        <v>125.09524905611333</v>
      </c>
      <c r="Q146" s="209">
        <v>106.61391009308919</v>
      </c>
      <c r="R146" s="215"/>
    </row>
    <row r="147" spans="2:18" ht="15" customHeight="1" x14ac:dyDescent="0.2">
      <c r="B147" s="536"/>
      <c r="C147" s="275" t="s">
        <v>110</v>
      </c>
      <c r="D147" s="212">
        <v>83.909461172583562</v>
      </c>
      <c r="E147" s="212">
        <v>157.5872806251771</v>
      </c>
      <c r="F147" s="209">
        <v>80.853887593739614</v>
      </c>
      <c r="G147" s="209">
        <v>96.600967114710485</v>
      </c>
      <c r="H147" s="209">
        <v>98.10369779260202</v>
      </c>
      <c r="I147" s="209">
        <v>86.795150252476475</v>
      </c>
      <c r="J147" s="209">
        <v>87.455635269082279</v>
      </c>
      <c r="K147" s="209">
        <v>167.60595383102844</v>
      </c>
      <c r="L147" s="209">
        <v>127.38118115172996</v>
      </c>
      <c r="M147" s="209">
        <v>112.02247030858368</v>
      </c>
      <c r="N147" s="209">
        <v>72.990590694260064</v>
      </c>
      <c r="O147" s="209">
        <v>131.92575181563024</v>
      </c>
      <c r="P147" s="209">
        <v>125.18349727826059</v>
      </c>
      <c r="Q147" s="209">
        <v>105.43438432118134</v>
      </c>
      <c r="R147" s="215"/>
    </row>
    <row r="148" spans="2:18" ht="15" customHeight="1" x14ac:dyDescent="0.2">
      <c r="B148" s="536"/>
      <c r="C148" s="275" t="s">
        <v>109</v>
      </c>
      <c r="D148" s="212">
        <v>80.885012200776984</v>
      </c>
      <c r="E148" s="212">
        <v>101.86334829661376</v>
      </c>
      <c r="F148" s="209">
        <v>78.269129082400838</v>
      </c>
      <c r="G148" s="209">
        <v>98.34877016051999</v>
      </c>
      <c r="H148" s="209">
        <v>103.42040046824113</v>
      </c>
      <c r="I148" s="209">
        <v>85.952478890801942</v>
      </c>
      <c r="J148" s="209">
        <v>84.786689451606193</v>
      </c>
      <c r="K148" s="209">
        <v>143.69938938435905</v>
      </c>
      <c r="L148" s="209">
        <v>143.51817212936498</v>
      </c>
      <c r="M148" s="209">
        <v>105.11498920224126</v>
      </c>
      <c r="N148" s="209">
        <v>73.327004539832004</v>
      </c>
      <c r="O148" s="209">
        <v>129.2506041262742</v>
      </c>
      <c r="P148" s="209">
        <v>124.61538314999878</v>
      </c>
      <c r="Q148" s="209">
        <v>106.40060851767312</v>
      </c>
      <c r="R148" s="215"/>
    </row>
    <row r="149" spans="2:18" ht="15" customHeight="1" x14ac:dyDescent="0.2">
      <c r="B149" s="536"/>
      <c r="C149" s="275" t="s">
        <v>111</v>
      </c>
      <c r="D149" s="212">
        <v>81.939336530965633</v>
      </c>
      <c r="E149" s="212">
        <v>135.96639488169453</v>
      </c>
      <c r="F149" s="209">
        <v>81.099156649560086</v>
      </c>
      <c r="G149" s="209">
        <v>95.989772184580787</v>
      </c>
      <c r="H149" s="209">
        <v>118.51879145889973</v>
      </c>
      <c r="I149" s="209">
        <v>85.38027979214705</v>
      </c>
      <c r="J149" s="209">
        <v>85.410776545361443</v>
      </c>
      <c r="K149" s="209">
        <v>148.98375703492593</v>
      </c>
      <c r="L149" s="209">
        <v>142.77455465719211</v>
      </c>
      <c r="M149" s="209">
        <v>105.45691209968381</v>
      </c>
      <c r="N149" s="209">
        <v>68.8941660345927</v>
      </c>
      <c r="O149" s="209">
        <v>132.9934760772795</v>
      </c>
      <c r="P149" s="209">
        <v>125.24999331791389</v>
      </c>
      <c r="Q149" s="209">
        <v>107.1747126174743</v>
      </c>
      <c r="R149" s="215"/>
    </row>
    <row r="150" spans="2:18" ht="15" customHeight="1" x14ac:dyDescent="0.2">
      <c r="B150" s="536"/>
      <c r="C150" s="275" t="s">
        <v>112</v>
      </c>
      <c r="D150" s="212">
        <v>81.109898596170382</v>
      </c>
      <c r="E150" s="212">
        <v>135.96639488169453</v>
      </c>
      <c r="F150" s="209">
        <v>82.67033520645991</v>
      </c>
      <c r="G150" s="209">
        <v>94.573265764417044</v>
      </c>
      <c r="H150" s="209">
        <v>123.83494721693422</v>
      </c>
      <c r="I150" s="209">
        <v>85.366787333267126</v>
      </c>
      <c r="J150" s="209">
        <v>88.754100261907425</v>
      </c>
      <c r="K150" s="209">
        <v>164.3986897223746</v>
      </c>
      <c r="L150" s="209">
        <v>150.10449831146761</v>
      </c>
      <c r="M150" s="209">
        <v>110.57260468065112</v>
      </c>
      <c r="N150" s="209">
        <v>67.494788271459115</v>
      </c>
      <c r="O150" s="209">
        <v>135.54558969070277</v>
      </c>
      <c r="P150" s="209">
        <v>129.59266014873938</v>
      </c>
      <c r="Q150" s="209">
        <v>107.64581025535331</v>
      </c>
      <c r="R150" s="215"/>
    </row>
    <row r="151" spans="2:18" ht="15" customHeight="1" x14ac:dyDescent="0.2">
      <c r="B151" s="536"/>
      <c r="C151" s="275" t="s">
        <v>113</v>
      </c>
      <c r="D151" s="212">
        <v>81.803596715613324</v>
      </c>
      <c r="E151" s="212">
        <v>139.30983082140833</v>
      </c>
      <c r="F151" s="209">
        <v>81.016550494396526</v>
      </c>
      <c r="G151" s="209">
        <v>93.22114599971529</v>
      </c>
      <c r="H151" s="209">
        <v>127.23095610006676</v>
      </c>
      <c r="I151" s="209">
        <v>86.441259168802262</v>
      </c>
      <c r="J151" s="209">
        <v>83.538515264095693</v>
      </c>
      <c r="K151" s="209">
        <v>169.19507088957525</v>
      </c>
      <c r="L151" s="209">
        <v>157.80641603786182</v>
      </c>
      <c r="M151" s="209">
        <v>111.73473999200894</v>
      </c>
      <c r="N151" s="209">
        <v>67.813106289246022</v>
      </c>
      <c r="O151" s="209">
        <v>135.42758029692712</v>
      </c>
      <c r="P151" s="209">
        <v>130.6678653753961</v>
      </c>
      <c r="Q151" s="209">
        <v>106.56238729088534</v>
      </c>
      <c r="R151" s="215"/>
    </row>
    <row r="152" spans="2:18" ht="15" customHeight="1" x14ac:dyDescent="0.2">
      <c r="B152" s="536"/>
      <c r="C152" s="275" t="s">
        <v>114</v>
      </c>
      <c r="D152" s="212">
        <v>81.638124195592781</v>
      </c>
      <c r="E152" s="212">
        <v>143.65629754303626</v>
      </c>
      <c r="F152" s="209">
        <v>84.775537099289238</v>
      </c>
      <c r="G152" s="209">
        <v>96.912647579535957</v>
      </c>
      <c r="H152" s="209">
        <v>132.31363604736325</v>
      </c>
      <c r="I152" s="209">
        <v>85.917291324913037</v>
      </c>
      <c r="J152" s="209">
        <v>83.132111676324428</v>
      </c>
      <c r="K152" s="209">
        <v>166.60514067186003</v>
      </c>
      <c r="L152" s="209">
        <v>155.60817763107548</v>
      </c>
      <c r="M152" s="209">
        <v>113.60199111025801</v>
      </c>
      <c r="N152" s="209">
        <v>68.098035307268063</v>
      </c>
      <c r="O152" s="209">
        <v>132.72935234575826</v>
      </c>
      <c r="P152" s="209">
        <v>132.00578466991607</v>
      </c>
      <c r="Q152" s="209">
        <v>106.33189907035711</v>
      </c>
      <c r="R152" s="215"/>
    </row>
    <row r="153" spans="2:18" ht="6" customHeight="1" x14ac:dyDescent="0.2">
      <c r="B153" s="274"/>
      <c r="C153" s="417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15"/>
    </row>
    <row r="154" spans="2:18" ht="15" customHeight="1" x14ac:dyDescent="0.2">
      <c r="B154" s="536">
        <v>2017</v>
      </c>
      <c r="C154" s="275" t="s">
        <v>115</v>
      </c>
      <c r="D154" s="212">
        <v>76.991563065285504</v>
      </c>
      <c r="E154" s="212">
        <v>81.91418052298809</v>
      </c>
      <c r="F154" s="209">
        <v>79.926068896251422</v>
      </c>
      <c r="G154" s="209">
        <v>90.497423776830573</v>
      </c>
      <c r="H154" s="209">
        <v>112.08040731465829</v>
      </c>
      <c r="I154" s="209">
        <v>77.61952493101397</v>
      </c>
      <c r="J154" s="209">
        <v>69.982286860784484</v>
      </c>
      <c r="K154" s="209">
        <v>123.0613930359068</v>
      </c>
      <c r="L154" s="209">
        <v>151.05468043157074</v>
      </c>
      <c r="M154" s="209">
        <v>96.533679565993992</v>
      </c>
      <c r="N154" s="209">
        <v>65.091700638184662</v>
      </c>
      <c r="O154" s="209">
        <v>122.57932184448207</v>
      </c>
      <c r="P154" s="209">
        <v>125.78773766712052</v>
      </c>
      <c r="Q154" s="209">
        <v>95.230880524607684</v>
      </c>
      <c r="R154" s="215"/>
    </row>
    <row r="155" spans="2:18" ht="15" customHeight="1" x14ac:dyDescent="0.2">
      <c r="B155" s="536"/>
      <c r="C155" s="275" t="s">
        <v>116</v>
      </c>
      <c r="D155" s="212">
        <v>77.888391178516613</v>
      </c>
      <c r="E155" s="212">
        <v>106.82506829847213</v>
      </c>
      <c r="F155" s="209">
        <v>84.733936628554048</v>
      </c>
      <c r="G155" s="209">
        <v>90.411420047890843</v>
      </c>
      <c r="H155" s="209">
        <v>95.127996355770065</v>
      </c>
      <c r="I155" s="209">
        <v>78.089620686782339</v>
      </c>
      <c r="J155" s="209">
        <v>70.348446635072435</v>
      </c>
      <c r="K155" s="209">
        <v>120.85565221065357</v>
      </c>
      <c r="L155" s="209">
        <v>148.24018593264429</v>
      </c>
      <c r="M155" s="209">
        <v>96.17969214941354</v>
      </c>
      <c r="N155" s="209">
        <v>65.490966239715775</v>
      </c>
      <c r="O155" s="209">
        <v>125.25541600376077</v>
      </c>
      <c r="P155" s="209">
        <v>124.06737967787045</v>
      </c>
      <c r="Q155" s="209">
        <v>93.144686793034126</v>
      </c>
      <c r="R155" s="215"/>
    </row>
    <row r="156" spans="2:18" ht="15" customHeight="1" x14ac:dyDescent="0.2">
      <c r="B156" s="536"/>
      <c r="C156" s="275" t="s">
        <v>108</v>
      </c>
      <c r="D156" s="212">
        <v>79.738647525402698</v>
      </c>
      <c r="E156" s="212">
        <v>121.41743946333119</v>
      </c>
      <c r="F156" s="209">
        <v>85.873517192303638</v>
      </c>
      <c r="G156" s="209">
        <v>86.87367537665439</v>
      </c>
      <c r="H156" s="209">
        <v>93.823596797512693</v>
      </c>
      <c r="I156" s="209">
        <v>76.824466542598003</v>
      </c>
      <c r="J156" s="209">
        <v>72.992782283053117</v>
      </c>
      <c r="K156" s="209">
        <v>132.64677547116568</v>
      </c>
      <c r="L156" s="209">
        <v>139.37502068266494</v>
      </c>
      <c r="M156" s="209">
        <v>106.33473239021347</v>
      </c>
      <c r="N156" s="209">
        <v>65.615992381443803</v>
      </c>
      <c r="O156" s="209">
        <v>129.25164876498013</v>
      </c>
      <c r="P156" s="209">
        <v>124.77289709800732</v>
      </c>
      <c r="Q156" s="209">
        <v>97.0703249337367</v>
      </c>
      <c r="R156" s="215"/>
    </row>
    <row r="157" spans="2:18" ht="15" customHeight="1" x14ac:dyDescent="0.2">
      <c r="B157" s="536"/>
      <c r="C157" s="275" t="s">
        <v>109</v>
      </c>
      <c r="D157" s="212">
        <v>79.467128110858255</v>
      </c>
      <c r="E157" s="212">
        <v>123.84578825259781</v>
      </c>
      <c r="F157" s="209">
        <v>89.381839500237191</v>
      </c>
      <c r="G157" s="209">
        <v>87.664991474373792</v>
      </c>
      <c r="H157" s="209">
        <v>93.791534969241525</v>
      </c>
      <c r="I157" s="209">
        <v>77.805317219642902</v>
      </c>
      <c r="J157" s="209">
        <v>75.890758750866638</v>
      </c>
      <c r="K157" s="209">
        <v>152.98800947993811</v>
      </c>
      <c r="L157" s="209">
        <v>129.15266010714382</v>
      </c>
      <c r="M157" s="209">
        <v>106.6013357057211</v>
      </c>
      <c r="N157" s="209">
        <v>63.967920513210757</v>
      </c>
      <c r="O157" s="209">
        <v>128.82499743951348</v>
      </c>
      <c r="P157" s="209">
        <v>121.29221010951159</v>
      </c>
      <c r="Q157" s="209">
        <v>102.60283049990822</v>
      </c>
      <c r="R157" s="215"/>
    </row>
    <row r="158" spans="2:18" ht="15" customHeight="1" x14ac:dyDescent="0.2">
      <c r="B158" s="536"/>
      <c r="C158" s="275" t="s">
        <v>108</v>
      </c>
      <c r="D158" s="212">
        <v>79.707364023981967</v>
      </c>
      <c r="E158" s="212">
        <v>143.49333754757322</v>
      </c>
      <c r="F158" s="209">
        <v>90.82317416112312</v>
      </c>
      <c r="G158" s="209">
        <v>87.266024108500261</v>
      </c>
      <c r="H158" s="209">
        <v>93.685423944273495</v>
      </c>
      <c r="I158" s="209">
        <v>81.689617431834989</v>
      </c>
      <c r="J158" s="209">
        <v>80.393493861085119</v>
      </c>
      <c r="K158" s="209">
        <v>166.11536771273279</v>
      </c>
      <c r="L158" s="209">
        <v>132.57949666066747</v>
      </c>
      <c r="M158" s="209">
        <v>110.88031891961838</v>
      </c>
      <c r="N158" s="209">
        <v>66.953090137160586</v>
      </c>
      <c r="O158" s="209">
        <v>130.98893750970433</v>
      </c>
      <c r="P158" s="209">
        <v>124.55515000052357</v>
      </c>
      <c r="Q158" s="209">
        <v>102.29355293999893</v>
      </c>
      <c r="R158" s="215"/>
    </row>
    <row r="159" spans="2:18" ht="15" customHeight="1" x14ac:dyDescent="0.2">
      <c r="B159" s="536"/>
      <c r="C159" s="275" t="s">
        <v>110</v>
      </c>
      <c r="D159" s="212">
        <v>79.343270455445591</v>
      </c>
      <c r="E159" s="212">
        <v>157.62191232148811</v>
      </c>
      <c r="F159" s="209">
        <v>89.544915014227783</v>
      </c>
      <c r="G159" s="209">
        <v>86.110466162973282</v>
      </c>
      <c r="H159" s="209">
        <v>96.748794208640277</v>
      </c>
      <c r="I159" s="209">
        <v>81.322885142578713</v>
      </c>
      <c r="J159" s="209">
        <v>80.176916560812799</v>
      </c>
      <c r="K159" s="209">
        <v>173.94524415175837</v>
      </c>
      <c r="L159" s="209">
        <v>129.89419122588407</v>
      </c>
      <c r="M159" s="209">
        <v>110.53592896717421</v>
      </c>
      <c r="N159" s="209">
        <v>67.415074543834109</v>
      </c>
      <c r="O159" s="209">
        <v>130.1925097780645</v>
      </c>
      <c r="P159" s="209">
        <v>127.12638726623854</v>
      </c>
      <c r="Q159" s="209">
        <v>104.95413836196317</v>
      </c>
      <c r="R159" s="215"/>
    </row>
    <row r="160" spans="2:18" ht="4.5" customHeight="1" x14ac:dyDescent="0.2">
      <c r="B160" s="213"/>
      <c r="C160" s="418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5"/>
    </row>
    <row r="161" spans="2:18" ht="15.75" customHeight="1" x14ac:dyDescent="0.2">
      <c r="B161" s="419" t="s">
        <v>148</v>
      </c>
      <c r="C161" s="419"/>
      <c r="D161" s="61"/>
      <c r="E161" s="61"/>
      <c r="F161" s="61"/>
      <c r="G161" s="61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2:18" ht="11.1" customHeight="1" x14ac:dyDescent="0.2">
      <c r="B162" s="419" t="s">
        <v>91</v>
      </c>
      <c r="C162" s="419"/>
      <c r="D162" s="61"/>
      <c r="E162" s="61"/>
      <c r="F162" s="61"/>
      <c r="G162" s="61"/>
      <c r="H162" s="17"/>
      <c r="I162" s="17"/>
      <c r="J162" s="17"/>
      <c r="K162" s="17"/>
      <c r="L162" s="17"/>
      <c r="M162" s="17"/>
      <c r="N162" s="17"/>
      <c r="O162" s="17"/>
      <c r="P162" s="17"/>
      <c r="Q162" s="533" t="s">
        <v>124</v>
      </c>
    </row>
    <row r="163" spans="2:18" ht="11.1" customHeight="1" x14ac:dyDescent="0.2">
      <c r="B163" s="419" t="s">
        <v>71</v>
      </c>
      <c r="C163" s="419"/>
      <c r="D163" s="61"/>
      <c r="E163" s="61"/>
      <c r="F163" s="61"/>
      <c r="G163" s="61"/>
      <c r="H163" s="17"/>
      <c r="I163" s="17"/>
      <c r="J163" s="17"/>
      <c r="K163" s="17"/>
      <c r="L163" s="17"/>
      <c r="M163" s="17"/>
      <c r="N163" s="17"/>
      <c r="O163" s="17"/>
      <c r="P163" s="17"/>
      <c r="Q163" s="533"/>
    </row>
    <row r="164" spans="2:18" x14ac:dyDescent="0.2">
      <c r="B164" s="182"/>
      <c r="C164" s="182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2:18" x14ac:dyDescent="0.2">
      <c r="B165" s="182"/>
      <c r="C165" s="182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2:18" x14ac:dyDescent="0.2">
      <c r="B166" s="182"/>
      <c r="C166" s="182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2:18" x14ac:dyDescent="0.2">
      <c r="B167" s="182"/>
      <c r="C167" s="182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2:18" x14ac:dyDescent="0.2">
      <c r="B168" s="182"/>
      <c r="C168" s="182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2:18" x14ac:dyDescent="0.2">
      <c r="B169" s="182"/>
      <c r="C169" s="182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2:18" x14ac:dyDescent="0.2">
      <c r="R170" s="17"/>
    </row>
    <row r="171" spans="2:18" x14ac:dyDescent="0.2">
      <c r="R171" s="17"/>
    </row>
    <row r="172" spans="2:18" x14ac:dyDescent="0.2">
      <c r="R172" s="17"/>
    </row>
    <row r="173" spans="2:18" x14ac:dyDescent="0.2">
      <c r="R173" s="17"/>
    </row>
    <row r="174" spans="2:18" x14ac:dyDescent="0.2">
      <c r="R174" s="17"/>
    </row>
    <row r="175" spans="2:18" x14ac:dyDescent="0.2">
      <c r="R175" s="17"/>
    </row>
    <row r="176" spans="2:18" x14ac:dyDescent="0.2">
      <c r="R176" s="17"/>
    </row>
    <row r="177" spans="18:18" x14ac:dyDescent="0.2">
      <c r="R177" s="17"/>
    </row>
    <row r="178" spans="18:18" x14ac:dyDescent="0.2">
      <c r="R178" s="17"/>
    </row>
    <row r="179" spans="18:18" x14ac:dyDescent="0.2">
      <c r="R179" s="17"/>
    </row>
    <row r="180" spans="18:18" x14ac:dyDescent="0.2">
      <c r="R180" s="17"/>
    </row>
    <row r="181" spans="18:18" x14ac:dyDescent="0.2">
      <c r="R181" s="17"/>
    </row>
    <row r="182" spans="18:18" x14ac:dyDescent="0.2">
      <c r="R182" s="17"/>
    </row>
    <row r="183" spans="18:18" x14ac:dyDescent="0.2">
      <c r="R183" s="17"/>
    </row>
    <row r="184" spans="18:18" x14ac:dyDescent="0.2">
      <c r="R184" s="17"/>
    </row>
    <row r="185" spans="18:18" x14ac:dyDescent="0.2">
      <c r="R185" s="17"/>
    </row>
    <row r="186" spans="18:18" x14ac:dyDescent="0.2">
      <c r="R186" s="17"/>
    </row>
    <row r="187" spans="18:18" x14ac:dyDescent="0.2">
      <c r="R187" s="17"/>
    </row>
  </sheetData>
  <mergeCells count="19">
    <mergeCell ref="B141:B152"/>
    <mergeCell ref="B73:B78"/>
    <mergeCell ref="B154:B159"/>
    <mergeCell ref="B2:R2"/>
    <mergeCell ref="Q162:Q163"/>
    <mergeCell ref="B3:R3"/>
    <mergeCell ref="B9:B20"/>
    <mergeCell ref="B89:B100"/>
    <mergeCell ref="B102:B113"/>
    <mergeCell ref="B22:B32"/>
    <mergeCell ref="B83:Q83"/>
    <mergeCell ref="B34:B45"/>
    <mergeCell ref="B115:B126"/>
    <mergeCell ref="B80:R80"/>
    <mergeCell ref="B84:Q84"/>
    <mergeCell ref="B60:B71"/>
    <mergeCell ref="B82:R82"/>
    <mergeCell ref="B47:B58"/>
    <mergeCell ref="B128:B139"/>
  </mergeCells>
  <hyperlinks>
    <hyperlink ref="Q162:Q16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0" orientation="landscape" r:id="rId1"/>
  <headerFooter alignWithMargins="0"/>
  <rowBreaks count="1" manualBreakCount="1">
    <brk id="8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4" tint="0.79998168889431442"/>
  </sheetPr>
  <dimension ref="A1:Y183"/>
  <sheetViews>
    <sheetView showGridLines="0" zoomScaleNormal="100" zoomScaleSheetLayoutView="80" workbookViewId="0">
      <pane ySplit="6" topLeftCell="A7" activePane="bottomLeft" state="frozen"/>
      <selection activeCell="B2" activeCellId="1" sqref="B1:C21 B2:C2"/>
      <selection pane="bottomLeft" activeCell="B1" sqref="B1:O165"/>
    </sheetView>
  </sheetViews>
  <sheetFormatPr baseColWidth="10" defaultRowHeight="12.75" x14ac:dyDescent="0.2"/>
  <cols>
    <col min="1" max="1" width="2.5703125" style="71" customWidth="1"/>
    <col min="2" max="2" width="6.7109375" style="182" customWidth="1"/>
    <col min="3" max="3" width="5.7109375" style="183" customWidth="1"/>
    <col min="4" max="4" width="1.85546875" style="180" customWidth="1"/>
    <col min="5" max="5" width="10.7109375" style="180" customWidth="1"/>
    <col min="6" max="6" width="14.7109375" style="180" customWidth="1"/>
    <col min="7" max="7" width="11.7109375" style="180" customWidth="1"/>
    <col min="8" max="8" width="1.85546875" style="180" customWidth="1"/>
    <col min="9" max="9" width="10.7109375" style="180" customWidth="1"/>
    <col min="10" max="10" width="14.7109375" style="180" customWidth="1"/>
    <col min="11" max="11" width="11.7109375" style="180" customWidth="1"/>
    <col min="12" max="12" width="1.85546875" style="180" customWidth="1"/>
    <col min="13" max="13" width="10.7109375" style="180" customWidth="1"/>
    <col min="14" max="14" width="14.7109375" style="180" customWidth="1"/>
    <col min="15" max="15" width="11.7109375" style="180" customWidth="1"/>
    <col min="16" max="25" width="11.42578125" style="17"/>
    <col min="26" max="16384" width="11.42578125" style="180"/>
  </cols>
  <sheetData>
    <row r="1" spans="1:15" ht="15.75" customHeight="1" x14ac:dyDescent="0.25">
      <c r="A1" s="67"/>
      <c r="C1" s="420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35.25" customHeight="1" x14ac:dyDescent="0.2">
      <c r="A2" s="72"/>
      <c r="B2" s="540" t="s">
        <v>226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</row>
    <row r="3" spans="1:15" x14ac:dyDescent="0.2">
      <c r="A3" s="72"/>
      <c r="B3" s="530" t="s">
        <v>93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</row>
    <row r="4" spans="1:15" ht="20.25" customHeight="1" x14ac:dyDescent="0.2">
      <c r="B4" s="541" t="s">
        <v>150</v>
      </c>
      <c r="C4" s="541" t="s">
        <v>151</v>
      </c>
      <c r="D4" s="425"/>
      <c r="E4" s="539" t="s">
        <v>198</v>
      </c>
      <c r="F4" s="539"/>
      <c r="G4" s="539"/>
      <c r="H4" s="425"/>
      <c r="I4" s="539" t="s">
        <v>199</v>
      </c>
      <c r="J4" s="539"/>
      <c r="K4" s="539"/>
      <c r="L4" s="425"/>
      <c r="M4" s="539" t="s">
        <v>187</v>
      </c>
      <c r="N4" s="539"/>
      <c r="O4" s="539"/>
    </row>
    <row r="5" spans="1:15" ht="63" customHeight="1" x14ac:dyDescent="0.2">
      <c r="B5" s="542"/>
      <c r="C5" s="542"/>
      <c r="D5" s="426"/>
      <c r="E5" s="427" t="s">
        <v>0</v>
      </c>
      <c r="F5" s="427" t="s">
        <v>1</v>
      </c>
      <c r="G5" s="427" t="s">
        <v>145</v>
      </c>
      <c r="H5" s="427"/>
      <c r="I5" s="427" t="s">
        <v>0</v>
      </c>
      <c r="J5" s="427" t="s">
        <v>1</v>
      </c>
      <c r="K5" s="427" t="s">
        <v>145</v>
      </c>
      <c r="L5" s="427"/>
      <c r="M5" s="427" t="s">
        <v>0</v>
      </c>
      <c r="N5" s="427" t="s">
        <v>1</v>
      </c>
      <c r="O5" s="427" t="s">
        <v>145</v>
      </c>
    </row>
    <row r="6" spans="1:15" ht="5.25" customHeight="1" x14ac:dyDescent="0.2">
      <c r="B6" s="421"/>
      <c r="C6" s="428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30"/>
    </row>
    <row r="7" spans="1:15" ht="16.5" hidden="1" customHeight="1" x14ac:dyDescent="0.2">
      <c r="C7" s="430">
        <v>37622</v>
      </c>
      <c r="D7" s="344"/>
      <c r="E7" s="344">
        <v>2.5285051597394812</v>
      </c>
      <c r="F7" s="344">
        <v>2.3973535856688373</v>
      </c>
      <c r="G7" s="344"/>
      <c r="H7" s="344"/>
      <c r="I7" s="344">
        <v>6.0879396546204845</v>
      </c>
      <c r="J7" s="344">
        <v>5.086941004455463</v>
      </c>
      <c r="K7" s="344"/>
      <c r="L7" s="344"/>
      <c r="M7" s="344">
        <v>4.3082224071799828</v>
      </c>
      <c r="N7" s="344">
        <v>3.7421472950621499</v>
      </c>
      <c r="O7" s="344"/>
    </row>
    <row r="8" spans="1:15" ht="16.5" hidden="1" customHeight="1" x14ac:dyDescent="0.2">
      <c r="C8" s="430">
        <v>37653</v>
      </c>
      <c r="D8" s="344"/>
      <c r="E8" s="344">
        <v>3.1819516581936975</v>
      </c>
      <c r="F8" s="344">
        <v>3.0604975023966903</v>
      </c>
      <c r="G8" s="344"/>
      <c r="H8" s="344"/>
      <c r="I8" s="344">
        <v>4.5544502970127434</v>
      </c>
      <c r="J8" s="344">
        <v>3.5471012664614761</v>
      </c>
      <c r="K8" s="344"/>
      <c r="L8" s="344"/>
      <c r="M8" s="344">
        <v>3.8682009776032205</v>
      </c>
      <c r="N8" s="344">
        <v>3.3037993844290829</v>
      </c>
      <c r="O8" s="344"/>
    </row>
    <row r="9" spans="1:15" ht="16.5" hidden="1" customHeight="1" x14ac:dyDescent="0.2">
      <c r="C9" s="430">
        <v>37681</v>
      </c>
      <c r="D9" s="344"/>
      <c r="E9" s="344">
        <v>3.2143917189181166</v>
      </c>
      <c r="F9" s="344">
        <v>2.8313076790530118</v>
      </c>
      <c r="G9" s="344"/>
      <c r="H9" s="344"/>
      <c r="I9" s="344">
        <v>2.7373267045103207</v>
      </c>
      <c r="J9" s="344">
        <v>2.2879274210676059</v>
      </c>
      <c r="K9" s="344"/>
      <c r="L9" s="344"/>
      <c r="M9" s="344">
        <v>2.9758592117142184</v>
      </c>
      <c r="N9" s="344">
        <v>2.5596175500603087</v>
      </c>
      <c r="O9" s="344"/>
    </row>
    <row r="10" spans="1:15" ht="16.5" hidden="1" customHeight="1" x14ac:dyDescent="0.2">
      <c r="C10" s="430">
        <v>37712</v>
      </c>
      <c r="D10" s="344"/>
      <c r="E10" s="344">
        <v>4.5875928386546754</v>
      </c>
      <c r="F10" s="344">
        <v>4.1345526191288933</v>
      </c>
      <c r="G10" s="344"/>
      <c r="H10" s="344"/>
      <c r="I10" s="344">
        <v>2.6626932618530099</v>
      </c>
      <c r="J10" s="344">
        <v>2.1908417822971997</v>
      </c>
      <c r="K10" s="344"/>
      <c r="L10" s="344"/>
      <c r="M10" s="344">
        <v>3.6251430502538424</v>
      </c>
      <c r="N10" s="344">
        <v>3.1626972007130467</v>
      </c>
      <c r="O10" s="344"/>
    </row>
    <row r="11" spans="1:15" ht="16.5" hidden="1" customHeight="1" x14ac:dyDescent="0.2">
      <c r="C11" s="430">
        <v>37742</v>
      </c>
      <c r="D11" s="344"/>
      <c r="E11" s="344">
        <v>3.9127541634173291</v>
      </c>
      <c r="F11" s="344">
        <v>3.0735322564572511</v>
      </c>
      <c r="G11" s="344"/>
      <c r="H11" s="344"/>
      <c r="I11" s="344">
        <v>2.3752028640336746</v>
      </c>
      <c r="J11" s="344">
        <v>2.1506910074268886</v>
      </c>
      <c r="K11" s="344"/>
      <c r="L11" s="344"/>
      <c r="M11" s="344">
        <v>3.1439785137255019</v>
      </c>
      <c r="N11" s="344">
        <v>2.6121116319420699</v>
      </c>
      <c r="O11" s="344"/>
    </row>
    <row r="12" spans="1:15" ht="16.5" hidden="1" customHeight="1" x14ac:dyDescent="0.2">
      <c r="C12" s="430">
        <v>37773</v>
      </c>
      <c r="D12" s="344"/>
      <c r="E12" s="344">
        <v>2.9014952327835761</v>
      </c>
      <c r="F12" s="344">
        <v>2.3048837464166438</v>
      </c>
      <c r="G12" s="344"/>
      <c r="H12" s="344"/>
      <c r="I12" s="344">
        <v>2.1900276501503493</v>
      </c>
      <c r="J12" s="344">
        <v>1.9705333264117604</v>
      </c>
      <c r="K12" s="344"/>
      <c r="L12" s="344"/>
      <c r="M12" s="344">
        <v>2.5457614414669627</v>
      </c>
      <c r="N12" s="344">
        <v>2.1377085364142019</v>
      </c>
      <c r="O12" s="344"/>
    </row>
    <row r="13" spans="1:15" ht="16.5" hidden="1" customHeight="1" x14ac:dyDescent="0.2">
      <c r="C13" s="430">
        <v>37803</v>
      </c>
      <c r="D13" s="344"/>
      <c r="E13" s="344">
        <v>2.6573510970864072</v>
      </c>
      <c r="F13" s="344">
        <v>2.1715708989805376</v>
      </c>
      <c r="G13" s="344"/>
      <c r="H13" s="344"/>
      <c r="I13" s="344">
        <v>2.6257072042105509</v>
      </c>
      <c r="J13" s="344">
        <v>2.3161878282360209</v>
      </c>
      <c r="K13" s="344"/>
      <c r="L13" s="344"/>
      <c r="M13" s="344">
        <v>2.6415291506484788</v>
      </c>
      <c r="N13" s="344">
        <v>2.2438793636082792</v>
      </c>
      <c r="O13" s="344"/>
    </row>
    <row r="14" spans="1:15" ht="16.5" hidden="1" customHeight="1" x14ac:dyDescent="0.2">
      <c r="C14" s="430">
        <v>37834</v>
      </c>
      <c r="D14" s="344"/>
      <c r="E14" s="344">
        <v>2.2692851032848309</v>
      </c>
      <c r="F14" s="344">
        <v>1.8681757894757776</v>
      </c>
      <c r="G14" s="344"/>
      <c r="H14" s="344"/>
      <c r="I14" s="344">
        <v>3.6093138363771731</v>
      </c>
      <c r="J14" s="344">
        <v>2.9741676725055033</v>
      </c>
      <c r="K14" s="344"/>
      <c r="L14" s="344"/>
      <c r="M14" s="344">
        <v>2.9392994698310018</v>
      </c>
      <c r="N14" s="344">
        <v>2.4211717309906406</v>
      </c>
      <c r="O14" s="344"/>
    </row>
    <row r="15" spans="1:15" ht="16.5" hidden="1" customHeight="1" x14ac:dyDescent="0.2">
      <c r="C15" s="430">
        <v>37865</v>
      </c>
      <c r="D15" s="344"/>
      <c r="E15" s="344">
        <v>3.6645589998080279</v>
      </c>
      <c r="F15" s="344">
        <v>2.6348471788636258</v>
      </c>
      <c r="G15" s="344"/>
      <c r="H15" s="344"/>
      <c r="I15" s="344">
        <v>2.2478924591075851</v>
      </c>
      <c r="J15" s="344">
        <v>2.0010839371316465</v>
      </c>
      <c r="K15" s="344"/>
      <c r="L15" s="344"/>
      <c r="M15" s="344">
        <v>2.9562257294578065</v>
      </c>
      <c r="N15" s="344">
        <v>2.3179655579976362</v>
      </c>
      <c r="O15" s="344"/>
    </row>
    <row r="16" spans="1:15" ht="16.5" hidden="1" customHeight="1" x14ac:dyDescent="0.2">
      <c r="C16" s="430">
        <v>37895</v>
      </c>
      <c r="D16" s="344"/>
      <c r="E16" s="344">
        <v>3.3106447683102407</v>
      </c>
      <c r="F16" s="344">
        <v>2.540982459926818</v>
      </c>
      <c r="G16" s="344"/>
      <c r="H16" s="344"/>
      <c r="I16" s="344">
        <v>2.4158233285142581</v>
      </c>
      <c r="J16" s="344">
        <v>1.897493390248143</v>
      </c>
      <c r="K16" s="344"/>
      <c r="L16" s="344"/>
      <c r="M16" s="344">
        <v>2.8632340484122496</v>
      </c>
      <c r="N16" s="344">
        <v>2.2192379250874805</v>
      </c>
      <c r="O16" s="344"/>
    </row>
    <row r="17" spans="2:15" ht="16.5" hidden="1" customHeight="1" x14ac:dyDescent="0.2">
      <c r="C17" s="430">
        <v>37926</v>
      </c>
      <c r="D17" s="344"/>
      <c r="E17" s="344">
        <v>2.9542152075933013</v>
      </c>
      <c r="F17" s="344">
        <v>2.3766246109249889</v>
      </c>
      <c r="G17" s="344"/>
      <c r="H17" s="344"/>
      <c r="I17" s="344">
        <v>2.189533933193494</v>
      </c>
      <c r="J17" s="344">
        <v>1.7653907382327083</v>
      </c>
      <c r="K17" s="344"/>
      <c r="L17" s="344"/>
      <c r="M17" s="344">
        <v>2.5718745703933976</v>
      </c>
      <c r="N17" s="344">
        <v>2.0710076745788486</v>
      </c>
      <c r="O17" s="344"/>
    </row>
    <row r="18" spans="2:15" ht="16.5" hidden="1" customHeight="1" x14ac:dyDescent="0.2">
      <c r="C18" s="430">
        <v>37956</v>
      </c>
      <c r="D18" s="344"/>
      <c r="E18" s="344">
        <v>2.4938439620423369</v>
      </c>
      <c r="F18" s="344">
        <v>2.4872879003022348</v>
      </c>
      <c r="G18" s="344"/>
      <c r="H18" s="344"/>
      <c r="I18" s="344">
        <v>2.1373052194010445</v>
      </c>
      <c r="J18" s="344">
        <v>1.7586723887641698</v>
      </c>
      <c r="K18" s="344"/>
      <c r="L18" s="344"/>
      <c r="M18" s="344">
        <v>2.3155745907216909</v>
      </c>
      <c r="N18" s="344">
        <v>2.1229801445332024</v>
      </c>
      <c r="O18" s="344"/>
    </row>
    <row r="19" spans="2:15" ht="16.5" hidden="1" customHeight="1" x14ac:dyDescent="0.2">
      <c r="C19" s="430">
        <v>37987</v>
      </c>
      <c r="D19" s="344"/>
      <c r="E19" s="344">
        <v>2.4968726691841923</v>
      </c>
      <c r="F19" s="344">
        <v>2.2284604776790018</v>
      </c>
      <c r="G19" s="344"/>
      <c r="H19" s="344"/>
      <c r="I19" s="344">
        <v>6.1062235351465004</v>
      </c>
      <c r="J19" s="344">
        <v>4.9432163562074463</v>
      </c>
      <c r="K19" s="344"/>
      <c r="L19" s="344"/>
      <c r="M19" s="344">
        <v>4.3015481021653468</v>
      </c>
      <c r="N19" s="344">
        <v>3.5858384169432238</v>
      </c>
      <c r="O19" s="344"/>
    </row>
    <row r="20" spans="2:15" ht="16.5" hidden="1" customHeight="1" x14ac:dyDescent="0.2">
      <c r="C20" s="430">
        <v>38018</v>
      </c>
      <c r="D20" s="344"/>
      <c r="E20" s="344">
        <v>3.8199562696540879</v>
      </c>
      <c r="F20" s="344">
        <v>3.195306518091328</v>
      </c>
      <c r="G20" s="344"/>
      <c r="H20" s="344"/>
      <c r="I20" s="344">
        <v>4.7518364288522008</v>
      </c>
      <c r="J20" s="344">
        <v>3.8548946776794879</v>
      </c>
      <c r="K20" s="344"/>
      <c r="L20" s="344"/>
      <c r="M20" s="344">
        <v>4.2858963492531448</v>
      </c>
      <c r="N20" s="344">
        <v>3.525100597885408</v>
      </c>
      <c r="O20" s="344"/>
    </row>
    <row r="21" spans="2:15" ht="16.5" hidden="1" customHeight="1" x14ac:dyDescent="0.2">
      <c r="C21" s="430">
        <v>38047</v>
      </c>
      <c r="D21" s="344"/>
      <c r="E21" s="344">
        <v>3.5996850159352176</v>
      </c>
      <c r="F21" s="344">
        <v>3.1</v>
      </c>
      <c r="G21" s="344"/>
      <c r="H21" s="344"/>
      <c r="I21" s="344">
        <v>3.3031473604583388</v>
      </c>
      <c r="J21" s="344">
        <v>2.2999999999999998</v>
      </c>
      <c r="K21" s="344"/>
      <c r="L21" s="344"/>
      <c r="M21" s="344">
        <v>3.4514161881967782</v>
      </c>
      <c r="N21" s="344">
        <v>2.7</v>
      </c>
      <c r="O21" s="344"/>
    </row>
    <row r="22" spans="2:15" ht="16.5" hidden="1" customHeight="1" x14ac:dyDescent="0.2">
      <c r="C22" s="430">
        <v>38078</v>
      </c>
      <c r="D22" s="344"/>
      <c r="E22" s="344">
        <v>5.7791532893539719</v>
      </c>
      <c r="F22" s="344">
        <v>4.9672315555229503</v>
      </c>
      <c r="G22" s="344"/>
      <c r="H22" s="344"/>
      <c r="I22" s="344">
        <v>2.6625092908713528</v>
      </c>
      <c r="J22" s="344">
        <v>2.3121316606754214</v>
      </c>
      <c r="K22" s="344"/>
      <c r="L22" s="344"/>
      <c r="M22" s="344">
        <v>4.2208312901126623</v>
      </c>
      <c r="N22" s="344">
        <v>3.6396816080991856</v>
      </c>
      <c r="O22" s="344"/>
    </row>
    <row r="23" spans="2:15" ht="16.5" hidden="1" customHeight="1" x14ac:dyDescent="0.2">
      <c r="C23" s="430">
        <v>38108</v>
      </c>
      <c r="D23" s="344"/>
      <c r="E23" s="344">
        <v>3.5682440963222648</v>
      </c>
      <c r="F23" s="344">
        <v>2.838952796509322</v>
      </c>
      <c r="G23" s="344"/>
      <c r="H23" s="344"/>
      <c r="I23" s="344">
        <v>2.5145802331947142</v>
      </c>
      <c r="J23" s="344">
        <v>2.289765965886553</v>
      </c>
      <c r="K23" s="344"/>
      <c r="L23" s="344"/>
      <c r="M23" s="344">
        <v>3.0414121647584897</v>
      </c>
      <c r="N23" s="344">
        <v>2.5643593811979377</v>
      </c>
      <c r="O23" s="344"/>
    </row>
    <row r="24" spans="2:15" ht="16.5" hidden="1" customHeight="1" x14ac:dyDescent="0.2">
      <c r="C24" s="430">
        <v>38139</v>
      </c>
      <c r="D24" s="344"/>
      <c r="E24" s="344">
        <v>3.1</v>
      </c>
      <c r="F24" s="344">
        <v>2.5</v>
      </c>
      <c r="G24" s="344"/>
      <c r="H24" s="344"/>
      <c r="I24" s="344">
        <v>2.7</v>
      </c>
      <c r="J24" s="344">
        <v>2.289765965886553</v>
      </c>
      <c r="K24" s="344"/>
      <c r="L24" s="344"/>
      <c r="M24" s="344">
        <v>2.9</v>
      </c>
      <c r="N24" s="344">
        <v>2.4</v>
      </c>
      <c r="O24" s="344"/>
    </row>
    <row r="25" spans="2:15" ht="16.5" hidden="1" customHeight="1" x14ac:dyDescent="0.2">
      <c r="C25" s="430">
        <v>38169</v>
      </c>
      <c r="D25" s="344"/>
      <c r="E25" s="344">
        <v>2.7747831374495848</v>
      </c>
      <c r="F25" s="344">
        <v>2.5111476179300634</v>
      </c>
      <c r="G25" s="344"/>
      <c r="H25" s="344"/>
      <c r="I25" s="344">
        <v>2.6998763303302069</v>
      </c>
      <c r="J25" s="344">
        <v>2.5145002849766991</v>
      </c>
      <c r="K25" s="344"/>
      <c r="L25" s="344"/>
      <c r="M25" s="344">
        <v>2.7373297338898959</v>
      </c>
      <c r="N25" s="344">
        <v>2.512823951453381</v>
      </c>
      <c r="O25" s="344"/>
    </row>
    <row r="26" spans="2:15" ht="16.5" hidden="1" customHeight="1" x14ac:dyDescent="0.2">
      <c r="C26" s="430">
        <v>38200</v>
      </c>
      <c r="D26" s="344"/>
      <c r="E26" s="344">
        <v>2.6</v>
      </c>
      <c r="F26" s="344">
        <v>2.1</v>
      </c>
      <c r="G26" s="344"/>
      <c r="H26" s="344"/>
      <c r="I26" s="344">
        <v>3.5</v>
      </c>
      <c r="J26" s="344">
        <v>2.9</v>
      </c>
      <c r="K26" s="344"/>
      <c r="L26" s="344"/>
      <c r="M26" s="344">
        <v>3.1</v>
      </c>
      <c r="N26" s="344">
        <v>2.5</v>
      </c>
      <c r="O26" s="344"/>
    </row>
    <row r="27" spans="2:15" ht="16.5" hidden="1" customHeight="1" x14ac:dyDescent="0.2">
      <c r="C27" s="430">
        <v>38231</v>
      </c>
      <c r="D27" s="344"/>
      <c r="E27" s="344">
        <v>4.1920904955469549</v>
      </c>
      <c r="F27" s="344">
        <v>2.5174986203583494</v>
      </c>
      <c r="G27" s="344"/>
      <c r="H27" s="344"/>
      <c r="I27" s="344">
        <v>2.8427456849600152</v>
      </c>
      <c r="J27" s="344">
        <v>1.9172056202035122</v>
      </c>
      <c r="K27" s="344"/>
      <c r="L27" s="344"/>
      <c r="M27" s="344">
        <v>3.5174180902534848</v>
      </c>
      <c r="N27" s="344">
        <v>2.217352120280931</v>
      </c>
      <c r="O27" s="344"/>
    </row>
    <row r="28" spans="2:15" ht="16.5" hidden="1" customHeight="1" x14ac:dyDescent="0.2">
      <c r="B28" s="182" t="s">
        <v>102</v>
      </c>
      <c r="C28" s="430">
        <v>38261</v>
      </c>
      <c r="D28" s="344"/>
      <c r="E28" s="344">
        <v>4.1610079096308645</v>
      </c>
      <c r="F28" s="344">
        <v>2.7065881999319745</v>
      </c>
      <c r="G28" s="344"/>
      <c r="H28" s="344"/>
      <c r="I28" s="344">
        <v>2.4422515344217577</v>
      </c>
      <c r="J28" s="344">
        <v>1.7753889719433962</v>
      </c>
      <c r="K28" s="344"/>
      <c r="L28" s="344"/>
      <c r="M28" s="344">
        <v>3.3016297220263109</v>
      </c>
      <c r="N28" s="344">
        <v>2.2409885859376852</v>
      </c>
      <c r="O28" s="344"/>
    </row>
    <row r="29" spans="2:15" ht="16.5" hidden="1" customHeight="1" x14ac:dyDescent="0.2">
      <c r="C29" s="430">
        <v>38292</v>
      </c>
      <c r="D29" s="344"/>
      <c r="E29" s="344">
        <v>3.2</v>
      </c>
      <c r="F29" s="344">
        <v>2.4</v>
      </c>
      <c r="G29" s="344"/>
      <c r="H29" s="344"/>
      <c r="I29" s="344">
        <v>2.9</v>
      </c>
      <c r="J29" s="344">
        <v>1.7</v>
      </c>
      <c r="K29" s="344"/>
      <c r="L29" s="344"/>
      <c r="M29" s="344">
        <v>3.1</v>
      </c>
      <c r="N29" s="344">
        <v>2.1</v>
      </c>
      <c r="O29" s="344"/>
    </row>
    <row r="30" spans="2:15" ht="16.5" hidden="1" customHeight="1" x14ac:dyDescent="0.2">
      <c r="C30" s="430">
        <v>38322</v>
      </c>
      <c r="D30" s="344"/>
      <c r="E30" s="344">
        <v>2.8</v>
      </c>
      <c r="F30" s="344">
        <v>2.4</v>
      </c>
      <c r="G30" s="344"/>
      <c r="H30" s="344"/>
      <c r="I30" s="344">
        <v>2.2999999999999998</v>
      </c>
      <c r="J30" s="344">
        <v>1.6</v>
      </c>
      <c r="K30" s="344"/>
      <c r="L30" s="344"/>
      <c r="M30" s="344">
        <v>2.5</v>
      </c>
      <c r="N30" s="344">
        <v>2</v>
      </c>
      <c r="O30" s="344"/>
    </row>
    <row r="31" spans="2:15" ht="16.5" hidden="1" customHeight="1" x14ac:dyDescent="0.2">
      <c r="C31" s="430">
        <v>38353</v>
      </c>
      <c r="D31" s="344"/>
      <c r="E31" s="344">
        <v>2.2999999999999998</v>
      </c>
      <c r="F31" s="344">
        <v>1.7</v>
      </c>
      <c r="G31" s="344"/>
      <c r="H31" s="344"/>
      <c r="I31" s="344">
        <v>5.9</v>
      </c>
      <c r="J31" s="344">
        <v>4.7</v>
      </c>
      <c r="K31" s="344"/>
      <c r="L31" s="344"/>
      <c r="M31" s="344">
        <v>4.0999999999999996</v>
      </c>
      <c r="N31" s="344">
        <v>3.2</v>
      </c>
      <c r="O31" s="344"/>
    </row>
    <row r="32" spans="2:15" ht="16.5" hidden="1" customHeight="1" x14ac:dyDescent="0.2">
      <c r="C32" s="430">
        <v>38384</v>
      </c>
      <c r="D32" s="344"/>
      <c r="E32" s="344">
        <v>3.8</v>
      </c>
      <c r="F32" s="344">
        <v>3.3</v>
      </c>
      <c r="G32" s="344"/>
      <c r="H32" s="344"/>
      <c r="I32" s="344">
        <v>4.5</v>
      </c>
      <c r="J32" s="344">
        <v>3.7</v>
      </c>
      <c r="K32" s="344"/>
      <c r="L32" s="344"/>
      <c r="M32" s="344">
        <v>4.2</v>
      </c>
      <c r="N32" s="344">
        <v>3.5</v>
      </c>
      <c r="O32" s="344"/>
    </row>
    <row r="33" spans="3:15" ht="16.5" hidden="1" customHeight="1" x14ac:dyDescent="0.2">
      <c r="C33" s="430">
        <v>38412</v>
      </c>
      <c r="D33" s="344"/>
      <c r="E33" s="344">
        <v>3.6</v>
      </c>
      <c r="F33" s="344">
        <v>3.1</v>
      </c>
      <c r="G33" s="344"/>
      <c r="H33" s="344"/>
      <c r="I33" s="344">
        <v>2.8</v>
      </c>
      <c r="J33" s="344">
        <v>2</v>
      </c>
      <c r="K33" s="344"/>
      <c r="L33" s="344"/>
      <c r="M33" s="344">
        <v>3.2</v>
      </c>
      <c r="N33" s="344">
        <v>2.6</v>
      </c>
      <c r="O33" s="344"/>
    </row>
    <row r="34" spans="3:15" ht="16.5" hidden="1" customHeight="1" x14ac:dyDescent="0.2">
      <c r="C34" s="430">
        <v>38443</v>
      </c>
      <c r="D34" s="344"/>
      <c r="E34" s="344">
        <v>4.4400000000000004</v>
      </c>
      <c r="F34" s="344">
        <v>3.68</v>
      </c>
      <c r="G34" s="344"/>
      <c r="H34" s="344"/>
      <c r="I34" s="344">
        <v>2.64</v>
      </c>
      <c r="J34" s="344">
        <v>2.14</v>
      </c>
      <c r="K34" s="344"/>
      <c r="L34" s="344"/>
      <c r="M34" s="344">
        <v>3.54</v>
      </c>
      <c r="N34" s="344">
        <v>2.91</v>
      </c>
      <c r="O34" s="344"/>
    </row>
    <row r="35" spans="3:15" ht="16.5" hidden="1" customHeight="1" x14ac:dyDescent="0.2">
      <c r="C35" s="430">
        <v>38473</v>
      </c>
      <c r="D35" s="344"/>
      <c r="E35" s="344">
        <v>4.3</v>
      </c>
      <c r="F35" s="344">
        <v>3.4</v>
      </c>
      <c r="G35" s="344"/>
      <c r="H35" s="344"/>
      <c r="I35" s="344">
        <v>2.4</v>
      </c>
      <c r="J35" s="344">
        <v>1.8</v>
      </c>
      <c r="K35" s="344"/>
      <c r="L35" s="344"/>
      <c r="M35" s="344">
        <v>3.3</v>
      </c>
      <c r="N35" s="344">
        <v>2.6</v>
      </c>
      <c r="O35" s="344"/>
    </row>
    <row r="36" spans="3:15" ht="16.5" hidden="1" customHeight="1" x14ac:dyDescent="0.2">
      <c r="C36" s="430">
        <v>38504</v>
      </c>
      <c r="D36" s="344"/>
      <c r="E36" s="344">
        <v>3.52</v>
      </c>
      <c r="F36" s="344">
        <v>3.1</v>
      </c>
      <c r="G36" s="344"/>
      <c r="H36" s="344"/>
      <c r="I36" s="344">
        <v>2.46</v>
      </c>
      <c r="J36" s="344">
        <v>2.27</v>
      </c>
      <c r="K36" s="344"/>
      <c r="L36" s="344"/>
      <c r="M36" s="344">
        <v>2.99</v>
      </c>
      <c r="N36" s="344">
        <v>2.7</v>
      </c>
      <c r="O36" s="344"/>
    </row>
    <row r="37" spans="3:15" ht="16.5" hidden="1" customHeight="1" x14ac:dyDescent="0.2">
      <c r="C37" s="430">
        <v>38534</v>
      </c>
      <c r="D37" s="344"/>
      <c r="E37" s="344">
        <v>3.27</v>
      </c>
      <c r="F37" s="344">
        <v>2.59</v>
      </c>
      <c r="G37" s="344"/>
      <c r="H37" s="344"/>
      <c r="I37" s="344">
        <v>2.65</v>
      </c>
      <c r="J37" s="344">
        <v>2.19</v>
      </c>
      <c r="K37" s="344"/>
      <c r="L37" s="344"/>
      <c r="M37" s="344">
        <v>2.96</v>
      </c>
      <c r="N37" s="344">
        <v>2.39</v>
      </c>
      <c r="O37" s="344"/>
    </row>
    <row r="38" spans="3:15" ht="16.5" hidden="1" customHeight="1" x14ac:dyDescent="0.2">
      <c r="C38" s="430">
        <v>38565</v>
      </c>
      <c r="D38" s="344"/>
      <c r="E38" s="344">
        <v>2.7</v>
      </c>
      <c r="F38" s="344">
        <v>2.25</v>
      </c>
      <c r="G38" s="344"/>
      <c r="H38" s="344"/>
      <c r="I38" s="344">
        <v>3.52</v>
      </c>
      <c r="J38" s="344">
        <v>3.01</v>
      </c>
      <c r="K38" s="344"/>
      <c r="L38" s="344"/>
      <c r="M38" s="344">
        <v>3.11</v>
      </c>
      <c r="N38" s="344">
        <v>2.63</v>
      </c>
      <c r="O38" s="344"/>
    </row>
    <row r="39" spans="3:15" ht="16.5" hidden="1" customHeight="1" x14ac:dyDescent="0.2">
      <c r="C39" s="430">
        <v>38596</v>
      </c>
      <c r="D39" s="344"/>
      <c r="E39" s="344">
        <v>4.1900000000000004</v>
      </c>
      <c r="F39" s="344">
        <v>3.02</v>
      </c>
      <c r="G39" s="344"/>
      <c r="H39" s="344"/>
      <c r="I39" s="344">
        <v>2.79</v>
      </c>
      <c r="J39" s="344">
        <v>2.31</v>
      </c>
      <c r="K39" s="344"/>
      <c r="L39" s="344"/>
      <c r="M39" s="344">
        <v>3.49</v>
      </c>
      <c r="N39" s="344">
        <v>2.665</v>
      </c>
      <c r="O39" s="344"/>
    </row>
    <row r="40" spans="3:15" ht="16.5" hidden="1" customHeight="1" x14ac:dyDescent="0.2">
      <c r="C40" s="430">
        <v>38626</v>
      </c>
      <c r="D40" s="344"/>
      <c r="E40" s="344">
        <v>3.65</v>
      </c>
      <c r="F40" s="344">
        <v>2.78</v>
      </c>
      <c r="G40" s="344"/>
      <c r="H40" s="344"/>
      <c r="I40" s="344">
        <v>2.3199999999999998</v>
      </c>
      <c r="J40" s="344">
        <v>2.0299999999999998</v>
      </c>
      <c r="K40" s="344"/>
      <c r="L40" s="344"/>
      <c r="M40" s="344">
        <v>2.9849999999999999</v>
      </c>
      <c r="N40" s="344">
        <v>2.4049999999999998</v>
      </c>
      <c r="O40" s="344"/>
    </row>
    <row r="41" spans="3:15" ht="16.5" hidden="1" customHeight="1" x14ac:dyDescent="0.2">
      <c r="C41" s="430">
        <v>38657</v>
      </c>
      <c r="D41" s="344"/>
      <c r="E41" s="344">
        <v>2.88</v>
      </c>
      <c r="F41" s="344">
        <v>2.65</v>
      </c>
      <c r="G41" s="344"/>
      <c r="H41" s="344"/>
      <c r="I41" s="344">
        <v>2.16</v>
      </c>
      <c r="J41" s="344">
        <v>1.62</v>
      </c>
      <c r="K41" s="344"/>
      <c r="L41" s="344"/>
      <c r="M41" s="344">
        <v>2.52</v>
      </c>
      <c r="N41" s="344">
        <v>2.1349999999999998</v>
      </c>
      <c r="O41" s="344"/>
    </row>
    <row r="42" spans="3:15" ht="16.5" hidden="1" customHeight="1" x14ac:dyDescent="0.2">
      <c r="C42" s="430">
        <v>38687</v>
      </c>
      <c r="D42" s="344"/>
      <c r="E42" s="344">
        <v>3.36</v>
      </c>
      <c r="F42" s="344">
        <v>2.89</v>
      </c>
      <c r="G42" s="344"/>
      <c r="H42" s="344"/>
      <c r="I42" s="344">
        <v>2.23</v>
      </c>
      <c r="J42" s="344">
        <v>1.78</v>
      </c>
      <c r="K42" s="344"/>
      <c r="L42" s="344"/>
      <c r="M42" s="344">
        <v>2.7949999999999999</v>
      </c>
      <c r="N42" s="344">
        <v>2.335</v>
      </c>
      <c r="O42" s="344"/>
    </row>
    <row r="43" spans="3:15" ht="16.5" hidden="1" customHeight="1" x14ac:dyDescent="0.2">
      <c r="C43" s="430">
        <v>38718</v>
      </c>
      <c r="D43" s="344"/>
      <c r="E43" s="344">
        <v>2.77</v>
      </c>
      <c r="F43" s="344">
        <v>2.41</v>
      </c>
      <c r="G43" s="344"/>
      <c r="H43" s="344"/>
      <c r="I43" s="344">
        <v>6.35</v>
      </c>
      <c r="J43" s="344">
        <v>4.88</v>
      </c>
      <c r="K43" s="344"/>
      <c r="L43" s="344"/>
      <c r="M43" s="344">
        <v>4.5599999999999996</v>
      </c>
      <c r="N43" s="344">
        <v>3.645</v>
      </c>
      <c r="O43" s="344"/>
    </row>
    <row r="44" spans="3:15" ht="16.5" hidden="1" customHeight="1" x14ac:dyDescent="0.2">
      <c r="C44" s="430">
        <v>38749</v>
      </c>
      <c r="D44" s="344"/>
      <c r="E44" s="344">
        <v>4.28</v>
      </c>
      <c r="F44" s="344">
        <v>3.92</v>
      </c>
      <c r="G44" s="344"/>
      <c r="H44" s="344"/>
      <c r="I44" s="344">
        <v>4.47</v>
      </c>
      <c r="J44" s="344">
        <v>4.0199999999999996</v>
      </c>
      <c r="K44" s="344"/>
      <c r="L44" s="344"/>
      <c r="M44" s="344">
        <v>4.375</v>
      </c>
      <c r="N44" s="344">
        <v>3.97</v>
      </c>
      <c r="O44" s="344"/>
    </row>
    <row r="45" spans="3:15" ht="16.5" hidden="1" customHeight="1" x14ac:dyDescent="0.2">
      <c r="C45" s="430">
        <v>38777</v>
      </c>
      <c r="D45" s="344"/>
      <c r="E45" s="344">
        <v>3.44</v>
      </c>
      <c r="F45" s="344">
        <v>3.16</v>
      </c>
      <c r="G45" s="344"/>
      <c r="H45" s="344"/>
      <c r="I45" s="344">
        <v>2.64</v>
      </c>
      <c r="J45" s="344">
        <v>2.09</v>
      </c>
      <c r="K45" s="344"/>
      <c r="L45" s="344"/>
      <c r="M45" s="344">
        <v>3.04</v>
      </c>
      <c r="N45" s="344">
        <v>2.625</v>
      </c>
      <c r="O45" s="344"/>
    </row>
    <row r="46" spans="3:15" ht="16.5" hidden="1" customHeight="1" x14ac:dyDescent="0.2">
      <c r="C46" s="430">
        <v>38808</v>
      </c>
      <c r="D46" s="344"/>
      <c r="E46" s="344">
        <v>5.77</v>
      </c>
      <c r="F46" s="344">
        <v>4.3600000000000003</v>
      </c>
      <c r="G46" s="344"/>
      <c r="H46" s="344"/>
      <c r="I46" s="344">
        <v>3.37</v>
      </c>
      <c r="J46" s="344">
        <v>2.06</v>
      </c>
      <c r="K46" s="344"/>
      <c r="L46" s="344"/>
      <c r="M46" s="344">
        <v>4.57</v>
      </c>
      <c r="N46" s="344">
        <v>3.21</v>
      </c>
      <c r="O46" s="344"/>
    </row>
    <row r="47" spans="3:15" ht="16.5" hidden="1" customHeight="1" x14ac:dyDescent="0.2">
      <c r="C47" s="430">
        <v>38838</v>
      </c>
      <c r="D47" s="344"/>
      <c r="E47" s="344">
        <v>3.83</v>
      </c>
      <c r="F47" s="344">
        <v>3.03</v>
      </c>
      <c r="G47" s="344"/>
      <c r="H47" s="344"/>
      <c r="I47" s="344">
        <v>2.77</v>
      </c>
      <c r="J47" s="344">
        <v>2.14</v>
      </c>
      <c r="K47" s="344"/>
      <c r="L47" s="344"/>
      <c r="M47" s="344">
        <v>3.3</v>
      </c>
      <c r="N47" s="344">
        <v>2.585</v>
      </c>
      <c r="O47" s="344"/>
    </row>
    <row r="48" spans="3:15" ht="16.5" hidden="1" customHeight="1" x14ac:dyDescent="0.2">
      <c r="C48" s="430">
        <v>38869</v>
      </c>
      <c r="D48" s="344"/>
      <c r="E48" s="344">
        <v>3.95</v>
      </c>
      <c r="F48" s="344">
        <v>3.54</v>
      </c>
      <c r="G48" s="344"/>
      <c r="H48" s="344"/>
      <c r="I48" s="344">
        <v>2.52</v>
      </c>
      <c r="J48" s="344">
        <v>2.35</v>
      </c>
      <c r="K48" s="344"/>
      <c r="L48" s="344"/>
      <c r="M48" s="344">
        <v>3.2349999999999999</v>
      </c>
      <c r="N48" s="344">
        <v>2.9449999999999998</v>
      </c>
      <c r="O48" s="344"/>
    </row>
    <row r="49" spans="1:15" ht="16.5" hidden="1" customHeight="1" x14ac:dyDescent="0.2">
      <c r="C49" s="430">
        <v>38899</v>
      </c>
      <c r="D49" s="344"/>
      <c r="E49" s="344">
        <v>4.05</v>
      </c>
      <c r="F49" s="344">
        <v>3.79</v>
      </c>
      <c r="G49" s="344"/>
      <c r="H49" s="344"/>
      <c r="I49" s="344">
        <v>2.9</v>
      </c>
      <c r="J49" s="344">
        <v>2.37</v>
      </c>
      <c r="K49" s="344"/>
      <c r="L49" s="344"/>
      <c r="M49" s="344">
        <v>3.4750000000000001</v>
      </c>
      <c r="N49" s="344">
        <v>3.08</v>
      </c>
      <c r="O49" s="344"/>
    </row>
    <row r="50" spans="1:15" ht="16.5" hidden="1" customHeight="1" x14ac:dyDescent="0.2">
      <c r="C50" s="430">
        <v>38930</v>
      </c>
      <c r="D50" s="344"/>
      <c r="E50" s="344">
        <v>3.37</v>
      </c>
      <c r="F50" s="344">
        <v>2.7</v>
      </c>
      <c r="G50" s="344"/>
      <c r="H50" s="344"/>
      <c r="I50" s="344">
        <v>3.64</v>
      </c>
      <c r="J50" s="344">
        <v>3.3</v>
      </c>
      <c r="K50" s="344"/>
      <c r="L50" s="344"/>
      <c r="M50" s="344">
        <v>3.5049999999999999</v>
      </c>
      <c r="N50" s="344">
        <v>3</v>
      </c>
      <c r="O50" s="344"/>
    </row>
    <row r="51" spans="1:15" ht="16.5" hidden="1" customHeight="1" x14ac:dyDescent="0.2">
      <c r="C51" s="430">
        <v>38961</v>
      </c>
      <c r="D51" s="344"/>
      <c r="E51" s="344">
        <v>4.7</v>
      </c>
      <c r="F51" s="344">
        <v>3.45</v>
      </c>
      <c r="G51" s="344"/>
      <c r="H51" s="344"/>
      <c r="I51" s="344">
        <v>2.98</v>
      </c>
      <c r="J51" s="344">
        <v>2.65</v>
      </c>
      <c r="K51" s="344"/>
      <c r="L51" s="344"/>
      <c r="M51" s="344">
        <v>3.84</v>
      </c>
      <c r="N51" s="344">
        <v>3.05</v>
      </c>
      <c r="O51" s="344"/>
    </row>
    <row r="52" spans="1:15" ht="16.5" hidden="1" customHeight="1" x14ac:dyDescent="0.2">
      <c r="C52" s="430">
        <v>38991</v>
      </c>
      <c r="D52" s="344"/>
      <c r="E52" s="344">
        <v>4.4000000000000004</v>
      </c>
      <c r="F52" s="344">
        <v>3.6</v>
      </c>
      <c r="G52" s="344"/>
      <c r="H52" s="344"/>
      <c r="I52" s="344">
        <v>2.04</v>
      </c>
      <c r="J52" s="344">
        <v>1.7</v>
      </c>
      <c r="K52" s="344"/>
      <c r="L52" s="344"/>
      <c r="M52" s="344">
        <v>3.22</v>
      </c>
      <c r="N52" s="344">
        <v>2.65</v>
      </c>
      <c r="O52" s="344"/>
    </row>
    <row r="53" spans="1:15" ht="16.5" hidden="1" customHeight="1" x14ac:dyDescent="0.2">
      <c r="C53" s="430">
        <v>39022</v>
      </c>
      <c r="D53" s="344"/>
      <c r="E53" s="344">
        <v>3.31</v>
      </c>
      <c r="F53" s="344">
        <v>2.91</v>
      </c>
      <c r="G53" s="344"/>
      <c r="H53" s="344"/>
      <c r="I53" s="344">
        <v>2.27</v>
      </c>
      <c r="J53" s="344">
        <v>1.63</v>
      </c>
      <c r="K53" s="344"/>
      <c r="L53" s="344"/>
      <c r="M53" s="344">
        <v>2.79</v>
      </c>
      <c r="N53" s="344">
        <v>2.27</v>
      </c>
      <c r="O53" s="344"/>
    </row>
    <row r="54" spans="1:15" ht="16.5" hidden="1" customHeight="1" x14ac:dyDescent="0.2">
      <c r="C54" s="430">
        <v>39052</v>
      </c>
      <c r="D54" s="344"/>
      <c r="E54" s="344">
        <v>3.19</v>
      </c>
      <c r="F54" s="344">
        <v>2.54</v>
      </c>
      <c r="G54" s="344"/>
      <c r="H54" s="344"/>
      <c r="I54" s="344">
        <v>2.5</v>
      </c>
      <c r="J54" s="344">
        <v>1.9</v>
      </c>
      <c r="K54" s="344"/>
      <c r="L54" s="344"/>
      <c r="M54" s="344">
        <v>2.8450000000000002</v>
      </c>
      <c r="N54" s="344">
        <v>2.2200000000000002</v>
      </c>
      <c r="O54" s="344"/>
    </row>
    <row r="55" spans="1:15" ht="16.5" hidden="1" customHeight="1" x14ac:dyDescent="0.2">
      <c r="C55" s="430">
        <v>39083</v>
      </c>
      <c r="D55" s="344"/>
      <c r="E55" s="344">
        <v>2.97</v>
      </c>
      <c r="F55" s="344">
        <v>2.56</v>
      </c>
      <c r="G55" s="344"/>
      <c r="H55" s="344"/>
      <c r="I55" s="344">
        <v>6.52</v>
      </c>
      <c r="J55" s="344">
        <v>5.0199999999999996</v>
      </c>
      <c r="K55" s="344"/>
      <c r="L55" s="344"/>
      <c r="M55" s="344">
        <v>4.7450000000000001</v>
      </c>
      <c r="N55" s="344">
        <v>3.79</v>
      </c>
      <c r="O55" s="344"/>
    </row>
    <row r="56" spans="1:15" ht="16.5" hidden="1" customHeight="1" x14ac:dyDescent="0.2">
      <c r="C56" s="430">
        <v>39114</v>
      </c>
      <c r="D56" s="344"/>
      <c r="E56" s="344">
        <v>4.5199999999999996</v>
      </c>
      <c r="F56" s="344">
        <v>4.1900000000000004</v>
      </c>
      <c r="G56" s="344"/>
      <c r="H56" s="344"/>
      <c r="I56" s="344">
        <v>4.92</v>
      </c>
      <c r="J56" s="344">
        <v>4.08</v>
      </c>
      <c r="K56" s="344"/>
      <c r="L56" s="344"/>
      <c r="M56" s="344">
        <v>4.72</v>
      </c>
      <c r="N56" s="344">
        <v>4.1349999999999998</v>
      </c>
      <c r="O56" s="344"/>
    </row>
    <row r="57" spans="1:15" ht="16.5" hidden="1" customHeight="1" x14ac:dyDescent="0.2">
      <c r="C57" s="430">
        <v>39142</v>
      </c>
      <c r="D57" s="344"/>
      <c r="E57" s="344">
        <v>4.26</v>
      </c>
      <c r="F57" s="344">
        <v>3.84</v>
      </c>
      <c r="G57" s="344"/>
      <c r="H57" s="344"/>
      <c r="I57" s="344">
        <v>2.87</v>
      </c>
      <c r="J57" s="344">
        <v>2.2000000000000002</v>
      </c>
      <c r="K57" s="344"/>
      <c r="L57" s="344"/>
      <c r="M57" s="344">
        <v>3.5649999999999999</v>
      </c>
      <c r="N57" s="344">
        <v>3.02</v>
      </c>
      <c r="O57" s="344"/>
    </row>
    <row r="58" spans="1:15" ht="16.5" hidden="1" customHeight="1" x14ac:dyDescent="0.2">
      <c r="C58" s="430">
        <v>39173</v>
      </c>
      <c r="D58" s="344"/>
      <c r="E58" s="344">
        <v>4.83</v>
      </c>
      <c r="F58" s="344">
        <v>4.0999999999999996</v>
      </c>
      <c r="G58" s="344"/>
      <c r="H58" s="344"/>
      <c r="I58" s="344">
        <v>3.4</v>
      </c>
      <c r="J58" s="344">
        <v>3.07</v>
      </c>
      <c r="K58" s="344"/>
      <c r="L58" s="344"/>
      <c r="M58" s="344">
        <v>4.1150000000000002</v>
      </c>
      <c r="N58" s="344">
        <v>3.585</v>
      </c>
      <c r="O58" s="344"/>
    </row>
    <row r="59" spans="1:15" ht="16.5" hidden="1" customHeight="1" x14ac:dyDescent="0.2">
      <c r="C59" s="430">
        <v>39203</v>
      </c>
      <c r="D59" s="344"/>
      <c r="E59" s="344">
        <v>4.33</v>
      </c>
      <c r="F59" s="344">
        <v>3.89</v>
      </c>
      <c r="G59" s="344"/>
      <c r="H59" s="344"/>
      <c r="I59" s="344">
        <v>3.5</v>
      </c>
      <c r="J59" s="344">
        <v>2.96</v>
      </c>
      <c r="K59" s="344"/>
      <c r="L59" s="344"/>
      <c r="M59" s="344">
        <v>3.915</v>
      </c>
      <c r="N59" s="344">
        <v>3.4249999999999998</v>
      </c>
      <c r="O59" s="344"/>
    </row>
    <row r="60" spans="1:15" ht="16.5" hidden="1" customHeight="1" x14ac:dyDescent="0.2">
      <c r="A60" s="106"/>
      <c r="C60" s="430">
        <v>39234</v>
      </c>
      <c r="D60" s="344"/>
      <c r="E60" s="344">
        <v>4.5599999999999996</v>
      </c>
      <c r="F60" s="344">
        <v>3.89</v>
      </c>
      <c r="G60" s="344"/>
      <c r="H60" s="344"/>
      <c r="I60" s="344">
        <v>3.03</v>
      </c>
      <c r="J60" s="344">
        <v>2.5299999999999998</v>
      </c>
      <c r="K60" s="344"/>
      <c r="L60" s="344"/>
      <c r="M60" s="344">
        <v>3.7949999999999999</v>
      </c>
      <c r="N60" s="344">
        <v>3.21</v>
      </c>
      <c r="O60" s="344"/>
    </row>
    <row r="61" spans="1:15" ht="16.5" hidden="1" customHeight="1" x14ac:dyDescent="0.2">
      <c r="C61" s="430">
        <v>39264</v>
      </c>
      <c r="D61" s="344"/>
      <c r="E61" s="344">
        <v>3.74</v>
      </c>
      <c r="F61" s="344">
        <v>3.28</v>
      </c>
      <c r="G61" s="344"/>
      <c r="H61" s="344"/>
      <c r="I61" s="344">
        <v>2.81</v>
      </c>
      <c r="J61" s="344">
        <v>2.4900000000000002</v>
      </c>
      <c r="K61" s="344"/>
      <c r="L61" s="344"/>
      <c r="M61" s="344">
        <v>3.2749999999999999</v>
      </c>
      <c r="N61" s="344">
        <v>2.8849999999999998</v>
      </c>
      <c r="O61" s="344"/>
    </row>
    <row r="62" spans="1:15" ht="16.5" hidden="1" customHeight="1" x14ac:dyDescent="0.2">
      <c r="C62" s="430">
        <v>39295</v>
      </c>
      <c r="D62" s="344"/>
      <c r="E62" s="344">
        <v>4.3600000000000003</v>
      </c>
      <c r="F62" s="344">
        <v>4.09</v>
      </c>
      <c r="G62" s="344"/>
      <c r="H62" s="344"/>
      <c r="I62" s="344">
        <v>3.89</v>
      </c>
      <c r="J62" s="344">
        <v>3.53</v>
      </c>
      <c r="K62" s="344"/>
      <c r="L62" s="344"/>
      <c r="M62" s="344">
        <v>4.125</v>
      </c>
      <c r="N62" s="344">
        <v>3.81</v>
      </c>
      <c r="O62" s="344"/>
    </row>
    <row r="63" spans="1:15" ht="16.5" hidden="1" customHeight="1" x14ac:dyDescent="0.2">
      <c r="C63" s="430">
        <v>39326</v>
      </c>
      <c r="D63" s="344"/>
      <c r="E63" s="344">
        <v>4.58</v>
      </c>
      <c r="F63" s="344">
        <v>3.73</v>
      </c>
      <c r="G63" s="344"/>
      <c r="H63" s="344"/>
      <c r="I63" s="344">
        <v>2.88</v>
      </c>
      <c r="J63" s="344">
        <v>2.4</v>
      </c>
      <c r="K63" s="344"/>
      <c r="L63" s="344"/>
      <c r="M63" s="344">
        <v>3.73</v>
      </c>
      <c r="N63" s="344">
        <v>3.0649999999999999</v>
      </c>
      <c r="O63" s="344"/>
    </row>
    <row r="64" spans="1:15" ht="16.5" hidden="1" customHeight="1" x14ac:dyDescent="0.2">
      <c r="C64" s="430">
        <v>39356</v>
      </c>
      <c r="D64" s="344"/>
      <c r="E64" s="344">
        <v>4.2699999999999996</v>
      </c>
      <c r="F64" s="344">
        <v>3.35</v>
      </c>
      <c r="G64" s="344"/>
      <c r="H64" s="344"/>
      <c r="I64" s="344">
        <v>2.3199999999999998</v>
      </c>
      <c r="J64" s="344">
        <v>1.83</v>
      </c>
      <c r="K64" s="344"/>
      <c r="L64" s="344"/>
      <c r="M64" s="344">
        <v>3.2949999999999999</v>
      </c>
      <c r="N64" s="344">
        <v>2.59</v>
      </c>
      <c r="O64" s="344"/>
    </row>
    <row r="65" spans="3:15" ht="16.5" hidden="1" customHeight="1" x14ac:dyDescent="0.2">
      <c r="C65" s="430">
        <v>39387</v>
      </c>
      <c r="D65" s="344"/>
      <c r="E65" s="344">
        <v>3.15</v>
      </c>
      <c r="F65" s="344">
        <v>2.56</v>
      </c>
      <c r="G65" s="344"/>
      <c r="H65" s="344"/>
      <c r="I65" s="344">
        <v>2.12</v>
      </c>
      <c r="J65" s="344">
        <v>1.75</v>
      </c>
      <c r="K65" s="344"/>
      <c r="L65" s="344"/>
      <c r="M65" s="344">
        <v>2.6349999999999998</v>
      </c>
      <c r="N65" s="344">
        <v>2.1549999999999998</v>
      </c>
      <c r="O65" s="344"/>
    </row>
    <row r="66" spans="3:15" ht="16.5" hidden="1" customHeight="1" x14ac:dyDescent="0.2">
      <c r="C66" s="430">
        <v>39417</v>
      </c>
      <c r="D66" s="344"/>
      <c r="E66" s="344">
        <v>4.18</v>
      </c>
      <c r="F66" s="344">
        <v>3.44</v>
      </c>
      <c r="G66" s="344"/>
      <c r="H66" s="344"/>
      <c r="I66" s="344">
        <v>2.57</v>
      </c>
      <c r="J66" s="344">
        <v>1.96</v>
      </c>
      <c r="K66" s="344"/>
      <c r="L66" s="344"/>
      <c r="M66" s="344">
        <v>3.375</v>
      </c>
      <c r="N66" s="344">
        <v>2.7</v>
      </c>
      <c r="O66" s="344"/>
    </row>
    <row r="67" spans="3:15" ht="16.5" hidden="1" customHeight="1" x14ac:dyDescent="0.2">
      <c r="C67" s="430">
        <v>39448</v>
      </c>
      <c r="D67" s="344"/>
      <c r="E67" s="344">
        <v>3.19</v>
      </c>
      <c r="F67" s="344">
        <v>3.04</v>
      </c>
      <c r="G67" s="344">
        <v>3.5129229999999998</v>
      </c>
      <c r="H67" s="344"/>
      <c r="I67" s="344">
        <v>6.83</v>
      </c>
      <c r="J67" s="344">
        <v>5.96</v>
      </c>
      <c r="K67" s="344">
        <v>9.4906989999999993</v>
      </c>
      <c r="L67" s="344"/>
      <c r="M67" s="344">
        <v>5.01</v>
      </c>
      <c r="N67" s="344">
        <v>4.5</v>
      </c>
      <c r="O67" s="344">
        <v>6.501811</v>
      </c>
    </row>
    <row r="68" spans="3:15" ht="16.5" hidden="1" customHeight="1" x14ac:dyDescent="0.2">
      <c r="C68" s="430">
        <v>39479</v>
      </c>
      <c r="D68" s="344"/>
      <c r="E68" s="344">
        <v>5.09</v>
      </c>
      <c r="F68" s="344">
        <v>4.71</v>
      </c>
      <c r="G68" s="344">
        <v>6.1134320000000004</v>
      </c>
      <c r="H68" s="344"/>
      <c r="I68" s="344">
        <v>5.33</v>
      </c>
      <c r="J68" s="344">
        <v>4.38</v>
      </c>
      <c r="K68" s="344">
        <v>7.7817429999999996</v>
      </c>
      <c r="L68" s="344"/>
      <c r="M68" s="344">
        <v>5.21</v>
      </c>
      <c r="N68" s="344">
        <v>4.5</v>
      </c>
      <c r="O68" s="344">
        <v>6.9475875</v>
      </c>
    </row>
    <row r="69" spans="3:15" ht="16.5" hidden="1" customHeight="1" x14ac:dyDescent="0.2">
      <c r="C69" s="430">
        <v>39508</v>
      </c>
      <c r="D69" s="344"/>
      <c r="E69" s="344">
        <v>4.5999999999999996</v>
      </c>
      <c r="F69" s="344">
        <v>4.37</v>
      </c>
      <c r="G69" s="344">
        <v>5.2460199999999997</v>
      </c>
      <c r="H69" s="344"/>
      <c r="I69" s="344">
        <v>3.64</v>
      </c>
      <c r="J69" s="344">
        <v>2.4900000000000002</v>
      </c>
      <c r="K69" s="344">
        <v>6.7991970000000004</v>
      </c>
      <c r="L69" s="344"/>
      <c r="M69" s="344">
        <v>4.12</v>
      </c>
      <c r="N69" s="344">
        <v>3.43</v>
      </c>
      <c r="O69" s="344">
        <v>6.0226085000000005</v>
      </c>
    </row>
    <row r="70" spans="3:15" ht="16.5" hidden="1" customHeight="1" x14ac:dyDescent="0.2">
      <c r="C70" s="430">
        <v>39539</v>
      </c>
      <c r="D70" s="344"/>
      <c r="E70" s="344">
        <v>5.22</v>
      </c>
      <c r="F70" s="344">
        <v>4.5999999999999996</v>
      </c>
      <c r="G70" s="344">
        <v>7.1034290000000002</v>
      </c>
      <c r="H70" s="344"/>
      <c r="I70" s="344">
        <v>3.64</v>
      </c>
      <c r="J70" s="344">
        <v>3.2</v>
      </c>
      <c r="K70" s="344">
        <v>4.9761170000000003</v>
      </c>
      <c r="L70" s="344"/>
      <c r="M70" s="344">
        <v>4.43</v>
      </c>
      <c r="N70" s="344">
        <v>3.9</v>
      </c>
      <c r="O70" s="344">
        <v>6.0397730000000003</v>
      </c>
    </row>
    <row r="71" spans="3:15" ht="16.5" hidden="1" customHeight="1" x14ac:dyDescent="0.2">
      <c r="C71" s="430">
        <v>39569</v>
      </c>
      <c r="D71" s="344"/>
      <c r="E71" s="344">
        <v>4.43</v>
      </c>
      <c r="F71" s="344">
        <v>3.72</v>
      </c>
      <c r="G71" s="344">
        <v>6.5625609999999996</v>
      </c>
      <c r="H71" s="344"/>
      <c r="I71" s="344">
        <v>2.4900000000000002</v>
      </c>
      <c r="J71" s="344">
        <v>2.3199999999999998</v>
      </c>
      <c r="K71" s="344">
        <v>3.0323929999999999</v>
      </c>
      <c r="L71" s="344"/>
      <c r="M71" s="344">
        <v>3.46</v>
      </c>
      <c r="N71" s="344">
        <v>3.02</v>
      </c>
      <c r="O71" s="344">
        <v>4.7974769999999998</v>
      </c>
    </row>
    <row r="72" spans="3:15" ht="16.5" hidden="1" customHeight="1" x14ac:dyDescent="0.2">
      <c r="C72" s="430">
        <v>39600</v>
      </c>
      <c r="D72" s="344"/>
      <c r="E72" s="344">
        <v>3.51</v>
      </c>
      <c r="F72" s="344">
        <v>3.1</v>
      </c>
      <c r="G72" s="344">
        <v>4.7169749999999997</v>
      </c>
      <c r="H72" s="344"/>
      <c r="I72" s="344">
        <v>2.65</v>
      </c>
      <c r="J72" s="344">
        <v>2.4</v>
      </c>
      <c r="K72" s="344">
        <v>3.361542</v>
      </c>
      <c r="L72" s="344"/>
      <c r="M72" s="344">
        <v>3.08</v>
      </c>
      <c r="N72" s="344">
        <v>2.75</v>
      </c>
      <c r="O72" s="344">
        <v>4.0392584999999999</v>
      </c>
    </row>
    <row r="73" spans="3:15" ht="16.5" hidden="1" customHeight="1" x14ac:dyDescent="0.2">
      <c r="C73" s="430">
        <v>39630</v>
      </c>
      <c r="D73" s="344"/>
      <c r="E73" s="344">
        <v>3.53</v>
      </c>
      <c r="F73" s="344">
        <v>3.05</v>
      </c>
      <c r="G73" s="344">
        <v>4.9162549999999996</v>
      </c>
      <c r="H73" s="344"/>
      <c r="I73" s="344">
        <v>2.81</v>
      </c>
      <c r="J73" s="344">
        <v>2.36</v>
      </c>
      <c r="K73" s="344">
        <v>4.1158780000000004</v>
      </c>
      <c r="L73" s="344"/>
      <c r="M73" s="344">
        <v>3.17</v>
      </c>
      <c r="N73" s="344">
        <v>2.7050000000000001</v>
      </c>
      <c r="O73" s="344">
        <v>4.5160665</v>
      </c>
    </row>
    <row r="74" spans="3:15" ht="16.5" hidden="1" customHeight="1" x14ac:dyDescent="0.2">
      <c r="C74" s="430">
        <v>39661</v>
      </c>
      <c r="D74" s="344"/>
      <c r="E74" s="344">
        <v>3.21</v>
      </c>
      <c r="F74" s="344">
        <v>2.67</v>
      </c>
      <c r="G74" s="344">
        <v>4.7035179999999999</v>
      </c>
      <c r="H74" s="344"/>
      <c r="I74" s="344">
        <v>3.58</v>
      </c>
      <c r="J74" s="344">
        <v>3.36</v>
      </c>
      <c r="K74" s="344">
        <v>4.206747</v>
      </c>
      <c r="L74" s="344"/>
      <c r="M74" s="344">
        <v>3.395</v>
      </c>
      <c r="N74" s="344">
        <v>3.0150000000000001</v>
      </c>
      <c r="O74" s="344">
        <v>4.4551324999999995</v>
      </c>
    </row>
    <row r="75" spans="3:15" ht="16.5" hidden="1" customHeight="1" x14ac:dyDescent="0.2">
      <c r="C75" s="430">
        <v>39692</v>
      </c>
      <c r="D75" s="344"/>
      <c r="E75" s="344">
        <v>4.1100000000000003</v>
      </c>
      <c r="F75" s="344">
        <v>3.42</v>
      </c>
      <c r="G75" s="344">
        <v>5.9586680000000003</v>
      </c>
      <c r="H75" s="344"/>
      <c r="I75" s="344">
        <v>3.14</v>
      </c>
      <c r="J75" s="344">
        <v>2.72</v>
      </c>
      <c r="K75" s="344">
        <v>4.2760360000000004</v>
      </c>
      <c r="L75" s="344"/>
      <c r="M75" s="344">
        <v>3.625</v>
      </c>
      <c r="N75" s="344">
        <v>3.07</v>
      </c>
      <c r="O75" s="344">
        <v>5.1173520000000003</v>
      </c>
    </row>
    <row r="76" spans="3:15" ht="16.5" hidden="1" customHeight="1" x14ac:dyDescent="0.2">
      <c r="C76" s="430">
        <v>39722</v>
      </c>
      <c r="D76" s="344"/>
      <c r="E76" s="344">
        <v>3.82</v>
      </c>
      <c r="F76" s="344">
        <v>3.06</v>
      </c>
      <c r="G76" s="344">
        <v>5.8726450000000003</v>
      </c>
      <c r="H76" s="344"/>
      <c r="I76" s="344">
        <v>2.11</v>
      </c>
      <c r="J76" s="344">
        <v>1.94</v>
      </c>
      <c r="K76" s="344">
        <v>2.5825040000000001</v>
      </c>
      <c r="L76" s="344"/>
      <c r="M76" s="344">
        <v>2.9649999999999999</v>
      </c>
      <c r="N76" s="344">
        <v>2.5</v>
      </c>
      <c r="O76" s="344">
        <v>4.2275745000000002</v>
      </c>
    </row>
    <row r="77" spans="3:15" ht="16.5" hidden="1" customHeight="1" x14ac:dyDescent="0.2">
      <c r="C77" s="430">
        <v>39753</v>
      </c>
      <c r="D77" s="344"/>
      <c r="E77" s="344">
        <v>3.4</v>
      </c>
      <c r="F77" s="344">
        <v>3.22</v>
      </c>
      <c r="G77" s="344">
        <v>3.8759760000000001</v>
      </c>
      <c r="H77" s="344"/>
      <c r="I77" s="344">
        <v>2.54</v>
      </c>
      <c r="J77" s="344">
        <v>1.95</v>
      </c>
      <c r="K77" s="344">
        <v>4.0928950000000004</v>
      </c>
      <c r="L77" s="344"/>
      <c r="M77" s="344">
        <v>2.97</v>
      </c>
      <c r="N77" s="344">
        <v>2.585</v>
      </c>
      <c r="O77" s="344">
        <v>3.9844355</v>
      </c>
    </row>
    <row r="78" spans="3:15" ht="4.5" hidden="1" customHeight="1" x14ac:dyDescent="0.2">
      <c r="C78" s="430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</row>
    <row r="79" spans="3:15" ht="16.5" hidden="1" customHeight="1" x14ac:dyDescent="0.2">
      <c r="C79" s="430">
        <v>40299</v>
      </c>
      <c r="D79" s="431"/>
      <c r="E79" s="432">
        <v>3.1800839999999999</v>
      </c>
      <c r="F79" s="432">
        <v>2.6480160000000001</v>
      </c>
      <c r="G79" s="432">
        <v>4.9127099999999997</v>
      </c>
      <c r="H79" s="432"/>
      <c r="I79" s="432">
        <v>1.976642</v>
      </c>
      <c r="J79" s="432">
        <v>1.7063839999999999</v>
      </c>
      <c r="K79" s="432">
        <v>2.8567109999999998</v>
      </c>
      <c r="L79" s="432"/>
      <c r="M79" s="432">
        <v>2.578363</v>
      </c>
      <c r="N79" s="432">
        <v>2.1772</v>
      </c>
      <c r="O79" s="433">
        <v>3.8847104999999997</v>
      </c>
    </row>
    <row r="80" spans="3:15" ht="16.5" hidden="1" customHeight="1" x14ac:dyDescent="0.2">
      <c r="C80" s="430" t="s">
        <v>136</v>
      </c>
      <c r="D80" s="431"/>
      <c r="E80" s="432">
        <v>3.340401</v>
      </c>
      <c r="F80" s="432">
        <v>2.3824230000000002</v>
      </c>
      <c r="G80" s="432">
        <v>6.3562000000000003</v>
      </c>
      <c r="H80" s="432"/>
      <c r="I80" s="432">
        <v>2.0939410000000001</v>
      </c>
      <c r="J80" s="432">
        <v>1.70472</v>
      </c>
      <c r="K80" s="432">
        <v>3.3195320000000001</v>
      </c>
      <c r="L80" s="432"/>
      <c r="M80" s="432">
        <v>2.717171</v>
      </c>
      <c r="N80" s="432">
        <v>2.0435715000000001</v>
      </c>
      <c r="O80" s="433">
        <v>4.837866</v>
      </c>
    </row>
    <row r="81" spans="1:25" ht="16.5" hidden="1" customHeight="1" x14ac:dyDescent="0.2">
      <c r="C81" s="430" t="s">
        <v>112</v>
      </c>
      <c r="D81" s="431"/>
      <c r="E81" s="432">
        <v>3.4948220000000001</v>
      </c>
      <c r="F81" s="432">
        <v>2.683735</v>
      </c>
      <c r="G81" s="432">
        <v>5.9844090000000003</v>
      </c>
      <c r="H81" s="432"/>
      <c r="I81" s="432">
        <v>1.6545570000000001</v>
      </c>
      <c r="J81" s="432">
        <v>1.338487</v>
      </c>
      <c r="K81" s="432">
        <v>2.6247159999999998</v>
      </c>
      <c r="L81" s="432"/>
      <c r="M81" s="432">
        <v>2.5746894999999999</v>
      </c>
      <c r="N81" s="432">
        <v>2.0111110000000001</v>
      </c>
      <c r="O81" s="433">
        <v>4.3045625000000003</v>
      </c>
    </row>
    <row r="82" spans="1:25" s="183" customFormat="1" ht="20.25" hidden="1" customHeight="1" x14ac:dyDescent="0.2">
      <c r="A82" s="71"/>
      <c r="B82" s="182"/>
      <c r="C82" s="430" t="s">
        <v>114</v>
      </c>
      <c r="D82" s="434"/>
      <c r="E82" s="435">
        <v>2.826902</v>
      </c>
      <c r="F82" s="435">
        <v>2.2084160000000002</v>
      </c>
      <c r="G82" s="435">
        <v>4.6751170000000002</v>
      </c>
      <c r="H82" s="435"/>
      <c r="I82" s="435">
        <v>1.5897539999999999</v>
      </c>
      <c r="J82" s="435">
        <v>1.026211</v>
      </c>
      <c r="K82" s="435">
        <v>3.2742979999999999</v>
      </c>
      <c r="L82" s="435"/>
      <c r="M82" s="435">
        <v>2.2083279999999998</v>
      </c>
      <c r="N82" s="435">
        <v>1.6173135000000001</v>
      </c>
      <c r="O82" s="435">
        <v>3.9747075000000001</v>
      </c>
      <c r="P82" s="182"/>
      <c r="Q82" s="182"/>
      <c r="R82" s="182"/>
      <c r="S82" s="182"/>
      <c r="T82" s="182"/>
      <c r="U82" s="182"/>
      <c r="V82" s="182"/>
      <c r="W82" s="182"/>
      <c r="X82" s="182"/>
      <c r="Y82" s="182"/>
    </row>
    <row r="83" spans="1:25" s="183" customFormat="1" ht="20.25" hidden="1" customHeight="1" x14ac:dyDescent="0.2">
      <c r="A83" s="71"/>
      <c r="B83" s="182"/>
      <c r="C83" s="430" t="s">
        <v>123</v>
      </c>
      <c r="D83" s="434"/>
      <c r="E83" s="435">
        <v>1.742245</v>
      </c>
      <c r="F83" s="435">
        <v>1.4567460000000001</v>
      </c>
      <c r="G83" s="435">
        <v>2.591002</v>
      </c>
      <c r="H83" s="435"/>
      <c r="I83" s="435">
        <v>5.9112130000000001</v>
      </c>
      <c r="J83" s="435">
        <v>4.5493430000000004</v>
      </c>
      <c r="K83" s="435">
        <v>9.9580579999999994</v>
      </c>
      <c r="L83" s="435"/>
      <c r="M83" s="435">
        <v>3.8267290000000003</v>
      </c>
      <c r="N83" s="435">
        <v>3.0030445000000001</v>
      </c>
      <c r="O83" s="435">
        <v>6.2745299999999995</v>
      </c>
      <c r="P83" s="182"/>
      <c r="Q83" s="182"/>
      <c r="R83" s="182"/>
      <c r="S83" s="182"/>
      <c r="T83" s="182"/>
      <c r="U83" s="182"/>
      <c r="V83" s="182"/>
      <c r="W83" s="182"/>
      <c r="X83" s="182"/>
      <c r="Y83" s="182"/>
    </row>
    <row r="84" spans="1:25" ht="16.5" hidden="1" customHeight="1" x14ac:dyDescent="0.2">
      <c r="C84" s="430" t="s">
        <v>116</v>
      </c>
      <c r="D84" s="431"/>
      <c r="E84" s="432">
        <v>3.1245280000000002</v>
      </c>
      <c r="F84" s="432">
        <v>2.7561170000000002</v>
      </c>
      <c r="G84" s="432">
        <v>4.2659289999999999</v>
      </c>
      <c r="H84" s="432"/>
      <c r="I84" s="432">
        <v>3.8317139999999998</v>
      </c>
      <c r="J84" s="432">
        <v>2.9537960000000001</v>
      </c>
      <c r="K84" s="432">
        <v>6.5516509999999997</v>
      </c>
      <c r="L84" s="432"/>
      <c r="M84" s="432">
        <v>3.4781209999999998</v>
      </c>
      <c r="N84" s="432">
        <v>2.8549565000000001</v>
      </c>
      <c r="O84" s="433">
        <v>5.4087899999999998</v>
      </c>
    </row>
    <row r="85" spans="1:25" ht="16.5" hidden="1" customHeight="1" x14ac:dyDescent="0.2">
      <c r="C85" s="430" t="s">
        <v>108</v>
      </c>
      <c r="D85" s="431"/>
      <c r="E85" s="432">
        <v>3.8457629999999998</v>
      </c>
      <c r="F85" s="432">
        <v>3.317904</v>
      </c>
      <c r="G85" s="432">
        <v>5.5183629999999999</v>
      </c>
      <c r="H85" s="432"/>
      <c r="I85" s="432">
        <v>2.428204</v>
      </c>
      <c r="J85" s="432">
        <v>1.606452</v>
      </c>
      <c r="K85" s="432">
        <v>5.0317639999999999</v>
      </c>
      <c r="L85" s="432"/>
      <c r="M85" s="432">
        <v>3.1369834999999999</v>
      </c>
      <c r="N85" s="432">
        <v>2.4621779999999998</v>
      </c>
      <c r="O85" s="433">
        <v>5.2750634999999999</v>
      </c>
    </row>
    <row r="86" spans="1:25" ht="16.5" hidden="1" customHeight="1" x14ac:dyDescent="0.2">
      <c r="C86" s="430" t="s">
        <v>109</v>
      </c>
      <c r="D86" s="431"/>
      <c r="E86" s="432">
        <v>4.2587809999999999</v>
      </c>
      <c r="F86" s="432">
        <v>3.66825</v>
      </c>
      <c r="G86" s="432">
        <v>6.1443719999999997</v>
      </c>
      <c r="H86" s="432"/>
      <c r="I86" s="432">
        <v>2.2528190000000001</v>
      </c>
      <c r="J86" s="432">
        <v>1.6977690000000001</v>
      </c>
      <c r="K86" s="432">
        <v>4.0253839999999999</v>
      </c>
      <c r="L86" s="432"/>
      <c r="M86" s="432">
        <v>3.2557999999999998</v>
      </c>
      <c r="N86" s="432">
        <v>2.6830094999999998</v>
      </c>
      <c r="O86" s="433">
        <v>5.0848779999999998</v>
      </c>
    </row>
    <row r="87" spans="1:25" ht="16.5" hidden="1" customHeight="1" x14ac:dyDescent="0.2">
      <c r="C87" s="430" t="s">
        <v>108</v>
      </c>
      <c r="D87" s="431"/>
      <c r="E87" s="432">
        <v>2.8813070000000001</v>
      </c>
      <c r="F87" s="432">
        <v>2.2307739999999998</v>
      </c>
      <c r="G87" s="432">
        <v>4.9572440000000002</v>
      </c>
      <c r="H87" s="432"/>
      <c r="I87" s="432">
        <v>1.96706</v>
      </c>
      <c r="J87" s="432">
        <v>1.631602</v>
      </c>
      <c r="K87" s="432">
        <v>3.0375519999999998</v>
      </c>
      <c r="L87" s="432"/>
      <c r="M87" s="432">
        <v>2.4241834999999998</v>
      </c>
      <c r="N87" s="432">
        <v>1.9311879999999999</v>
      </c>
      <c r="O87" s="433">
        <v>3.997398</v>
      </c>
    </row>
    <row r="88" spans="1:25" ht="16.5" hidden="1" customHeight="1" x14ac:dyDescent="0.2">
      <c r="C88" s="430" t="s">
        <v>110</v>
      </c>
      <c r="D88" s="431"/>
      <c r="E88" s="432">
        <v>2.5418820000000002</v>
      </c>
      <c r="F88" s="432">
        <v>2.0020669999999998</v>
      </c>
      <c r="G88" s="432">
        <v>4.2386210000000002</v>
      </c>
      <c r="H88" s="432"/>
      <c r="I88" s="432">
        <v>1.6344209999999999</v>
      </c>
      <c r="J88" s="432">
        <v>1.2275529999999999</v>
      </c>
      <c r="K88" s="432">
        <v>2.9132880000000001</v>
      </c>
      <c r="L88" s="432"/>
      <c r="M88" s="432">
        <v>2.0881514999999999</v>
      </c>
      <c r="N88" s="432">
        <v>1.6148099999999999</v>
      </c>
      <c r="O88" s="433">
        <v>3.5759544999999999</v>
      </c>
    </row>
    <row r="89" spans="1:25" ht="16.5" hidden="1" customHeight="1" x14ac:dyDescent="0.2">
      <c r="C89" s="430" t="s">
        <v>110</v>
      </c>
      <c r="D89" s="431"/>
      <c r="E89" s="432">
        <v>2.1171470000000001</v>
      </c>
      <c r="F89" s="432">
        <v>1.767574</v>
      </c>
      <c r="G89" s="432">
        <v>3.2128939999999999</v>
      </c>
      <c r="H89" s="432"/>
      <c r="I89" s="432">
        <v>1.758445</v>
      </c>
      <c r="J89" s="432">
        <v>1.444952</v>
      </c>
      <c r="K89" s="432">
        <v>2.741098</v>
      </c>
      <c r="L89" s="432"/>
      <c r="M89" s="432">
        <v>1.9377960000000001</v>
      </c>
      <c r="N89" s="432">
        <v>1.606263</v>
      </c>
      <c r="O89" s="433">
        <v>2.9769959999999998</v>
      </c>
    </row>
    <row r="90" spans="1:25" ht="16.5" hidden="1" customHeight="1" x14ac:dyDescent="0.2">
      <c r="C90" s="430" t="s">
        <v>109</v>
      </c>
      <c r="D90" s="431"/>
      <c r="E90" s="432">
        <v>2.4161320000000002</v>
      </c>
      <c r="F90" s="432">
        <v>1.7801769999999999</v>
      </c>
      <c r="G90" s="432">
        <v>4.3988639999999997</v>
      </c>
      <c r="H90" s="432"/>
      <c r="I90" s="432">
        <v>2.4603429999999999</v>
      </c>
      <c r="J90" s="432">
        <v>2.0054940000000001</v>
      </c>
      <c r="K90" s="432">
        <v>3.8789060000000002</v>
      </c>
      <c r="L90" s="432"/>
      <c r="M90" s="432">
        <v>2.4382375000000001</v>
      </c>
      <c r="N90" s="432">
        <v>1.8928354999999999</v>
      </c>
      <c r="O90" s="433">
        <v>4.1388850000000001</v>
      </c>
    </row>
    <row r="91" spans="1:25" ht="16.5" hidden="1" customHeight="1" x14ac:dyDescent="0.2">
      <c r="C91" s="430" t="s">
        <v>111</v>
      </c>
      <c r="D91" s="431"/>
      <c r="E91" s="432">
        <v>3.6105260000000001</v>
      </c>
      <c r="F91" s="432">
        <v>2.406663</v>
      </c>
      <c r="G91" s="432">
        <v>7.312373</v>
      </c>
      <c r="H91" s="432"/>
      <c r="I91" s="432">
        <v>2.3757109999999999</v>
      </c>
      <c r="J91" s="432">
        <v>1.9180109999999999</v>
      </c>
      <c r="K91" s="432">
        <v>3.7833960000000002</v>
      </c>
      <c r="L91" s="432"/>
      <c r="M91" s="432">
        <v>2.9931185</v>
      </c>
      <c r="N91" s="432">
        <v>2.162337</v>
      </c>
      <c r="O91" s="433">
        <v>5.5478845000000003</v>
      </c>
    </row>
    <row r="92" spans="1:25" ht="16.5" hidden="1" customHeight="1" x14ac:dyDescent="0.2">
      <c r="C92" s="430" t="s">
        <v>112</v>
      </c>
      <c r="D92" s="431"/>
      <c r="E92" s="432">
        <v>3.1726230000000002</v>
      </c>
      <c r="F92" s="432">
        <v>2.3753069999999998</v>
      </c>
      <c r="G92" s="432">
        <v>5.5429170000000001</v>
      </c>
      <c r="H92" s="432"/>
      <c r="I92" s="432">
        <v>1.749431</v>
      </c>
      <c r="J92" s="432">
        <v>1.291112</v>
      </c>
      <c r="K92" s="432">
        <v>3.1117900000000001</v>
      </c>
      <c r="L92" s="432"/>
      <c r="M92" s="432">
        <v>2.4610270000000001</v>
      </c>
      <c r="N92" s="432">
        <v>1.8332094999999999</v>
      </c>
      <c r="O92" s="433">
        <v>4.3273535000000001</v>
      </c>
    </row>
    <row r="93" spans="1:25" ht="16.5" hidden="1" customHeight="1" x14ac:dyDescent="0.2">
      <c r="C93" s="430" t="s">
        <v>113</v>
      </c>
      <c r="D93" s="431"/>
      <c r="E93" s="432">
        <v>2.1365699999999999</v>
      </c>
      <c r="F93" s="432">
        <v>1.856258</v>
      </c>
      <c r="G93" s="432">
        <v>2.9574929999999999</v>
      </c>
      <c r="H93" s="432"/>
      <c r="I93" s="432">
        <v>1.598603</v>
      </c>
      <c r="J93" s="432">
        <v>1.11798</v>
      </c>
      <c r="K93" s="432">
        <v>3.0066009999999999</v>
      </c>
      <c r="L93" s="432"/>
      <c r="M93" s="432">
        <v>1.8675864999999998</v>
      </c>
      <c r="N93" s="432">
        <v>1.4871189999999999</v>
      </c>
      <c r="O93" s="433">
        <v>2.9820469999999997</v>
      </c>
    </row>
    <row r="94" spans="1:25" ht="16.5" hidden="1" customHeight="1" x14ac:dyDescent="0.2">
      <c r="C94" s="430" t="s">
        <v>114</v>
      </c>
      <c r="D94" s="431"/>
      <c r="E94" s="432">
        <v>2.4771519999999998</v>
      </c>
      <c r="F94" s="432">
        <v>1.9038930000000001</v>
      </c>
      <c r="G94" s="432">
        <v>4.1593530000000003</v>
      </c>
      <c r="H94" s="432"/>
      <c r="I94" s="432">
        <v>1.4748619999999999</v>
      </c>
      <c r="J94" s="432">
        <v>1.0620039999999999</v>
      </c>
      <c r="K94" s="432">
        <v>2.6861160000000002</v>
      </c>
      <c r="L94" s="432"/>
      <c r="M94" s="432">
        <v>1.9760069999999998</v>
      </c>
      <c r="N94" s="432">
        <v>1.4829485</v>
      </c>
      <c r="O94" s="433">
        <v>3.4227345000000002</v>
      </c>
    </row>
    <row r="95" spans="1:25" s="186" customFormat="1" ht="20.25" hidden="1" customHeight="1" x14ac:dyDescent="0.2">
      <c r="A95" s="71"/>
      <c r="B95" s="18"/>
      <c r="C95" s="436" t="s">
        <v>122</v>
      </c>
      <c r="D95" s="431"/>
      <c r="E95" s="344">
        <v>1.3258840000000001</v>
      </c>
      <c r="F95" s="344">
        <v>1.164757</v>
      </c>
      <c r="G95" s="344">
        <v>1.7945869999999999</v>
      </c>
      <c r="H95" s="344"/>
      <c r="I95" s="344">
        <v>6.2164020000000004</v>
      </c>
      <c r="J95" s="344">
        <v>4.8686780000000001</v>
      </c>
      <c r="K95" s="344">
        <v>10.136789</v>
      </c>
      <c r="L95" s="344"/>
      <c r="M95" s="344">
        <v>3.7711430000000004</v>
      </c>
      <c r="N95" s="344">
        <v>3.0167174999999999</v>
      </c>
      <c r="O95" s="344">
        <v>5.9656880000000001</v>
      </c>
      <c r="P95" s="185"/>
      <c r="Q95" s="185"/>
      <c r="R95" s="185"/>
      <c r="S95" s="185"/>
      <c r="T95" s="185"/>
      <c r="U95" s="185"/>
      <c r="V95" s="185"/>
      <c r="W95" s="185"/>
      <c r="X95" s="185"/>
      <c r="Y95" s="185"/>
    </row>
    <row r="96" spans="1:25" ht="16.5" hidden="1" customHeight="1" x14ac:dyDescent="0.2">
      <c r="C96" s="430" t="s">
        <v>116</v>
      </c>
      <c r="D96" s="431"/>
      <c r="E96" s="432">
        <v>2.8299409999999998</v>
      </c>
      <c r="F96" s="432">
        <v>2.432725</v>
      </c>
      <c r="G96" s="432">
        <v>4.0420420000000004</v>
      </c>
      <c r="H96" s="432"/>
      <c r="I96" s="432">
        <v>3.8887269999999998</v>
      </c>
      <c r="J96" s="432">
        <v>2.9902690000000001</v>
      </c>
      <c r="K96" s="432">
        <v>6.6303580000000002</v>
      </c>
      <c r="L96" s="432"/>
      <c r="M96" s="432">
        <v>3.3593339999999996</v>
      </c>
      <c r="N96" s="432">
        <v>2.711497</v>
      </c>
      <c r="O96" s="433">
        <v>5.3361999999999998</v>
      </c>
    </row>
    <row r="97" spans="2:23" ht="16.5" hidden="1" customHeight="1" x14ac:dyDescent="0.2">
      <c r="C97" s="430" t="s">
        <v>108</v>
      </c>
      <c r="D97" s="430"/>
      <c r="E97" s="432">
        <v>3.8553440000000001</v>
      </c>
      <c r="F97" s="432">
        <v>3.5731830000000002</v>
      </c>
      <c r="G97" s="432">
        <v>4.7357370000000003</v>
      </c>
      <c r="H97" s="432"/>
      <c r="I97" s="432">
        <v>2.5970219999999999</v>
      </c>
      <c r="J97" s="432">
        <v>1.7794399999999999</v>
      </c>
      <c r="K97" s="432">
        <v>5.1480160000000001</v>
      </c>
      <c r="L97" s="432"/>
      <c r="M97" s="432">
        <v>3.2261829999999998</v>
      </c>
      <c r="N97" s="432">
        <v>2.6763115000000002</v>
      </c>
      <c r="O97" s="433">
        <v>4.9418765000000002</v>
      </c>
      <c r="T97" s="187"/>
      <c r="U97" s="188"/>
      <c r="V97" s="188"/>
      <c r="W97" s="188"/>
    </row>
    <row r="98" spans="2:23" ht="16.5" hidden="1" customHeight="1" x14ac:dyDescent="0.25">
      <c r="C98" s="430" t="s">
        <v>109</v>
      </c>
      <c r="D98" s="430"/>
      <c r="E98" s="432">
        <v>4.0380219999999998</v>
      </c>
      <c r="F98" s="432">
        <v>3.2783120000000001</v>
      </c>
      <c r="G98" s="432">
        <v>6.4454599999999997</v>
      </c>
      <c r="H98" s="432"/>
      <c r="I98" s="432">
        <v>2.1098370000000002</v>
      </c>
      <c r="J98" s="432">
        <v>1.7301979999999999</v>
      </c>
      <c r="K98" s="432">
        <v>3.3130130000000002</v>
      </c>
      <c r="L98" s="432"/>
      <c r="M98" s="432">
        <v>3.0739295000000002</v>
      </c>
      <c r="N98" s="432">
        <v>2.5042550000000001</v>
      </c>
      <c r="O98" s="433">
        <v>4.8792365000000002</v>
      </c>
      <c r="S98" s="189"/>
      <c r="T98" s="189"/>
      <c r="U98" s="190"/>
      <c r="V98" s="190"/>
      <c r="W98" s="190"/>
    </row>
    <row r="99" spans="2:23" ht="16.5" hidden="1" customHeight="1" x14ac:dyDescent="0.25">
      <c r="C99" s="430" t="s">
        <v>108</v>
      </c>
      <c r="D99" s="430"/>
      <c r="E99" s="432">
        <v>3.1930049999999999</v>
      </c>
      <c r="F99" s="433">
        <v>2.633095</v>
      </c>
      <c r="G99" s="433">
        <v>4.9406720000000002</v>
      </c>
      <c r="H99" s="432"/>
      <c r="I99" s="433">
        <v>1.7694799999999999</v>
      </c>
      <c r="J99" s="433">
        <v>1.4789140000000001</v>
      </c>
      <c r="K99" s="433">
        <v>2.6764380000000001</v>
      </c>
      <c r="L99" s="432"/>
      <c r="M99" s="433">
        <v>2.4812425</v>
      </c>
      <c r="N99" s="433">
        <v>2.0560045000000002</v>
      </c>
      <c r="O99" s="433">
        <v>3.8085550000000001</v>
      </c>
      <c r="S99" s="189"/>
      <c r="T99" s="189"/>
      <c r="U99" s="190"/>
      <c r="V99" s="190"/>
      <c r="W99" s="190"/>
    </row>
    <row r="100" spans="2:23" ht="16.5" hidden="1" customHeight="1" x14ac:dyDescent="0.25">
      <c r="C100" s="430" t="s">
        <v>110</v>
      </c>
      <c r="D100" s="430"/>
      <c r="E100" s="437">
        <v>2.7</v>
      </c>
      <c r="F100" s="437">
        <v>2.2999999999999998</v>
      </c>
      <c r="G100" s="437">
        <v>4.0999999999999996</v>
      </c>
      <c r="H100" s="432"/>
      <c r="I100" s="437">
        <v>1.6</v>
      </c>
      <c r="J100" s="437">
        <v>1.2</v>
      </c>
      <c r="K100" s="437">
        <v>2.6</v>
      </c>
      <c r="L100" s="432"/>
      <c r="M100" s="437">
        <v>2.1</v>
      </c>
      <c r="N100" s="437">
        <v>1.7</v>
      </c>
      <c r="O100" s="437">
        <v>3.4</v>
      </c>
      <c r="S100" s="189"/>
      <c r="T100" s="189"/>
      <c r="U100" s="190"/>
      <c r="V100" s="190"/>
      <c r="W100" s="190"/>
    </row>
    <row r="101" spans="2:23" ht="19.5" hidden="1" customHeight="1" x14ac:dyDescent="0.2">
      <c r="C101" s="430" t="s">
        <v>110</v>
      </c>
      <c r="D101" s="438"/>
      <c r="E101" s="432">
        <v>2.2846359999999999</v>
      </c>
      <c r="F101" s="432">
        <v>1.8318030000000001</v>
      </c>
      <c r="G101" s="432">
        <v>3.6763219999999999</v>
      </c>
      <c r="H101" s="432"/>
      <c r="I101" s="432">
        <v>1.7952570000000001</v>
      </c>
      <c r="J101" s="432">
        <v>1.4949490000000001</v>
      </c>
      <c r="K101" s="432">
        <v>2.7183660000000001</v>
      </c>
      <c r="L101" s="439"/>
      <c r="M101" s="432">
        <v>2.0399465000000001</v>
      </c>
      <c r="N101" s="432">
        <v>1.663376</v>
      </c>
      <c r="O101" s="344">
        <v>3.1973440000000002</v>
      </c>
    </row>
    <row r="102" spans="2:23" ht="19.5" hidden="1" customHeight="1" x14ac:dyDescent="0.2">
      <c r="C102" s="430" t="s">
        <v>109</v>
      </c>
      <c r="D102" s="431"/>
      <c r="E102" s="344">
        <v>2.2693249999999998</v>
      </c>
      <c r="F102" s="344">
        <v>1.783957</v>
      </c>
      <c r="G102" s="344">
        <v>3.7250730000000001</v>
      </c>
      <c r="H102" s="344"/>
      <c r="I102" s="344">
        <v>2.4185180000000002</v>
      </c>
      <c r="J102" s="344">
        <v>2.0889229999999999</v>
      </c>
      <c r="K102" s="344">
        <v>3.407063</v>
      </c>
      <c r="L102" s="344"/>
      <c r="M102" s="344">
        <v>2.3439215</v>
      </c>
      <c r="N102" s="344">
        <v>1.9364399999999999</v>
      </c>
      <c r="O102" s="344">
        <v>3.566068</v>
      </c>
    </row>
    <row r="103" spans="2:23" ht="17.25" hidden="1" customHeight="1" x14ac:dyDescent="0.2">
      <c r="C103" s="430" t="s">
        <v>111</v>
      </c>
      <c r="D103" s="431"/>
      <c r="E103" s="344">
        <v>3.0954830000000002</v>
      </c>
      <c r="F103" s="344">
        <v>2.3612030000000002</v>
      </c>
      <c r="G103" s="344">
        <v>5.2780800000000001</v>
      </c>
      <c r="H103" s="344"/>
      <c r="I103" s="344">
        <v>2.271207</v>
      </c>
      <c r="J103" s="344">
        <v>1.777658</v>
      </c>
      <c r="K103" s="344">
        <v>3.7384230000000001</v>
      </c>
      <c r="L103" s="344"/>
      <c r="M103" s="344">
        <v>2.6833450000000001</v>
      </c>
      <c r="N103" s="344">
        <v>2.0694305000000002</v>
      </c>
      <c r="O103" s="344">
        <v>4.5082515000000001</v>
      </c>
    </row>
    <row r="104" spans="2:23" ht="18.75" hidden="1" customHeight="1" x14ac:dyDescent="0.2">
      <c r="C104" s="430" t="s">
        <v>112</v>
      </c>
      <c r="D104" s="431"/>
      <c r="E104" s="344">
        <v>2.960887</v>
      </c>
      <c r="F104" s="344">
        <v>1.9282699999999999</v>
      </c>
      <c r="G104" s="344">
        <v>6.007028</v>
      </c>
      <c r="H104" s="344"/>
      <c r="I104" s="344">
        <v>1.6277759999999999</v>
      </c>
      <c r="J104" s="344">
        <v>1.3710530000000001</v>
      </c>
      <c r="K104" s="344">
        <v>2.385087</v>
      </c>
      <c r="L104" s="344"/>
      <c r="M104" s="344">
        <v>2.2943315000000002</v>
      </c>
      <c r="N104" s="344">
        <v>1.6496615000000001</v>
      </c>
      <c r="O104" s="344">
        <v>4.1960575000000002</v>
      </c>
    </row>
    <row r="105" spans="2:23" ht="21" hidden="1" customHeight="1" x14ac:dyDescent="0.2">
      <c r="C105" s="430" t="s">
        <v>113</v>
      </c>
      <c r="D105" s="431"/>
      <c r="E105" s="344">
        <v>2.5582850000000001</v>
      </c>
      <c r="F105" s="344">
        <v>2.0009649999999999</v>
      </c>
      <c r="G105" s="344">
        <v>4.1653349999999998</v>
      </c>
      <c r="H105" s="344"/>
      <c r="I105" s="344">
        <v>1.5632600000000001</v>
      </c>
      <c r="J105" s="344">
        <v>1.1481209999999999</v>
      </c>
      <c r="K105" s="344">
        <v>2.7603270000000002</v>
      </c>
      <c r="L105" s="344"/>
      <c r="M105" s="344">
        <v>2.0607725000000001</v>
      </c>
      <c r="N105" s="344">
        <v>1.5745429999999998</v>
      </c>
      <c r="O105" s="344">
        <v>3.462831</v>
      </c>
    </row>
    <row r="106" spans="2:23" ht="18" hidden="1" customHeight="1" x14ac:dyDescent="0.2">
      <c r="C106" s="430" t="s">
        <v>114</v>
      </c>
      <c r="D106" s="431"/>
      <c r="E106" s="344">
        <v>2.2529669999999999</v>
      </c>
      <c r="F106" s="344">
        <v>1.979454</v>
      </c>
      <c r="G106" s="344">
        <v>3.0343270000000002</v>
      </c>
      <c r="H106" s="344"/>
      <c r="I106" s="344">
        <v>1.5262690000000001</v>
      </c>
      <c r="J106" s="344">
        <v>0.96868200000000004</v>
      </c>
      <c r="K106" s="344">
        <v>3.1191599999999999</v>
      </c>
      <c r="L106" s="344"/>
      <c r="M106" s="344">
        <v>1.889618</v>
      </c>
      <c r="N106" s="344">
        <v>1.4740679999999999</v>
      </c>
      <c r="O106" s="344">
        <v>3.0767435000000001</v>
      </c>
    </row>
    <row r="107" spans="2:23" ht="20.25" hidden="1" customHeight="1" x14ac:dyDescent="0.2">
      <c r="C107" s="416" t="s">
        <v>121</v>
      </c>
      <c r="D107" s="431"/>
      <c r="E107" s="344">
        <v>1.3044359999999999</v>
      </c>
      <c r="F107" s="344">
        <v>1.096849</v>
      </c>
      <c r="G107" s="344">
        <v>1.9027400000000001</v>
      </c>
      <c r="H107" s="344"/>
      <c r="I107" s="344">
        <v>6.4640680000000001</v>
      </c>
      <c r="J107" s="344">
        <v>4.8353190000000001</v>
      </c>
      <c r="K107" s="344">
        <v>11.158435000000001</v>
      </c>
      <c r="L107" s="344"/>
      <c r="M107" s="344">
        <v>3.884252</v>
      </c>
      <c r="N107" s="344">
        <v>2.9660839999999999</v>
      </c>
      <c r="O107" s="344">
        <v>6.5305875000000002</v>
      </c>
    </row>
    <row r="108" spans="2:23" ht="18.75" hidden="1" customHeight="1" x14ac:dyDescent="0.2">
      <c r="C108" s="416" t="s">
        <v>116</v>
      </c>
      <c r="D108" s="431"/>
      <c r="E108" s="344">
        <v>3.1837979999999999</v>
      </c>
      <c r="F108" s="344">
        <v>2.8285840000000002</v>
      </c>
      <c r="G108" s="344">
        <v>4.2700969999999998</v>
      </c>
      <c r="H108" s="344"/>
      <c r="I108" s="344">
        <v>4.126201</v>
      </c>
      <c r="J108" s="344">
        <v>3.1809440000000002</v>
      </c>
      <c r="K108" s="344">
        <v>7.015949</v>
      </c>
      <c r="L108" s="344"/>
      <c r="M108" s="344">
        <v>3.6549994999999997</v>
      </c>
      <c r="N108" s="344">
        <v>3.0047640000000002</v>
      </c>
      <c r="O108" s="344">
        <v>5.6430229999999995</v>
      </c>
    </row>
    <row r="109" spans="2:23" ht="18.75" hidden="1" customHeight="1" x14ac:dyDescent="0.2">
      <c r="C109" s="416" t="s">
        <v>108</v>
      </c>
      <c r="D109" s="431"/>
      <c r="E109" s="344">
        <v>3.7869510000000002</v>
      </c>
      <c r="F109" s="344">
        <v>3.2682890000000002</v>
      </c>
      <c r="G109" s="344">
        <v>5.4148259999999997</v>
      </c>
      <c r="H109" s="344"/>
      <c r="I109" s="344">
        <v>2.5738880000000002</v>
      </c>
      <c r="J109" s="344">
        <v>1.805561</v>
      </c>
      <c r="K109" s="344">
        <v>4.9853649999999998</v>
      </c>
      <c r="L109" s="344"/>
      <c r="M109" s="344">
        <v>3.1804195000000002</v>
      </c>
      <c r="N109" s="344">
        <v>2.5369250000000001</v>
      </c>
      <c r="O109" s="344">
        <v>5.2000954999999998</v>
      </c>
    </row>
    <row r="110" spans="2:23" ht="18.75" hidden="1" customHeight="1" x14ac:dyDescent="0.2">
      <c r="C110" s="416" t="s">
        <v>109</v>
      </c>
      <c r="D110" s="431"/>
      <c r="E110" s="344">
        <v>4.1167999999999996</v>
      </c>
      <c r="F110" s="344">
        <v>3.375356</v>
      </c>
      <c r="G110" s="344">
        <v>6.4583219999999999</v>
      </c>
      <c r="H110" s="344"/>
      <c r="I110" s="344">
        <v>1.907144</v>
      </c>
      <c r="J110" s="344">
        <v>1.5513399999999999</v>
      </c>
      <c r="K110" s="344">
        <v>3.0307919999999999</v>
      </c>
      <c r="L110" s="344"/>
      <c r="M110" s="344">
        <v>3.0119719999999996</v>
      </c>
      <c r="N110" s="344">
        <v>2.4633479999999999</v>
      </c>
      <c r="O110" s="344">
        <v>4.7445570000000004</v>
      </c>
    </row>
    <row r="111" spans="2:23" ht="18.75" hidden="1" customHeight="1" x14ac:dyDescent="0.2">
      <c r="B111" s="534">
        <v>2013</v>
      </c>
      <c r="C111" s="416" t="s">
        <v>108</v>
      </c>
      <c r="D111" s="431"/>
      <c r="E111" s="344">
        <v>2.380039</v>
      </c>
      <c r="F111" s="344">
        <v>1.903111</v>
      </c>
      <c r="G111" s="344">
        <v>3.8697629999999998</v>
      </c>
      <c r="H111" s="344"/>
      <c r="I111" s="344">
        <v>1.833043</v>
      </c>
      <c r="J111" s="344">
        <v>1.4491609999999999</v>
      </c>
      <c r="K111" s="344">
        <v>3.0318589999999999</v>
      </c>
      <c r="L111" s="344"/>
      <c r="M111" s="344">
        <v>2.106541</v>
      </c>
      <c r="N111" s="344">
        <v>1.6761360000000001</v>
      </c>
      <c r="O111" s="344">
        <v>3.4508109999999999</v>
      </c>
      <c r="R111" s="187"/>
      <c r="S111" s="188"/>
      <c r="T111" s="188"/>
      <c r="U111" s="188"/>
    </row>
    <row r="112" spans="2:23" ht="18.75" hidden="1" customHeight="1" x14ac:dyDescent="0.25">
      <c r="B112" s="534"/>
      <c r="C112" s="416" t="s">
        <v>118</v>
      </c>
      <c r="D112" s="431"/>
      <c r="E112" s="344">
        <v>2.7128580000000002</v>
      </c>
      <c r="F112" s="344">
        <v>2.1926019999999999</v>
      </c>
      <c r="G112" s="344">
        <v>4.329186</v>
      </c>
      <c r="H112" s="344"/>
      <c r="I112" s="344">
        <v>1.809029</v>
      </c>
      <c r="J112" s="344">
        <v>1.3912150000000001</v>
      </c>
      <c r="K112" s="344">
        <v>3.1073580000000001</v>
      </c>
      <c r="L112" s="344"/>
      <c r="M112" s="344">
        <v>2.2609435000000002</v>
      </c>
      <c r="N112" s="344">
        <v>1.7919084999999999</v>
      </c>
      <c r="O112" s="344">
        <v>3.7182719999999998</v>
      </c>
      <c r="Q112" s="189"/>
      <c r="R112" s="189"/>
      <c r="S112" s="190"/>
      <c r="T112" s="190"/>
      <c r="U112" s="190"/>
    </row>
    <row r="113" spans="2:21" ht="18.75" hidden="1" customHeight="1" x14ac:dyDescent="0.25">
      <c r="B113" s="534"/>
      <c r="C113" s="416" t="s">
        <v>118</v>
      </c>
      <c r="D113" s="431"/>
      <c r="E113" s="344">
        <v>1.9203539999999999</v>
      </c>
      <c r="F113" s="344">
        <v>1.429427</v>
      </c>
      <c r="G113" s="344">
        <v>3.4315709999999999</v>
      </c>
      <c r="H113" s="344"/>
      <c r="I113" s="344">
        <v>1.737571</v>
      </c>
      <c r="J113" s="344">
        <v>1.3782289999999999</v>
      </c>
      <c r="K113" s="344">
        <v>2.8437320000000001</v>
      </c>
      <c r="L113" s="344"/>
      <c r="M113" s="344">
        <v>1.8289624999999998</v>
      </c>
      <c r="N113" s="344">
        <v>1.4038279999999999</v>
      </c>
      <c r="O113" s="344">
        <v>3.1376515</v>
      </c>
      <c r="Q113" s="189"/>
      <c r="R113" s="189"/>
      <c r="S113" s="190"/>
      <c r="T113" s="190"/>
      <c r="U113" s="190"/>
    </row>
    <row r="114" spans="2:21" ht="18.75" hidden="1" customHeight="1" x14ac:dyDescent="0.25">
      <c r="B114" s="534"/>
      <c r="C114" s="416" t="s">
        <v>109</v>
      </c>
      <c r="D114" s="431"/>
      <c r="E114" s="344">
        <v>2.0342509999999998</v>
      </c>
      <c r="F114" s="344">
        <v>1.4058459999999999</v>
      </c>
      <c r="G114" s="344">
        <v>3.9599090000000001</v>
      </c>
      <c r="H114" s="344"/>
      <c r="I114" s="344">
        <v>2.3104779999999998</v>
      </c>
      <c r="J114" s="344">
        <v>1.785944</v>
      </c>
      <c r="K114" s="344">
        <v>3.9178410000000001</v>
      </c>
      <c r="L114" s="344"/>
      <c r="M114" s="344">
        <v>2.1723644999999996</v>
      </c>
      <c r="N114" s="344">
        <v>1.5958950000000001</v>
      </c>
      <c r="O114" s="344">
        <v>3.9388750000000003</v>
      </c>
      <c r="Q114" s="189"/>
      <c r="R114" s="189"/>
      <c r="S114" s="190"/>
      <c r="T114" s="190"/>
      <c r="U114" s="190"/>
    </row>
    <row r="115" spans="2:21" ht="18.75" hidden="1" customHeight="1" x14ac:dyDescent="0.2">
      <c r="B115" s="534"/>
      <c r="C115" s="416" t="s">
        <v>120</v>
      </c>
      <c r="D115" s="431"/>
      <c r="E115" s="344">
        <v>2.716332</v>
      </c>
      <c r="F115" s="344">
        <v>1.9796720000000001</v>
      </c>
      <c r="G115" s="344">
        <v>4.962567</v>
      </c>
      <c r="H115" s="344"/>
      <c r="I115" s="344">
        <v>2.3143579999999999</v>
      </c>
      <c r="J115" s="344">
        <v>1.966459</v>
      </c>
      <c r="K115" s="344">
        <v>3.3751769999999999</v>
      </c>
      <c r="L115" s="344"/>
      <c r="M115" s="344">
        <v>2.5153449999999999</v>
      </c>
      <c r="N115" s="344">
        <v>1.9730655000000001</v>
      </c>
      <c r="O115" s="344">
        <v>4.1688720000000004</v>
      </c>
    </row>
    <row r="116" spans="2:21" ht="18.75" hidden="1" customHeight="1" x14ac:dyDescent="0.2">
      <c r="B116" s="534"/>
      <c r="C116" s="416" t="s">
        <v>112</v>
      </c>
      <c r="D116" s="431"/>
      <c r="E116" s="344">
        <v>3.2438850000000001</v>
      </c>
      <c r="F116" s="344">
        <v>2.7268189999999999</v>
      </c>
      <c r="G116" s="344">
        <v>4.7960140000000004</v>
      </c>
      <c r="H116" s="344"/>
      <c r="I116" s="344">
        <v>1.4614780000000001</v>
      </c>
      <c r="J116" s="344">
        <v>1.1911160000000001</v>
      </c>
      <c r="K116" s="344">
        <v>2.2730510000000002</v>
      </c>
      <c r="L116" s="344"/>
      <c r="M116" s="344">
        <v>2.3526815000000001</v>
      </c>
      <c r="N116" s="344">
        <v>1.9589675</v>
      </c>
      <c r="O116" s="344">
        <v>3.5345325000000001</v>
      </c>
    </row>
    <row r="117" spans="2:21" ht="22.5" hidden="1" customHeight="1" x14ac:dyDescent="0.2">
      <c r="B117" s="534"/>
      <c r="C117" s="416" t="s">
        <v>113</v>
      </c>
      <c r="D117" s="431"/>
      <c r="E117" s="344">
        <v>2.1594609999999999</v>
      </c>
      <c r="F117" s="344">
        <v>1.7324569999999999</v>
      </c>
      <c r="G117" s="344">
        <v>3.4207999999999998</v>
      </c>
      <c r="H117" s="344"/>
      <c r="I117" s="344">
        <v>1.4267970000000001</v>
      </c>
      <c r="J117" s="344">
        <v>1.0650569999999999</v>
      </c>
      <c r="K117" s="344">
        <v>2.4953530000000002</v>
      </c>
      <c r="L117" s="344"/>
      <c r="M117" s="344">
        <v>1.793129</v>
      </c>
      <c r="N117" s="344">
        <v>1.3987569999999998</v>
      </c>
      <c r="O117" s="344">
        <v>2.9580764999999998</v>
      </c>
    </row>
    <row r="118" spans="2:21" ht="21" hidden="1" customHeight="1" x14ac:dyDescent="0.2">
      <c r="B118" s="534"/>
      <c r="C118" s="440" t="s">
        <v>114</v>
      </c>
      <c r="D118" s="431"/>
      <c r="E118" s="441">
        <v>1.9992129999999999</v>
      </c>
      <c r="F118" s="441">
        <v>1.503835</v>
      </c>
      <c r="G118" s="441">
        <v>3.457795</v>
      </c>
      <c r="H118" s="441"/>
      <c r="I118" s="441">
        <v>1.6167100000000001</v>
      </c>
      <c r="J118" s="441">
        <v>1.167727</v>
      </c>
      <c r="K118" s="441">
        <v>2.9389129999999999</v>
      </c>
      <c r="L118" s="441"/>
      <c r="M118" s="441">
        <v>1.8079615</v>
      </c>
      <c r="N118" s="441">
        <v>1.3357809999999999</v>
      </c>
      <c r="O118" s="441">
        <v>3.1983540000000001</v>
      </c>
    </row>
    <row r="119" spans="2:21" ht="21" hidden="1" customHeight="1" x14ac:dyDescent="0.2">
      <c r="B119" s="536">
        <v>2014</v>
      </c>
      <c r="C119" s="417" t="s">
        <v>115</v>
      </c>
      <c r="D119" s="442"/>
      <c r="E119" s="443">
        <v>1.515244</v>
      </c>
      <c r="F119" s="443">
        <v>1.1993240000000001</v>
      </c>
      <c r="G119" s="443">
        <v>2.444957</v>
      </c>
      <c r="H119" s="443"/>
      <c r="I119" s="443">
        <v>6.3728160000000003</v>
      </c>
      <c r="J119" s="443">
        <v>5.2665769999999998</v>
      </c>
      <c r="K119" s="443">
        <v>9.6283349999999999</v>
      </c>
      <c r="L119" s="443"/>
      <c r="M119" s="443">
        <v>3.9440300000000001</v>
      </c>
      <c r="N119" s="443">
        <v>3.2329504999999998</v>
      </c>
      <c r="O119" s="443">
        <v>6.0366460000000002</v>
      </c>
    </row>
    <row r="120" spans="2:21" ht="18.75" hidden="1" customHeight="1" x14ac:dyDescent="0.2">
      <c r="B120" s="536"/>
      <c r="C120" s="275" t="s">
        <v>116</v>
      </c>
      <c r="D120" s="442"/>
      <c r="E120" s="351">
        <v>2.8725499999999999</v>
      </c>
      <c r="F120" s="351">
        <v>2.3945270000000001</v>
      </c>
      <c r="G120" s="351">
        <v>4.3221670000000003</v>
      </c>
      <c r="H120" s="351"/>
      <c r="I120" s="351">
        <v>3.923187</v>
      </c>
      <c r="J120" s="351">
        <v>3.0117020000000001</v>
      </c>
      <c r="K120" s="351">
        <v>6.6870219999999998</v>
      </c>
      <c r="L120" s="351"/>
      <c r="M120" s="351">
        <v>3.3978685</v>
      </c>
      <c r="N120" s="351">
        <v>2.7031144999999999</v>
      </c>
      <c r="O120" s="351">
        <v>5.5045944999999996</v>
      </c>
    </row>
    <row r="121" spans="2:21" ht="18.75" hidden="1" customHeight="1" x14ac:dyDescent="0.2">
      <c r="B121" s="536"/>
      <c r="C121" s="275" t="s">
        <v>108</v>
      </c>
      <c r="D121" s="442"/>
      <c r="E121" s="351">
        <v>3.2608489999999999</v>
      </c>
      <c r="F121" s="351">
        <v>2.8283260000000001</v>
      </c>
      <c r="G121" s="351">
        <v>4.5899830000000001</v>
      </c>
      <c r="H121" s="351"/>
      <c r="I121" s="351">
        <v>2.3277230000000002</v>
      </c>
      <c r="J121" s="351">
        <v>1.5731569999999999</v>
      </c>
      <c r="K121" s="351">
        <v>4.6464840000000001</v>
      </c>
      <c r="L121" s="351"/>
      <c r="M121" s="351">
        <v>2.794286</v>
      </c>
      <c r="N121" s="351">
        <v>2.2007414999999999</v>
      </c>
      <c r="O121" s="351">
        <v>4.6182335000000005</v>
      </c>
    </row>
    <row r="122" spans="2:21" ht="18.75" hidden="1" customHeight="1" x14ac:dyDescent="0.2">
      <c r="B122" s="536"/>
      <c r="C122" s="275" t="s">
        <v>109</v>
      </c>
      <c r="D122" s="442"/>
      <c r="E122" s="351">
        <v>4.4765569999999997</v>
      </c>
      <c r="F122" s="351">
        <v>3.6481080000000001</v>
      </c>
      <c r="G122" s="351">
        <v>7.0664600000000002</v>
      </c>
      <c r="H122" s="351"/>
      <c r="I122" s="351">
        <v>2.163843</v>
      </c>
      <c r="J122" s="351">
        <v>1.637953</v>
      </c>
      <c r="K122" s="351">
        <v>3.8076099999999999</v>
      </c>
      <c r="L122" s="351"/>
      <c r="M122" s="351">
        <v>3.3201999999999998</v>
      </c>
      <c r="N122" s="351">
        <v>2.6430305000000001</v>
      </c>
      <c r="O122" s="351">
        <v>5.4370349999999998</v>
      </c>
    </row>
    <row r="123" spans="2:21" ht="18.75" hidden="1" customHeight="1" x14ac:dyDescent="0.2">
      <c r="B123" s="536"/>
      <c r="C123" s="275" t="s">
        <v>108</v>
      </c>
      <c r="D123" s="442"/>
      <c r="E123" s="351">
        <v>2.758121</v>
      </c>
      <c r="F123" s="351">
        <v>2.105213</v>
      </c>
      <c r="G123" s="351">
        <v>4.7721780000000003</v>
      </c>
      <c r="H123" s="351"/>
      <c r="I123" s="351">
        <v>1.786063</v>
      </c>
      <c r="J123" s="351">
        <v>1.4513339999999999</v>
      </c>
      <c r="K123" s="351">
        <v>2.818619</v>
      </c>
      <c r="L123" s="351"/>
      <c r="M123" s="351">
        <v>2.2720919999999998</v>
      </c>
      <c r="N123" s="351">
        <v>1.7782735000000001</v>
      </c>
      <c r="O123" s="351">
        <v>3.7953985000000001</v>
      </c>
    </row>
    <row r="124" spans="2:21" ht="18.75" hidden="1" customHeight="1" x14ac:dyDescent="0.2">
      <c r="B124" s="536"/>
      <c r="C124" s="275" t="s">
        <v>110</v>
      </c>
      <c r="D124" s="442"/>
      <c r="E124" s="351">
        <v>2.3883359999999998</v>
      </c>
      <c r="F124" s="351">
        <v>2.0421800000000001</v>
      </c>
      <c r="G124" s="351">
        <v>3.4427509999999999</v>
      </c>
      <c r="H124" s="351"/>
      <c r="I124" s="351">
        <v>1.3934</v>
      </c>
      <c r="J124" s="351">
        <v>1.1699170000000001</v>
      </c>
      <c r="K124" s="351">
        <v>2.074144</v>
      </c>
      <c r="L124" s="351"/>
      <c r="M124" s="351">
        <v>1.8908679999999998</v>
      </c>
      <c r="N124" s="351">
        <v>1.6060485</v>
      </c>
      <c r="O124" s="351">
        <v>2.7584474999999999</v>
      </c>
    </row>
    <row r="125" spans="2:21" ht="18.75" hidden="1" customHeight="1" x14ac:dyDescent="0.2">
      <c r="B125" s="536"/>
      <c r="C125" s="275" t="s">
        <v>110</v>
      </c>
      <c r="D125" s="442"/>
      <c r="E125" s="351">
        <v>1.865799</v>
      </c>
      <c r="F125" s="351">
        <v>1.4871829999999999</v>
      </c>
      <c r="G125" s="351">
        <v>3.0124710000000001</v>
      </c>
      <c r="H125" s="351"/>
      <c r="I125" s="351">
        <v>2.1015820000000001</v>
      </c>
      <c r="J125" s="351">
        <v>1.8021750000000001</v>
      </c>
      <c r="K125" s="351">
        <v>3.0083609999999998</v>
      </c>
      <c r="L125" s="351"/>
      <c r="M125" s="351">
        <v>1.9836910000000001</v>
      </c>
      <c r="N125" s="351">
        <v>1.644679</v>
      </c>
      <c r="O125" s="351">
        <v>3.0104160000000002</v>
      </c>
    </row>
    <row r="126" spans="2:21" ht="18.75" hidden="1" customHeight="1" x14ac:dyDescent="0.2">
      <c r="B126" s="536"/>
      <c r="C126" s="275" t="s">
        <v>109</v>
      </c>
      <c r="D126" s="442"/>
      <c r="E126" s="351">
        <v>2.010329</v>
      </c>
      <c r="F126" s="351">
        <v>1.637745</v>
      </c>
      <c r="G126" s="351">
        <v>3.1249129999999998</v>
      </c>
      <c r="H126" s="351"/>
      <c r="I126" s="351">
        <v>2.7588200000000001</v>
      </c>
      <c r="J126" s="351">
        <v>2.0019809999999998</v>
      </c>
      <c r="K126" s="351">
        <v>5.0228979999999996</v>
      </c>
      <c r="L126" s="351"/>
      <c r="M126" s="351">
        <v>2.3845745000000003</v>
      </c>
      <c r="N126" s="351">
        <v>1.8198629999999998</v>
      </c>
      <c r="O126" s="351">
        <v>4.0739054999999995</v>
      </c>
    </row>
    <row r="127" spans="2:21" ht="18.75" hidden="1" customHeight="1" x14ac:dyDescent="0.2">
      <c r="B127" s="536"/>
      <c r="C127" s="275" t="s">
        <v>111</v>
      </c>
      <c r="D127" s="442"/>
      <c r="E127" s="351">
        <v>3.0459830000000001</v>
      </c>
      <c r="F127" s="351">
        <v>2.0662129999999999</v>
      </c>
      <c r="G127" s="351">
        <v>6.0225200000000001</v>
      </c>
      <c r="H127" s="351"/>
      <c r="I127" s="351">
        <v>1.9247879999999999</v>
      </c>
      <c r="J127" s="351">
        <v>1.5755159999999999</v>
      </c>
      <c r="K127" s="351">
        <v>2.9858750000000001</v>
      </c>
      <c r="L127" s="351"/>
      <c r="M127" s="351">
        <v>2.4853855</v>
      </c>
      <c r="N127" s="351">
        <v>1.8208644999999999</v>
      </c>
      <c r="O127" s="351">
        <v>4.5041975000000001</v>
      </c>
    </row>
    <row r="128" spans="2:21" ht="18.75" hidden="1" customHeight="1" x14ac:dyDescent="0.2">
      <c r="B128" s="536"/>
      <c r="C128" s="275" t="s">
        <v>112</v>
      </c>
      <c r="D128" s="442"/>
      <c r="E128" s="351">
        <v>2.6217769999999998</v>
      </c>
      <c r="F128" s="351">
        <v>1.969271</v>
      </c>
      <c r="G128" s="351">
        <v>4.5539569999999996</v>
      </c>
      <c r="H128" s="351"/>
      <c r="I128" s="351">
        <v>1.5271539999999999</v>
      </c>
      <c r="J128" s="351">
        <v>1.3082339999999999</v>
      </c>
      <c r="K128" s="351">
        <v>2.175411</v>
      </c>
      <c r="L128" s="351"/>
      <c r="M128" s="351">
        <v>2.0744654999999996</v>
      </c>
      <c r="N128" s="351">
        <v>1.6387524999999998</v>
      </c>
      <c r="O128" s="351">
        <v>3.3646839999999996</v>
      </c>
    </row>
    <row r="129" spans="2:18" ht="18.75" hidden="1" customHeight="1" x14ac:dyDescent="0.2">
      <c r="B129" s="536"/>
      <c r="C129" s="275" t="s">
        <v>113</v>
      </c>
      <c r="D129" s="442"/>
      <c r="E129" s="351">
        <v>2.3198850000000002</v>
      </c>
      <c r="F129" s="351">
        <v>1.911583</v>
      </c>
      <c r="G129" s="351">
        <v>3.507755</v>
      </c>
      <c r="H129" s="351"/>
      <c r="I129" s="351">
        <v>1.536535</v>
      </c>
      <c r="J129" s="351">
        <v>1.230618</v>
      </c>
      <c r="K129" s="351">
        <v>2.4265370000000002</v>
      </c>
      <c r="L129" s="351"/>
      <c r="M129" s="351">
        <v>1.92821</v>
      </c>
      <c r="N129" s="351">
        <v>1.5711005</v>
      </c>
      <c r="O129" s="351">
        <v>2.9671460000000001</v>
      </c>
    </row>
    <row r="130" spans="2:18" ht="21" hidden="1" customHeight="1" x14ac:dyDescent="0.2">
      <c r="B130" s="536"/>
      <c r="C130" s="444" t="s">
        <v>114</v>
      </c>
      <c r="D130" s="442"/>
      <c r="E130" s="445">
        <v>2.1608909999999999</v>
      </c>
      <c r="F130" s="445">
        <v>1.761504</v>
      </c>
      <c r="G130" s="445">
        <v>3.3132359999999998</v>
      </c>
      <c r="H130" s="445"/>
      <c r="I130" s="445">
        <v>1.5862259999999999</v>
      </c>
      <c r="J130" s="445">
        <v>1.2737609999999999</v>
      </c>
      <c r="K130" s="445">
        <v>2.4877760000000002</v>
      </c>
      <c r="L130" s="445"/>
      <c r="M130" s="445">
        <v>1.873559</v>
      </c>
      <c r="N130" s="445">
        <v>1.517633</v>
      </c>
      <c r="O130" s="445">
        <v>2.900506</v>
      </c>
    </row>
    <row r="131" spans="2:18" ht="21.75" hidden="1" customHeight="1" x14ac:dyDescent="0.2">
      <c r="B131" s="536">
        <v>2015</v>
      </c>
      <c r="C131" s="417" t="s">
        <v>115</v>
      </c>
      <c r="D131" s="442"/>
      <c r="E131" s="443">
        <v>1.1554260000000001</v>
      </c>
      <c r="F131" s="443">
        <v>0.96904599999999996</v>
      </c>
      <c r="G131" s="443">
        <v>1.689338</v>
      </c>
      <c r="H131" s="443"/>
      <c r="I131" s="443">
        <v>6.5500249999999998</v>
      </c>
      <c r="J131" s="443">
        <v>5.3152980000000003</v>
      </c>
      <c r="K131" s="443">
        <v>10.087059</v>
      </c>
      <c r="L131" s="443"/>
      <c r="M131" s="443">
        <v>3.8527255</v>
      </c>
      <c r="N131" s="443">
        <v>3.142172</v>
      </c>
      <c r="O131" s="443">
        <v>5.8881984999999997</v>
      </c>
    </row>
    <row r="132" spans="2:18" ht="18.75" hidden="1" customHeight="1" x14ac:dyDescent="0.2">
      <c r="B132" s="536"/>
      <c r="C132" s="275" t="s">
        <v>116</v>
      </c>
      <c r="D132" s="442"/>
      <c r="E132" s="351">
        <v>2.697273</v>
      </c>
      <c r="F132" s="351">
        <v>2.3317459999999999</v>
      </c>
      <c r="G132" s="351">
        <v>3.7836949999999998</v>
      </c>
      <c r="H132" s="351"/>
      <c r="I132" s="351">
        <v>3.8675130000000002</v>
      </c>
      <c r="J132" s="351">
        <v>2.932483</v>
      </c>
      <c r="K132" s="351">
        <v>6.6466159999999999</v>
      </c>
      <c r="L132" s="351"/>
      <c r="M132" s="351">
        <v>3.2823929999999999</v>
      </c>
      <c r="N132" s="351">
        <v>2.6321145000000001</v>
      </c>
      <c r="O132" s="351">
        <v>5.2151554999999998</v>
      </c>
    </row>
    <row r="133" spans="2:18" ht="18.75" hidden="1" customHeight="1" x14ac:dyDescent="0.2">
      <c r="B133" s="536"/>
      <c r="C133" s="275" t="s">
        <v>108</v>
      </c>
      <c r="D133" s="442"/>
      <c r="E133" s="351">
        <v>3.393081</v>
      </c>
      <c r="F133" s="351">
        <v>2.7197490000000002</v>
      </c>
      <c r="G133" s="351">
        <v>5.4399879999999996</v>
      </c>
      <c r="H133" s="351"/>
      <c r="I133" s="351">
        <v>2.4574280000000002</v>
      </c>
      <c r="J133" s="351">
        <v>1.659125</v>
      </c>
      <c r="K133" s="351">
        <v>4.8839699999999997</v>
      </c>
      <c r="L133" s="351"/>
      <c r="M133" s="351">
        <v>2.9252545000000003</v>
      </c>
      <c r="N133" s="351">
        <v>2.1894369999999999</v>
      </c>
      <c r="O133" s="351">
        <v>5.1619789999999997</v>
      </c>
    </row>
    <row r="134" spans="2:18" ht="18.75" hidden="1" customHeight="1" x14ac:dyDescent="0.2">
      <c r="B134" s="536"/>
      <c r="C134" s="275" t="s">
        <v>109</v>
      </c>
      <c r="D134" s="442"/>
      <c r="E134" s="351">
        <v>4.5108090000000001</v>
      </c>
      <c r="F134" s="351">
        <v>3.629489</v>
      </c>
      <c r="G134" s="351">
        <v>7.2187960000000002</v>
      </c>
      <c r="H134" s="351"/>
      <c r="I134" s="351">
        <v>2.0906739999999999</v>
      </c>
      <c r="J134" s="351">
        <v>1.744283</v>
      </c>
      <c r="K134" s="351">
        <v>3.1552820000000001</v>
      </c>
      <c r="L134" s="351"/>
      <c r="M134" s="351">
        <v>3.3007415</v>
      </c>
      <c r="N134" s="351">
        <v>2.6868859999999999</v>
      </c>
      <c r="O134" s="351">
        <v>5.1870390000000004</v>
      </c>
    </row>
    <row r="135" spans="2:18" ht="18.75" hidden="1" customHeight="1" x14ac:dyDescent="0.2">
      <c r="B135" s="536"/>
      <c r="C135" s="275" t="s">
        <v>108</v>
      </c>
      <c r="D135" s="442"/>
      <c r="E135" s="351">
        <v>2.6730550000000002</v>
      </c>
      <c r="F135" s="351">
        <v>2.1125929999999999</v>
      </c>
      <c r="G135" s="351">
        <v>4.3568930000000003</v>
      </c>
      <c r="H135" s="351"/>
      <c r="I135" s="351">
        <v>1.9474419999999999</v>
      </c>
      <c r="J135" s="351">
        <v>1.6326579999999999</v>
      </c>
      <c r="K135" s="351">
        <v>2.8934280000000001</v>
      </c>
      <c r="L135" s="351"/>
      <c r="M135" s="351">
        <v>2.3102485000000001</v>
      </c>
      <c r="N135" s="351">
        <v>1.8726254999999998</v>
      </c>
      <c r="O135" s="351">
        <v>3.6251605000000002</v>
      </c>
      <c r="P135" s="181"/>
      <c r="Q135" s="181"/>
      <c r="R135" s="181"/>
    </row>
    <row r="136" spans="2:18" ht="18.75" customHeight="1" x14ac:dyDescent="0.2">
      <c r="B136" s="536"/>
      <c r="C136" s="275" t="s">
        <v>110</v>
      </c>
      <c r="D136" s="442"/>
      <c r="E136" s="351">
        <v>2.2264729999999999</v>
      </c>
      <c r="F136" s="351">
        <v>1.8597760000000001</v>
      </c>
      <c r="G136" s="351">
        <v>3.3171970000000002</v>
      </c>
      <c r="H136" s="351"/>
      <c r="I136" s="351">
        <v>1.6625749999999999</v>
      </c>
      <c r="J136" s="351">
        <v>1.3926419999999999</v>
      </c>
      <c r="K136" s="351">
        <v>2.4654799999999999</v>
      </c>
      <c r="L136" s="351"/>
      <c r="M136" s="351">
        <v>1.9445239999999999</v>
      </c>
      <c r="N136" s="351">
        <v>1.626209</v>
      </c>
      <c r="O136" s="351">
        <v>2.8913384999999998</v>
      </c>
      <c r="P136" s="181"/>
      <c r="Q136" s="181"/>
      <c r="R136" s="181"/>
    </row>
    <row r="137" spans="2:18" ht="18.75" customHeight="1" x14ac:dyDescent="0.2">
      <c r="B137" s="536"/>
      <c r="C137" s="275" t="s">
        <v>110</v>
      </c>
      <c r="D137" s="442"/>
      <c r="E137" s="351">
        <v>1.9484919999999999</v>
      </c>
      <c r="F137" s="351">
        <v>1.4921880000000001</v>
      </c>
      <c r="G137" s="351">
        <v>3.299528</v>
      </c>
      <c r="H137" s="351"/>
      <c r="I137" s="351">
        <v>1.891087</v>
      </c>
      <c r="J137" s="351">
        <v>1.5619609999999999</v>
      </c>
      <c r="K137" s="351">
        <v>2.8658260000000002</v>
      </c>
      <c r="L137" s="351"/>
      <c r="M137" s="351">
        <v>1.9197894999999998</v>
      </c>
      <c r="N137" s="351">
        <v>1.5270744999999999</v>
      </c>
      <c r="O137" s="351">
        <v>3.0826770000000003</v>
      </c>
      <c r="P137" s="181"/>
      <c r="Q137" s="181"/>
      <c r="R137" s="181"/>
    </row>
    <row r="138" spans="2:18" ht="18.75" customHeight="1" x14ac:dyDescent="0.2">
      <c r="B138" s="536"/>
      <c r="C138" s="275" t="s">
        <v>109</v>
      </c>
      <c r="D138" s="442"/>
      <c r="E138" s="351">
        <v>1.7061470000000001</v>
      </c>
      <c r="F138" s="351">
        <v>1.2766900000000001</v>
      </c>
      <c r="G138" s="351">
        <v>2.967355</v>
      </c>
      <c r="H138" s="351"/>
      <c r="I138" s="351">
        <v>2.223951</v>
      </c>
      <c r="J138" s="351">
        <v>1.5650999999999999</v>
      </c>
      <c r="K138" s="351">
        <v>4.158582</v>
      </c>
      <c r="L138" s="351"/>
      <c r="M138" s="351">
        <v>1.965049</v>
      </c>
      <c r="N138" s="351">
        <v>1.420895</v>
      </c>
      <c r="O138" s="351">
        <v>3.5629685000000002</v>
      </c>
      <c r="P138" s="181"/>
      <c r="Q138" s="181"/>
      <c r="R138" s="181"/>
    </row>
    <row r="139" spans="2:18" ht="18.75" customHeight="1" x14ac:dyDescent="0.2">
      <c r="B139" s="536"/>
      <c r="C139" s="275" t="s">
        <v>111</v>
      </c>
      <c r="D139" s="442"/>
      <c r="E139" s="351">
        <v>3.2583579999999999</v>
      </c>
      <c r="F139" s="351">
        <v>2.3843679999999998</v>
      </c>
      <c r="G139" s="351">
        <v>5.8603500000000004</v>
      </c>
      <c r="H139" s="351"/>
      <c r="I139" s="351">
        <v>2.3877769999999998</v>
      </c>
      <c r="J139" s="351">
        <v>2.0562939999999998</v>
      </c>
      <c r="K139" s="351">
        <v>3.3746510000000001</v>
      </c>
      <c r="L139" s="351"/>
      <c r="M139" s="351">
        <v>2.8230674999999996</v>
      </c>
      <c r="N139" s="351">
        <v>2.2203309999999998</v>
      </c>
      <c r="O139" s="351">
        <v>4.6175005000000002</v>
      </c>
    </row>
    <row r="140" spans="2:18" ht="18.75" customHeight="1" x14ac:dyDescent="0.2">
      <c r="B140" s="536"/>
      <c r="C140" s="275" t="s">
        <v>112</v>
      </c>
      <c r="D140" s="442"/>
      <c r="E140" s="351">
        <v>3.7287940000000002</v>
      </c>
      <c r="F140" s="351">
        <v>3.0411190000000001</v>
      </c>
      <c r="G140" s="351">
        <v>5.7131590000000001</v>
      </c>
      <c r="H140" s="351"/>
      <c r="I140" s="351">
        <v>1.976283</v>
      </c>
      <c r="J140" s="351">
        <v>1.853119</v>
      </c>
      <c r="K140" s="351">
        <v>2.3314409999999999</v>
      </c>
      <c r="L140" s="351"/>
      <c r="M140" s="351">
        <v>2.8525385000000001</v>
      </c>
      <c r="N140" s="351">
        <v>2.4471189999999998</v>
      </c>
      <c r="O140" s="351">
        <v>4.0222999999999995</v>
      </c>
    </row>
    <row r="141" spans="2:18" ht="18.75" customHeight="1" x14ac:dyDescent="0.2">
      <c r="B141" s="536"/>
      <c r="C141" s="275" t="s">
        <v>113</v>
      </c>
      <c r="D141" s="442"/>
      <c r="E141" s="351">
        <v>1.7227749999999999</v>
      </c>
      <c r="F141" s="351">
        <v>1.439411</v>
      </c>
      <c r="G141" s="351">
        <v>2.519307</v>
      </c>
      <c r="H141" s="351"/>
      <c r="I141" s="351">
        <v>1.5388029999999999</v>
      </c>
      <c r="J141" s="351">
        <v>1.2395160000000001</v>
      </c>
      <c r="K141" s="351">
        <v>2.3800910000000002</v>
      </c>
      <c r="L141" s="351"/>
      <c r="M141" s="351">
        <v>1.630789</v>
      </c>
      <c r="N141" s="351">
        <v>1.339464</v>
      </c>
      <c r="O141" s="351">
        <v>2.4496989999999998</v>
      </c>
    </row>
    <row r="142" spans="2:18" ht="18.75" customHeight="1" x14ac:dyDescent="0.2">
      <c r="B142" s="536"/>
      <c r="C142" s="275" t="s">
        <v>114</v>
      </c>
      <c r="D142" s="442"/>
      <c r="E142" s="351">
        <v>1.9671650000000001</v>
      </c>
      <c r="F142" s="351">
        <v>1.5119100000000001</v>
      </c>
      <c r="G142" s="351">
        <v>3.2547820000000001</v>
      </c>
      <c r="H142" s="351"/>
      <c r="I142" s="351">
        <v>1.8533919999999999</v>
      </c>
      <c r="J142" s="351">
        <v>1.647996</v>
      </c>
      <c r="K142" s="351">
        <v>2.4344540000000001</v>
      </c>
      <c r="L142" s="351"/>
      <c r="M142" s="351">
        <v>1.9102790000000001</v>
      </c>
      <c r="N142" s="351">
        <v>1.5799529999999999</v>
      </c>
      <c r="O142" s="351">
        <v>2.8446180000000001</v>
      </c>
    </row>
    <row r="143" spans="2:18" ht="22.5" customHeight="1" x14ac:dyDescent="0.2">
      <c r="B143" s="536">
        <v>2016</v>
      </c>
      <c r="C143" s="417" t="s">
        <v>115</v>
      </c>
      <c r="D143" s="442"/>
      <c r="E143" s="351">
        <v>1.2974559999999999</v>
      </c>
      <c r="F143" s="351">
        <v>1.0234099999999999</v>
      </c>
      <c r="G143" s="351">
        <v>2.0656639999999999</v>
      </c>
      <c r="H143" s="351"/>
      <c r="I143" s="351">
        <v>6.2637919999999996</v>
      </c>
      <c r="J143" s="351">
        <v>4.9932639999999999</v>
      </c>
      <c r="K143" s="351">
        <v>9.8242519999999995</v>
      </c>
      <c r="L143" s="351"/>
      <c r="M143" s="351">
        <v>3.7806239999999995</v>
      </c>
      <c r="N143" s="351">
        <v>3.008337</v>
      </c>
      <c r="O143" s="351">
        <v>5.9449579999999997</v>
      </c>
    </row>
    <row r="144" spans="2:18" ht="18" customHeight="1" x14ac:dyDescent="0.2">
      <c r="B144" s="536"/>
      <c r="C144" s="417" t="s">
        <v>116</v>
      </c>
      <c r="D144" s="442"/>
      <c r="E144" s="351">
        <v>2.6381169999999998</v>
      </c>
      <c r="F144" s="351">
        <v>2.3844289999999999</v>
      </c>
      <c r="G144" s="351">
        <v>3.3766759999999998</v>
      </c>
      <c r="H144" s="351"/>
      <c r="I144" s="351">
        <v>4.0046369999999998</v>
      </c>
      <c r="J144" s="351">
        <v>3.0359389999999999</v>
      </c>
      <c r="K144" s="351">
        <v>6.8257760000000003</v>
      </c>
      <c r="L144" s="351"/>
      <c r="M144" s="351">
        <v>3.321377</v>
      </c>
      <c r="N144" s="351">
        <v>2.7101839999999999</v>
      </c>
      <c r="O144" s="351">
        <v>5.1012259999999996</v>
      </c>
    </row>
    <row r="145" spans="2:15" ht="18" customHeight="1" x14ac:dyDescent="0.2">
      <c r="B145" s="536"/>
      <c r="C145" s="417" t="s">
        <v>108</v>
      </c>
      <c r="D145" s="442"/>
      <c r="E145" s="351">
        <v>3.6173690000000001</v>
      </c>
      <c r="F145" s="351">
        <v>3.0619800000000001</v>
      </c>
      <c r="G145" s="351">
        <v>5.2846979999999997</v>
      </c>
      <c r="H145" s="351"/>
      <c r="I145" s="351">
        <v>2.5652520000000001</v>
      </c>
      <c r="J145" s="351">
        <v>1.6640269999999999</v>
      </c>
      <c r="K145" s="351">
        <v>5.2708159999999999</v>
      </c>
      <c r="L145" s="351"/>
      <c r="M145" s="351">
        <v>3.0913105000000001</v>
      </c>
      <c r="N145" s="351">
        <v>2.3630035</v>
      </c>
      <c r="O145" s="351">
        <v>5.2777569999999994</v>
      </c>
    </row>
    <row r="146" spans="2:15" ht="18" customHeight="1" x14ac:dyDescent="0.2">
      <c r="B146" s="536"/>
      <c r="C146" s="417" t="s">
        <v>109</v>
      </c>
      <c r="D146" s="442"/>
      <c r="E146" s="351">
        <v>3.675303</v>
      </c>
      <c r="F146" s="351">
        <v>2.7329330000000001</v>
      </c>
      <c r="G146" s="351">
        <v>6.5471709999999996</v>
      </c>
      <c r="H146" s="351"/>
      <c r="I146" s="351">
        <v>2.0008919999999999</v>
      </c>
      <c r="J146" s="351">
        <v>1.511355</v>
      </c>
      <c r="K146" s="351">
        <v>3.492753</v>
      </c>
      <c r="L146" s="351"/>
      <c r="M146" s="351">
        <v>2.8380974999999999</v>
      </c>
      <c r="N146" s="351">
        <v>2.122144</v>
      </c>
      <c r="O146" s="351">
        <v>5.0199619999999996</v>
      </c>
    </row>
    <row r="147" spans="2:15" ht="18" customHeight="1" x14ac:dyDescent="0.2">
      <c r="B147" s="536"/>
      <c r="C147" s="417" t="s">
        <v>108</v>
      </c>
      <c r="D147" s="442"/>
      <c r="E147" s="351">
        <v>2.5717319999999999</v>
      </c>
      <c r="F147" s="351">
        <v>2.1893570000000002</v>
      </c>
      <c r="G147" s="351">
        <v>3.7119650000000002</v>
      </c>
      <c r="H147" s="351"/>
      <c r="I147" s="351">
        <v>1.963848</v>
      </c>
      <c r="J147" s="351">
        <v>1.5782970000000001</v>
      </c>
      <c r="K147" s="351">
        <v>3.1132939999999998</v>
      </c>
      <c r="L147" s="351"/>
      <c r="M147" s="351">
        <v>2.2677899999999998</v>
      </c>
      <c r="N147" s="351">
        <v>1.8838270000000001</v>
      </c>
      <c r="O147" s="351">
        <v>3.4126295</v>
      </c>
    </row>
    <row r="148" spans="2:15" ht="18" customHeight="1" x14ac:dyDescent="0.2">
      <c r="B148" s="536"/>
      <c r="C148" s="417" t="s">
        <v>110</v>
      </c>
      <c r="D148" s="442"/>
      <c r="E148" s="351">
        <v>2.3225850000000001</v>
      </c>
      <c r="F148" s="351">
        <v>1.951227</v>
      </c>
      <c r="G148" s="351">
        <v>3.4310849999999999</v>
      </c>
      <c r="H148" s="351"/>
      <c r="I148" s="351">
        <v>1.606139</v>
      </c>
      <c r="J148" s="351">
        <v>1.3668419999999999</v>
      </c>
      <c r="K148" s="351">
        <v>2.3204370000000001</v>
      </c>
      <c r="L148" s="351"/>
      <c r="M148" s="351">
        <v>1.9643619999999999</v>
      </c>
      <c r="N148" s="351">
        <v>1.6590345</v>
      </c>
      <c r="O148" s="351">
        <v>2.8757609999999998</v>
      </c>
    </row>
    <row r="149" spans="2:15" ht="18" customHeight="1" x14ac:dyDescent="0.2">
      <c r="B149" s="536"/>
      <c r="C149" s="417" t="s">
        <v>110</v>
      </c>
      <c r="D149" s="442"/>
      <c r="E149" s="351">
        <v>2.0805370000000001</v>
      </c>
      <c r="F149" s="351">
        <v>1.4512940000000001</v>
      </c>
      <c r="G149" s="351">
        <v>3.9564119999999998</v>
      </c>
      <c r="H149" s="351"/>
      <c r="I149" s="351">
        <v>1.739746</v>
      </c>
      <c r="J149" s="351">
        <v>1.5016609999999999</v>
      </c>
      <c r="K149" s="351">
        <v>2.4495119999999999</v>
      </c>
      <c r="L149" s="351"/>
      <c r="M149" s="351">
        <v>1.9101414999999999</v>
      </c>
      <c r="N149" s="351">
        <v>1.4764775000000001</v>
      </c>
      <c r="O149" s="351">
        <v>3.2029619999999999</v>
      </c>
    </row>
    <row r="150" spans="2:15" ht="18" customHeight="1" x14ac:dyDescent="0.2">
      <c r="B150" s="536"/>
      <c r="C150" s="417" t="s">
        <v>109</v>
      </c>
      <c r="D150" s="442"/>
      <c r="E150" s="351">
        <v>2.248186</v>
      </c>
      <c r="F150" s="351">
        <v>1.6591739999999999</v>
      </c>
      <c r="G150" s="351">
        <v>3.9727450000000002</v>
      </c>
      <c r="H150" s="351"/>
      <c r="I150" s="351">
        <v>2.5017019999999999</v>
      </c>
      <c r="J150" s="351">
        <v>1.7845470000000001</v>
      </c>
      <c r="K150" s="351">
        <v>4.6015040000000003</v>
      </c>
      <c r="L150" s="351"/>
      <c r="M150" s="351">
        <v>2.3749440000000002</v>
      </c>
      <c r="N150" s="351">
        <v>1.7218605</v>
      </c>
      <c r="O150" s="351">
        <v>4.2871245</v>
      </c>
    </row>
    <row r="151" spans="2:15" ht="18" customHeight="1" x14ac:dyDescent="0.2">
      <c r="B151" s="536"/>
      <c r="C151" s="417" t="s">
        <v>111</v>
      </c>
      <c r="D151" s="442"/>
      <c r="E151" s="351">
        <v>2.9049399999999999</v>
      </c>
      <c r="F151" s="351">
        <v>1.7763880000000001</v>
      </c>
      <c r="G151" s="351">
        <v>6.2168770000000002</v>
      </c>
      <c r="H151" s="351"/>
      <c r="I151" s="351">
        <v>1.9800450000000001</v>
      </c>
      <c r="J151" s="351">
        <v>1.6427149999999999</v>
      </c>
      <c r="K151" s="351">
        <v>2.9699990000000001</v>
      </c>
      <c r="L151" s="351"/>
      <c r="M151" s="351">
        <v>2.4424925000000002</v>
      </c>
      <c r="N151" s="351">
        <v>1.7095514999999999</v>
      </c>
      <c r="O151" s="351">
        <v>4.5934379999999999</v>
      </c>
    </row>
    <row r="152" spans="2:15" ht="18" customHeight="1" x14ac:dyDescent="0.2">
      <c r="B152" s="536"/>
      <c r="C152" s="417" t="s">
        <v>112</v>
      </c>
      <c r="D152" s="442"/>
      <c r="E152" s="351">
        <v>2.7243539999999999</v>
      </c>
      <c r="F152" s="351">
        <v>1.77041</v>
      </c>
      <c r="G152" s="351">
        <v>5.431317</v>
      </c>
      <c r="H152" s="351"/>
      <c r="I152" s="351">
        <v>1.4513210000000001</v>
      </c>
      <c r="J152" s="351">
        <v>1.265738</v>
      </c>
      <c r="K152" s="351">
        <v>1.9779409999999999</v>
      </c>
      <c r="L152" s="351"/>
      <c r="M152" s="351">
        <v>2.0878375</v>
      </c>
      <c r="N152" s="351">
        <v>1.5180739999999999</v>
      </c>
      <c r="O152" s="351">
        <v>3.7046289999999997</v>
      </c>
    </row>
    <row r="153" spans="2:15" ht="18" customHeight="1" x14ac:dyDescent="0.2">
      <c r="B153" s="536"/>
      <c r="C153" s="417" t="s">
        <v>113</v>
      </c>
      <c r="D153" s="442"/>
      <c r="E153" s="351">
        <v>1.755952</v>
      </c>
      <c r="F153" s="351">
        <v>1.504974</v>
      </c>
      <c r="G153" s="351">
        <v>2.4492579999999999</v>
      </c>
      <c r="H153" s="351"/>
      <c r="I153" s="351">
        <v>1.415926</v>
      </c>
      <c r="J153" s="351">
        <v>1.048459</v>
      </c>
      <c r="K153" s="351">
        <v>2.4310260000000001</v>
      </c>
      <c r="L153" s="351"/>
      <c r="M153" s="351">
        <v>1.585939</v>
      </c>
      <c r="N153" s="351">
        <v>1.2767165</v>
      </c>
      <c r="O153" s="351">
        <v>2.4401419999999998</v>
      </c>
    </row>
    <row r="154" spans="2:15" ht="18" customHeight="1" x14ac:dyDescent="0.2">
      <c r="B154" s="536"/>
      <c r="C154" s="417" t="s">
        <v>114</v>
      </c>
      <c r="D154" s="442"/>
      <c r="E154" s="351">
        <v>2.1125259999999999</v>
      </c>
      <c r="F154" s="351">
        <v>1.623181</v>
      </c>
      <c r="G154" s="351">
        <v>3.470672</v>
      </c>
      <c r="H154" s="351"/>
      <c r="I154" s="351">
        <v>1.609472</v>
      </c>
      <c r="J154" s="351">
        <v>1.29382</v>
      </c>
      <c r="K154" s="351">
        <v>2.4857800000000001</v>
      </c>
      <c r="L154" s="351"/>
      <c r="M154" s="351">
        <v>1.8609990000000001</v>
      </c>
      <c r="N154" s="351">
        <v>1.4585005</v>
      </c>
      <c r="O154" s="351">
        <v>2.9782260000000003</v>
      </c>
    </row>
    <row r="155" spans="2:15" ht="22.5" customHeight="1" x14ac:dyDescent="0.2">
      <c r="B155" s="536">
        <v>2017</v>
      </c>
      <c r="C155" s="417" t="s">
        <v>115</v>
      </c>
      <c r="D155" s="446"/>
      <c r="E155" s="443">
        <v>1.5673680000000001</v>
      </c>
      <c r="F155" s="443">
        <v>1.275477</v>
      </c>
      <c r="G155" s="443">
        <v>2.3707400000000001</v>
      </c>
      <c r="H155" s="443"/>
      <c r="I155" s="443">
        <v>6.4295169999999997</v>
      </c>
      <c r="J155" s="443">
        <v>5.0913510000000004</v>
      </c>
      <c r="K155" s="443">
        <v>10.111485999999999</v>
      </c>
      <c r="L155" s="443"/>
      <c r="M155" s="443">
        <v>3.9984424999999999</v>
      </c>
      <c r="N155" s="443">
        <v>3.183414</v>
      </c>
      <c r="O155" s="443">
        <v>6.2411129999999995</v>
      </c>
    </row>
    <row r="156" spans="2:15" ht="18" customHeight="1" x14ac:dyDescent="0.2">
      <c r="B156" s="536"/>
      <c r="C156" s="417" t="s">
        <v>116</v>
      </c>
      <c r="D156" s="442"/>
      <c r="E156" s="351">
        <v>2.5978560000000002</v>
      </c>
      <c r="F156" s="351">
        <v>2.2147939999999999</v>
      </c>
      <c r="G156" s="351">
        <v>3.6985589999999999</v>
      </c>
      <c r="H156" s="351"/>
      <c r="I156" s="351">
        <v>3.7320899999999999</v>
      </c>
      <c r="J156" s="351">
        <v>3.0997409999999999</v>
      </c>
      <c r="K156" s="351">
        <v>5.5493589999999999</v>
      </c>
      <c r="L156" s="351"/>
      <c r="M156" s="351">
        <v>3.1649729999999998</v>
      </c>
      <c r="N156" s="351">
        <v>2.6572674999999997</v>
      </c>
      <c r="O156" s="351">
        <v>4.6239590000000002</v>
      </c>
    </row>
    <row r="157" spans="2:15" ht="18" customHeight="1" x14ac:dyDescent="0.2">
      <c r="B157" s="536"/>
      <c r="C157" s="417" t="s">
        <v>108</v>
      </c>
      <c r="D157" s="442"/>
      <c r="E157" s="351">
        <v>3.189533</v>
      </c>
      <c r="F157" s="351">
        <v>2.5596770000000002</v>
      </c>
      <c r="G157" s="351">
        <v>5.0101529999999999</v>
      </c>
      <c r="H157" s="351"/>
      <c r="I157" s="351">
        <v>2.5140009999999999</v>
      </c>
      <c r="J157" s="351">
        <v>1.7606440000000001</v>
      </c>
      <c r="K157" s="351">
        <v>4.6916089999999997</v>
      </c>
      <c r="L157" s="351"/>
      <c r="M157" s="351">
        <v>2.8517669999999997</v>
      </c>
      <c r="N157" s="351">
        <v>2.1601604999999999</v>
      </c>
      <c r="O157" s="351">
        <v>4.8508809999999993</v>
      </c>
    </row>
    <row r="158" spans="2:15" ht="18" customHeight="1" x14ac:dyDescent="0.2">
      <c r="B158" s="536"/>
      <c r="C158" s="417" t="s">
        <v>109</v>
      </c>
      <c r="D158" s="442"/>
      <c r="E158" s="351">
        <v>3.7314880000000001</v>
      </c>
      <c r="F158" s="351">
        <v>3.2097329999999999</v>
      </c>
      <c r="G158" s="351">
        <v>5.244929</v>
      </c>
      <c r="H158" s="351"/>
      <c r="I158" s="351">
        <v>2.4579279999999999</v>
      </c>
      <c r="J158" s="351">
        <v>1.628001</v>
      </c>
      <c r="K158" s="351">
        <v>4.8652759999999997</v>
      </c>
      <c r="L158" s="351"/>
      <c r="M158" s="351">
        <v>3.0947079999999998</v>
      </c>
      <c r="N158" s="351">
        <v>2.4188670000000001</v>
      </c>
      <c r="O158" s="351">
        <v>5.0551025000000003</v>
      </c>
    </row>
    <row r="159" spans="2:15" ht="18" customHeight="1" x14ac:dyDescent="0.2">
      <c r="B159" s="536"/>
      <c r="C159" s="417" t="s">
        <v>108</v>
      </c>
      <c r="D159" s="442"/>
      <c r="E159" s="351">
        <v>2.5406270000000002</v>
      </c>
      <c r="F159" s="351">
        <v>1.9368479999999999</v>
      </c>
      <c r="G159" s="351">
        <v>4.3133480000000004</v>
      </c>
      <c r="H159" s="351"/>
      <c r="I159" s="351">
        <v>1.8256239999999999</v>
      </c>
      <c r="J159" s="351">
        <v>1.4888049999999999</v>
      </c>
      <c r="K159" s="351">
        <v>2.814797</v>
      </c>
      <c r="L159" s="351"/>
      <c r="M159" s="351">
        <v>2.1831255000000001</v>
      </c>
      <c r="N159" s="351">
        <v>1.7128264999999998</v>
      </c>
      <c r="O159" s="351">
        <v>3.5640725</v>
      </c>
    </row>
    <row r="160" spans="2:15" ht="18" customHeight="1" x14ac:dyDescent="0.2">
      <c r="B160" s="536"/>
      <c r="C160" s="417" t="s">
        <v>110</v>
      </c>
      <c r="D160" s="442"/>
      <c r="E160" s="351">
        <v>2.5406270000000002</v>
      </c>
      <c r="F160" s="351">
        <v>1.9368479999999999</v>
      </c>
      <c r="G160" s="351">
        <v>4.3133480000000004</v>
      </c>
      <c r="H160" s="351"/>
      <c r="I160" s="351">
        <v>1.735263</v>
      </c>
      <c r="J160" s="351">
        <v>1.4848110000000001</v>
      </c>
      <c r="K160" s="351">
        <v>2.4586429999999999</v>
      </c>
      <c r="L160" s="351"/>
      <c r="M160" s="351">
        <v>2.0492745000000001</v>
      </c>
      <c r="N160" s="351">
        <v>1.6196744999999999</v>
      </c>
      <c r="O160" s="351">
        <v>3.2900865000000001</v>
      </c>
    </row>
    <row r="161" spans="1:25" ht="5.25" customHeight="1" x14ac:dyDescent="0.2">
      <c r="B161" s="418"/>
      <c r="C161" s="447"/>
      <c r="D161" s="448"/>
      <c r="E161" s="449"/>
      <c r="F161" s="449"/>
      <c r="G161" s="449"/>
      <c r="H161" s="449"/>
      <c r="I161" s="449"/>
      <c r="J161" s="449"/>
      <c r="K161" s="449"/>
      <c r="L161" s="449"/>
      <c r="M161" s="449"/>
      <c r="N161" s="449"/>
      <c r="O161" s="191"/>
    </row>
    <row r="162" spans="1:25" s="194" customFormat="1" ht="20.25" customHeight="1" x14ac:dyDescent="0.2">
      <c r="A162" s="71"/>
      <c r="B162" s="422" t="s">
        <v>144</v>
      </c>
      <c r="C162" s="42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</row>
    <row r="163" spans="1:25" ht="11.1" customHeight="1" x14ac:dyDescent="0.2">
      <c r="B163" s="424" t="s">
        <v>143</v>
      </c>
      <c r="C163" s="42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7"/>
    </row>
    <row r="164" spans="1:25" ht="11.1" customHeight="1" x14ac:dyDescent="0.2">
      <c r="B164" s="424" t="s">
        <v>142</v>
      </c>
      <c r="C164" s="42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533" t="s">
        <v>124</v>
      </c>
    </row>
    <row r="165" spans="1:25" ht="17.25" customHeight="1" x14ac:dyDescent="0.2">
      <c r="B165" s="424" t="s">
        <v>73</v>
      </c>
      <c r="C165" s="42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533"/>
    </row>
    <row r="166" spans="1:25" x14ac:dyDescent="0.2">
      <c r="C166" s="182"/>
      <c r="D166" s="61"/>
      <c r="E166" s="61"/>
      <c r="G166" s="61"/>
      <c r="H166" s="61"/>
      <c r="I166" s="61"/>
      <c r="J166" s="61"/>
      <c r="K166" s="61"/>
      <c r="L166" s="61"/>
      <c r="M166" s="61"/>
      <c r="N166" s="61"/>
      <c r="O166" s="17"/>
    </row>
    <row r="167" spans="1:25" x14ac:dyDescent="0.2">
      <c r="C167" s="422"/>
      <c r="D167" s="17"/>
      <c r="E167" s="195"/>
      <c r="F167" s="195"/>
      <c r="G167" s="196"/>
      <c r="H167" s="195"/>
      <c r="I167" s="195"/>
      <c r="J167" s="195"/>
      <c r="K167" s="196"/>
      <c r="L167" s="195"/>
      <c r="M167" s="195"/>
      <c r="N167" s="195"/>
      <c r="O167" s="196"/>
    </row>
    <row r="168" spans="1:25" x14ac:dyDescent="0.2">
      <c r="C168" s="422"/>
      <c r="D168" s="17"/>
      <c r="E168" s="19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25" x14ac:dyDescent="0.2">
      <c r="C169" s="422"/>
      <c r="D169" s="17"/>
      <c r="I169" s="17"/>
      <c r="J169" s="17"/>
      <c r="K169" s="17"/>
      <c r="L169" s="17"/>
      <c r="M169" s="17"/>
      <c r="N169" s="17"/>
      <c r="O169" s="17"/>
    </row>
    <row r="170" spans="1:25" x14ac:dyDescent="0.2">
      <c r="C170" s="422"/>
      <c r="D170" s="17"/>
      <c r="H170" s="17"/>
      <c r="I170" s="17"/>
      <c r="J170" s="17"/>
      <c r="K170" s="17"/>
      <c r="L170" s="17"/>
      <c r="M170" s="17"/>
      <c r="N170" s="17"/>
      <c r="O170" s="17"/>
    </row>
    <row r="171" spans="1:25" x14ac:dyDescent="0.2">
      <c r="C171" s="422"/>
      <c r="D171" s="17"/>
      <c r="E171" s="17"/>
      <c r="F171" s="17"/>
      <c r="G171" s="17"/>
      <c r="H171" s="17"/>
      <c r="I171" s="198"/>
      <c r="J171" s="17"/>
      <c r="K171" s="17"/>
      <c r="L171" s="17"/>
      <c r="M171" s="17"/>
      <c r="N171" s="17"/>
      <c r="O171" s="17"/>
    </row>
    <row r="172" spans="1:25" ht="12.75" customHeight="1" x14ac:dyDescent="0.2">
      <c r="C172" s="42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7"/>
    </row>
    <row r="173" spans="1:25" x14ac:dyDescent="0.2">
      <c r="C173" s="42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7"/>
    </row>
    <row r="174" spans="1:25" x14ac:dyDescent="0.2">
      <c r="C174" s="42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7"/>
    </row>
    <row r="175" spans="1:25" x14ac:dyDescent="0.2">
      <c r="C175" s="42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7"/>
    </row>
    <row r="176" spans="1:25" x14ac:dyDescent="0.2">
      <c r="C176" s="182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7"/>
    </row>
    <row r="177" spans="3:15" x14ac:dyDescent="0.2">
      <c r="C177" s="182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3:15" x14ac:dyDescent="0.2">
      <c r="C178" s="182"/>
      <c r="D178" s="17"/>
      <c r="E178" s="17"/>
      <c r="F178" s="17"/>
      <c r="G178" s="17"/>
      <c r="H178" s="17"/>
      <c r="I178" s="198"/>
      <c r="J178" s="17"/>
      <c r="K178" s="17"/>
      <c r="L178" s="17"/>
      <c r="M178" s="199"/>
      <c r="N178" s="17"/>
      <c r="O178" s="17"/>
    </row>
    <row r="179" spans="3:15" x14ac:dyDescent="0.2">
      <c r="C179" s="182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3:15" x14ac:dyDescent="0.2">
      <c r="C180" s="182"/>
      <c r="D180" s="17"/>
      <c r="E180" s="17"/>
      <c r="F180" s="17"/>
      <c r="G180" s="17"/>
      <c r="H180" s="17"/>
      <c r="I180" s="17"/>
      <c r="J180" s="198"/>
      <c r="K180" s="17"/>
      <c r="L180" s="17"/>
      <c r="M180" s="17"/>
      <c r="N180" s="17"/>
      <c r="O180" s="17"/>
    </row>
    <row r="181" spans="3:15" x14ac:dyDescent="0.2">
      <c r="C181" s="182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3:15" x14ac:dyDescent="0.2">
      <c r="C182" s="182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3:15" x14ac:dyDescent="0.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</sheetData>
  <mergeCells count="13">
    <mergeCell ref="B2:O2"/>
    <mergeCell ref="B4:B5"/>
    <mergeCell ref="C4:C5"/>
    <mergeCell ref="B111:B118"/>
    <mergeCell ref="B119:B130"/>
    <mergeCell ref="B3:O3"/>
    <mergeCell ref="B143:B154"/>
    <mergeCell ref="B131:B142"/>
    <mergeCell ref="O164:O165"/>
    <mergeCell ref="E4:G4"/>
    <mergeCell ref="I4:K4"/>
    <mergeCell ref="M4:O4"/>
    <mergeCell ref="B155:B160"/>
  </mergeCells>
  <hyperlinks>
    <hyperlink ref="O164:O165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</sheetPr>
  <dimension ref="A1:U44"/>
  <sheetViews>
    <sheetView zoomScaleNormal="100" zoomScaleSheetLayoutView="100" workbookViewId="0">
      <pane xSplit="2" ySplit="6" topLeftCell="C16" activePane="bottomRight" state="frozen"/>
      <selection activeCell="B2" activeCellId="1" sqref="B1:C21 B2:C2"/>
      <selection pane="topRight" activeCell="B2" activeCellId="1" sqref="B1:C21 B2:C2"/>
      <selection pane="bottomLeft" activeCell="B2" activeCellId="1" sqref="B1:C21 B2:C2"/>
      <selection pane="bottomRight" activeCell="B2" sqref="B2:U33"/>
    </sheetView>
  </sheetViews>
  <sheetFormatPr baseColWidth="10" defaultRowHeight="12.75" x14ac:dyDescent="0.2"/>
  <cols>
    <col min="1" max="1" width="1.85546875" style="22" customWidth="1"/>
    <col min="2" max="2" width="37.7109375" style="22" customWidth="1"/>
    <col min="3" max="3" width="1.7109375" style="22" customWidth="1"/>
    <col min="4" max="4" width="9.5703125" style="22" hidden="1" customWidth="1"/>
    <col min="5" max="5" width="6.7109375" style="17" customWidth="1"/>
    <col min="6" max="18" width="6.7109375" style="22" customWidth="1"/>
    <col min="19" max="19" width="6.7109375" style="23" customWidth="1"/>
    <col min="20" max="21" width="6.7109375" style="22" customWidth="1"/>
    <col min="22" max="16384" width="11.42578125" style="22"/>
  </cols>
  <sheetData>
    <row r="1" spans="1:21" ht="15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21" ht="30.75" customHeight="1" x14ac:dyDescent="0.2">
      <c r="A2" s="20"/>
      <c r="B2" s="473" t="s">
        <v>233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</row>
    <row r="3" spans="1:21" ht="18.75" customHeight="1" x14ac:dyDescent="0.2">
      <c r="A3" s="20"/>
      <c r="B3" s="480" t="s">
        <v>93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</row>
    <row r="4" spans="1:21" ht="27" customHeight="1" x14ac:dyDescent="0.2">
      <c r="A4" s="20"/>
      <c r="B4" s="476" t="s">
        <v>140</v>
      </c>
      <c r="C4" s="24"/>
      <c r="D4" s="479" t="s">
        <v>237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</row>
    <row r="5" spans="1:21" ht="29.25" customHeight="1" x14ac:dyDescent="0.2">
      <c r="A5" s="20"/>
      <c r="B5" s="477"/>
      <c r="C5" s="25"/>
      <c r="D5" s="26">
        <v>1999</v>
      </c>
      <c r="E5" s="26">
        <v>2000</v>
      </c>
      <c r="F5" s="26">
        <v>2001</v>
      </c>
      <c r="G5" s="26">
        <v>2002</v>
      </c>
      <c r="H5" s="26">
        <v>2003</v>
      </c>
      <c r="I5" s="26">
        <v>2004</v>
      </c>
      <c r="J5" s="26">
        <v>2005</v>
      </c>
      <c r="K5" s="26">
        <v>2006</v>
      </c>
      <c r="L5" s="26">
        <v>2007</v>
      </c>
      <c r="M5" s="26">
        <v>2008</v>
      </c>
      <c r="N5" s="26">
        <v>2009</v>
      </c>
      <c r="O5" s="26">
        <v>2010</v>
      </c>
      <c r="P5" s="26">
        <v>2011</v>
      </c>
      <c r="Q5" s="26">
        <v>2012</v>
      </c>
      <c r="R5" s="26">
        <v>2013</v>
      </c>
      <c r="S5" s="27">
        <v>2014</v>
      </c>
      <c r="T5" s="27">
        <v>2015</v>
      </c>
      <c r="U5" s="27">
        <v>2016</v>
      </c>
    </row>
    <row r="6" spans="1:21" ht="5.25" customHeight="1" x14ac:dyDescent="0.2">
      <c r="A6" s="20"/>
      <c r="B6" s="28"/>
      <c r="C6" s="28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29"/>
      <c r="O6" s="29"/>
      <c r="P6" s="30"/>
      <c r="Q6" s="30"/>
      <c r="R6" s="30"/>
      <c r="S6" s="31"/>
      <c r="T6" s="32"/>
      <c r="U6" s="32"/>
    </row>
    <row r="7" spans="1:21" x14ac:dyDescent="0.2">
      <c r="A7" s="20"/>
      <c r="B7" s="33" t="s">
        <v>0</v>
      </c>
      <c r="C7" s="33"/>
      <c r="D7" s="34">
        <v>-5.8278735976923235</v>
      </c>
      <c r="E7" s="34">
        <v>-2.6209312648959981</v>
      </c>
      <c r="F7" s="34">
        <v>-1.8760156461626987</v>
      </c>
      <c r="G7" s="34">
        <v>-4.8205090228958802E-2</v>
      </c>
      <c r="H7" s="34">
        <v>1.7089524864241312</v>
      </c>
      <c r="I7" s="34">
        <v>2.7181845815692274</v>
      </c>
      <c r="J7" s="34">
        <v>4.5082911636095568</v>
      </c>
      <c r="K7" s="34">
        <v>7.245226986204667</v>
      </c>
      <c r="L7" s="34">
        <v>8.2781657306456147</v>
      </c>
      <c r="M7" s="34">
        <v>8.3469014395681107</v>
      </c>
      <c r="N7" s="34">
        <v>1.2712449438672335</v>
      </c>
      <c r="O7" s="34">
        <v>4.1510096901550275</v>
      </c>
      <c r="P7" s="35">
        <v>5.3783894096549156</v>
      </c>
      <c r="Q7" s="35">
        <v>3.9624843390226205</v>
      </c>
      <c r="R7" s="35">
        <v>2.8481599626621668</v>
      </c>
      <c r="S7" s="36">
        <v>1.874798073549977</v>
      </c>
      <c r="T7" s="36">
        <v>0.90222338574594763</v>
      </c>
      <c r="U7" s="36">
        <v>0.36156420171482573</v>
      </c>
    </row>
    <row r="8" spans="1:21" ht="15" x14ac:dyDescent="0.2">
      <c r="A8" s="20"/>
      <c r="B8" s="37" t="s">
        <v>235</v>
      </c>
      <c r="C8" s="37"/>
      <c r="D8" s="38">
        <v>-3.7584292795522001</v>
      </c>
      <c r="E8" s="38">
        <v>0.82939244665567458</v>
      </c>
      <c r="F8" s="38">
        <v>5.3627764256214627</v>
      </c>
      <c r="G8" s="38">
        <v>-4.8241990395610168</v>
      </c>
      <c r="H8" s="38">
        <v>7.5885261167358831</v>
      </c>
      <c r="I8" s="38">
        <v>11.336444719060591</v>
      </c>
      <c r="J8" s="38">
        <v>10.273179873280757</v>
      </c>
      <c r="K8" s="38">
        <v>8.3134120963280331</v>
      </c>
      <c r="L8" s="38">
        <v>1.7972279969362015</v>
      </c>
      <c r="M8" s="38">
        <v>7.0236390380869818</v>
      </c>
      <c r="N8" s="38">
        <v>-1.9487825382733526</v>
      </c>
      <c r="O8" s="38">
        <v>7.1889606337346645</v>
      </c>
      <c r="P8" s="39">
        <v>3.2255138507109926</v>
      </c>
      <c r="Q8" s="39">
        <v>4.8185505159841435</v>
      </c>
      <c r="R8" s="39">
        <v>-0.91177043377753675</v>
      </c>
      <c r="S8" s="40">
        <v>2.991147695737939</v>
      </c>
      <c r="T8" s="40">
        <v>0.4633703251465297</v>
      </c>
      <c r="U8" s="40">
        <v>-1.3287319017056043</v>
      </c>
    </row>
    <row r="9" spans="1:21" x14ac:dyDescent="0.2">
      <c r="A9" s="20"/>
      <c r="B9" s="37" t="s">
        <v>188</v>
      </c>
      <c r="C9" s="37"/>
      <c r="D9" s="38">
        <v>-6.8382280222716307</v>
      </c>
      <c r="E9" s="38">
        <v>-2.3973090837204336</v>
      </c>
      <c r="F9" s="38">
        <v>-1.3509887035848434</v>
      </c>
      <c r="G9" s="38">
        <v>-5.7305301538590481E-2</v>
      </c>
      <c r="H9" s="38">
        <v>-0.14306208956121891</v>
      </c>
      <c r="I9" s="38">
        <v>2.9069151549434791</v>
      </c>
      <c r="J9" s="38">
        <v>5.2483966083858302</v>
      </c>
      <c r="K9" s="38">
        <v>8.1873265479432966</v>
      </c>
      <c r="L9" s="38">
        <v>9.3088244296611009</v>
      </c>
      <c r="M9" s="38">
        <v>4.2653073514428597</v>
      </c>
      <c r="N9" s="38">
        <v>-5.7510436505752383</v>
      </c>
      <c r="O9" s="38">
        <v>3.2958496972874674</v>
      </c>
      <c r="P9" s="39">
        <v>6.0710169135127279</v>
      </c>
      <c r="Q9" s="39">
        <v>0.12111183987411067</v>
      </c>
      <c r="R9" s="39">
        <v>-6.0888505505807267E-2</v>
      </c>
      <c r="S9" s="40">
        <v>-1.4621263807785279</v>
      </c>
      <c r="T9" s="40">
        <v>-2.0226734655318301</v>
      </c>
      <c r="U9" s="40">
        <v>-1.8617449294510702</v>
      </c>
    </row>
    <row r="10" spans="1:21" x14ac:dyDescent="0.2">
      <c r="A10" s="20"/>
      <c r="B10" s="37" t="s">
        <v>14</v>
      </c>
      <c r="C10" s="37"/>
      <c r="D10" s="38">
        <v>-7.8747879062221919</v>
      </c>
      <c r="E10" s="38">
        <v>-6.6019225001271771</v>
      </c>
      <c r="F10" s="38">
        <v>-4.8791542910350376</v>
      </c>
      <c r="G10" s="38">
        <v>1.2031192070927732</v>
      </c>
      <c r="H10" s="38">
        <v>4.6274730225374983</v>
      </c>
      <c r="I10" s="38">
        <v>-1.0760570984119866</v>
      </c>
      <c r="J10" s="38">
        <v>3.0476361992480161</v>
      </c>
      <c r="K10" s="38">
        <v>6.3873675711390687</v>
      </c>
      <c r="L10" s="38">
        <v>8.7610159794890166</v>
      </c>
      <c r="M10" s="38">
        <v>14.539383056930276</v>
      </c>
      <c r="N10" s="38">
        <v>5.158000990221967</v>
      </c>
      <c r="O10" s="38">
        <v>5.9826097513395737</v>
      </c>
      <c r="P10" s="39">
        <v>6.9200301942144993</v>
      </c>
      <c r="Q10" s="39">
        <v>3.3066194099593327</v>
      </c>
      <c r="R10" s="39">
        <v>5.1507095588487983</v>
      </c>
      <c r="S10" s="40">
        <v>2.5844482562311866</v>
      </c>
      <c r="T10" s="40">
        <v>0.50612509595755728</v>
      </c>
      <c r="U10" s="40">
        <v>2.2523655580075186</v>
      </c>
    </row>
    <row r="11" spans="1:21" x14ac:dyDescent="0.2">
      <c r="A11" s="20"/>
      <c r="B11" s="37" t="s">
        <v>15</v>
      </c>
      <c r="C11" s="37"/>
      <c r="D11" s="38">
        <v>-7.0580395182754501</v>
      </c>
      <c r="E11" s="38">
        <v>-0.68839497634077818</v>
      </c>
      <c r="F11" s="38">
        <v>-1.059836278899251</v>
      </c>
      <c r="G11" s="38">
        <v>-1.5095633994983926</v>
      </c>
      <c r="H11" s="38">
        <v>1.2685071706165951</v>
      </c>
      <c r="I11" s="38">
        <v>0.87076152563885234</v>
      </c>
      <c r="J11" s="38">
        <v>2.9327512096655628</v>
      </c>
      <c r="K11" s="38">
        <v>4.3157953831687523</v>
      </c>
      <c r="L11" s="38">
        <v>6.7885319000974498</v>
      </c>
      <c r="M11" s="38">
        <v>8.7926895755955581</v>
      </c>
      <c r="N11" s="38">
        <v>3.4011970310402484</v>
      </c>
      <c r="O11" s="38">
        <v>0.6735167078909976</v>
      </c>
      <c r="P11" s="39">
        <v>3.0555520748453358</v>
      </c>
      <c r="Q11" s="39">
        <v>5.0416476423571721</v>
      </c>
      <c r="R11" s="39">
        <v>2.5091697706479454</v>
      </c>
      <c r="S11" s="40">
        <v>2.6577880221466677</v>
      </c>
      <c r="T11" s="40">
        <v>1.5140606635139404</v>
      </c>
      <c r="U11" s="40">
        <v>0.30042147018369825</v>
      </c>
    </row>
    <row r="12" spans="1:21" ht="15" x14ac:dyDescent="0.2">
      <c r="A12" s="20"/>
      <c r="B12" s="37" t="s">
        <v>236</v>
      </c>
      <c r="C12" s="37"/>
      <c r="D12" s="38">
        <v>-3.9527660994997937</v>
      </c>
      <c r="E12" s="38">
        <v>-1.9864182496639127</v>
      </c>
      <c r="F12" s="38">
        <v>-1.9862675023830989</v>
      </c>
      <c r="G12" s="38">
        <v>0.54945061893876268</v>
      </c>
      <c r="H12" s="38">
        <v>1.3694874866637896</v>
      </c>
      <c r="I12" s="38">
        <v>3.1064063725488866</v>
      </c>
      <c r="J12" s="38">
        <v>3.7899425577151202</v>
      </c>
      <c r="K12" s="38">
        <v>7.4334169365186664</v>
      </c>
      <c r="L12" s="38">
        <v>8.2975559578410305</v>
      </c>
      <c r="M12" s="38">
        <v>9.2421621485995189</v>
      </c>
      <c r="N12" s="38">
        <v>5.2702089808628561</v>
      </c>
      <c r="O12" s="38">
        <v>4.028960485916655</v>
      </c>
      <c r="P12" s="39">
        <v>5.1708366269681783</v>
      </c>
      <c r="Q12" s="39">
        <v>6.065613525576663</v>
      </c>
      <c r="R12" s="39">
        <v>4.0022047485489765</v>
      </c>
      <c r="S12" s="40">
        <v>3.1279452959809717</v>
      </c>
      <c r="T12" s="40">
        <v>2.6076093221969336</v>
      </c>
      <c r="U12" s="40">
        <v>0.95695354478417816</v>
      </c>
    </row>
    <row r="13" spans="1:21" x14ac:dyDescent="0.2">
      <c r="A13" s="20"/>
      <c r="B13" s="41"/>
      <c r="C13" s="41"/>
      <c r="D13" s="42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9"/>
      <c r="Q13" s="45"/>
      <c r="R13" s="45"/>
      <c r="S13" s="46"/>
      <c r="T13" s="46"/>
      <c r="U13" s="46"/>
    </row>
    <row r="14" spans="1:21" x14ac:dyDescent="0.2">
      <c r="A14" s="20"/>
      <c r="B14" s="33" t="s">
        <v>1</v>
      </c>
      <c r="C14" s="33"/>
      <c r="D14" s="34">
        <v>-6.303383882664737</v>
      </c>
      <c r="E14" s="34">
        <v>-2.7688724623745942</v>
      </c>
      <c r="F14" s="34">
        <v>-1.5612933655003269</v>
      </c>
      <c r="G14" s="34">
        <v>0.39299287420739848</v>
      </c>
      <c r="H14" s="34">
        <v>1.8809008680912065</v>
      </c>
      <c r="I14" s="34">
        <v>2.4311698039892082</v>
      </c>
      <c r="J14" s="34">
        <v>3.8221466739066789</v>
      </c>
      <c r="K14" s="34">
        <v>7.0789444102430821</v>
      </c>
      <c r="L14" s="34">
        <v>8.5964175016921995</v>
      </c>
      <c r="M14" s="34">
        <v>8.5749677219071998</v>
      </c>
      <c r="N14" s="34">
        <v>1.6363173604336811</v>
      </c>
      <c r="O14" s="34">
        <v>4.0280621269116912</v>
      </c>
      <c r="P14" s="35">
        <v>5.4476204653285842</v>
      </c>
      <c r="Q14" s="35">
        <v>4.21866944804834</v>
      </c>
      <c r="R14" s="35">
        <v>3.5071715183400132</v>
      </c>
      <c r="S14" s="36">
        <v>1.9057439110373275</v>
      </c>
      <c r="T14" s="36">
        <v>0.83844383528204869</v>
      </c>
      <c r="U14" s="36">
        <v>0.24634147057001066</v>
      </c>
    </row>
    <row r="15" spans="1:21" ht="15" x14ac:dyDescent="0.2">
      <c r="A15" s="20"/>
      <c r="B15" s="37" t="s">
        <v>235</v>
      </c>
      <c r="C15" s="37"/>
      <c r="D15" s="38">
        <v>-9.8835095859947426</v>
      </c>
      <c r="E15" s="38">
        <v>-8.4479421379613502</v>
      </c>
      <c r="F15" s="38">
        <v>7.3118040340934831</v>
      </c>
      <c r="G15" s="38">
        <v>-0.58532653244022237</v>
      </c>
      <c r="H15" s="38">
        <v>0.430869780106935</v>
      </c>
      <c r="I15" s="38">
        <v>7.6359636697663991</v>
      </c>
      <c r="J15" s="38">
        <v>3.4154835300059805</v>
      </c>
      <c r="K15" s="38">
        <v>5.2793511663410397</v>
      </c>
      <c r="L15" s="38">
        <v>-1.4047774216466413</v>
      </c>
      <c r="M15" s="38">
        <v>5.7550896790142136</v>
      </c>
      <c r="N15" s="38">
        <v>2.017981474335695</v>
      </c>
      <c r="O15" s="38">
        <v>15.631904592680623</v>
      </c>
      <c r="P15" s="39">
        <v>5.0686809256906828</v>
      </c>
      <c r="Q15" s="39">
        <v>7.0733533050829855</v>
      </c>
      <c r="R15" s="39">
        <v>-0.25425538923850022</v>
      </c>
      <c r="S15" s="40">
        <v>-1.7003248656574987</v>
      </c>
      <c r="T15" s="40">
        <v>-3.4404838547243148</v>
      </c>
      <c r="U15" s="40">
        <v>-4.2785470023588568</v>
      </c>
    </row>
    <row r="16" spans="1:21" x14ac:dyDescent="0.2">
      <c r="A16" s="20"/>
      <c r="B16" s="37" t="s">
        <v>188</v>
      </c>
      <c r="C16" s="37"/>
      <c r="D16" s="38">
        <v>-7.4131042669562053</v>
      </c>
      <c r="E16" s="38">
        <v>-2.3681994649332516</v>
      </c>
      <c r="F16" s="38">
        <v>-1.0255982196306301</v>
      </c>
      <c r="G16" s="38">
        <v>0.64905320857862048</v>
      </c>
      <c r="H16" s="38">
        <v>1.2067646617222705</v>
      </c>
      <c r="I16" s="38">
        <v>2.9498512124985776</v>
      </c>
      <c r="J16" s="38">
        <v>4.6604824016185153</v>
      </c>
      <c r="K16" s="38">
        <v>7.2423905409778611</v>
      </c>
      <c r="L16" s="38">
        <v>9.4304704124596803</v>
      </c>
      <c r="M16" s="38">
        <v>3.9901983364545757</v>
      </c>
      <c r="N16" s="38">
        <v>-5.9603573252648534</v>
      </c>
      <c r="O16" s="38">
        <v>2.6970336469845479</v>
      </c>
      <c r="P16" s="39">
        <v>6.7107531128306031</v>
      </c>
      <c r="Q16" s="39">
        <v>1.1870278943133306</v>
      </c>
      <c r="R16" s="39">
        <v>1.3329895040907314</v>
      </c>
      <c r="S16" s="40">
        <v>-0.9846516493915991</v>
      </c>
      <c r="T16" s="40">
        <v>-1.8660998309396222</v>
      </c>
      <c r="U16" s="40">
        <v>-2.4289218435054383</v>
      </c>
    </row>
    <row r="17" spans="1:21" x14ac:dyDescent="0.2">
      <c r="A17" s="20"/>
      <c r="B17" s="37" t="s">
        <v>14</v>
      </c>
      <c r="C17" s="37"/>
      <c r="D17" s="38">
        <v>-7.8142495659336841</v>
      </c>
      <c r="E17" s="38">
        <v>-5.6510645817642864</v>
      </c>
      <c r="F17" s="38">
        <v>-4.2108173570637231</v>
      </c>
      <c r="G17" s="38">
        <v>1.3153207696035452</v>
      </c>
      <c r="H17" s="38">
        <v>5.2921442564188403</v>
      </c>
      <c r="I17" s="38">
        <v>-0.5492727771736039</v>
      </c>
      <c r="J17" s="38">
        <v>3.5515143893617429</v>
      </c>
      <c r="K17" s="38">
        <v>7.0939007795149722</v>
      </c>
      <c r="L17" s="38">
        <v>8.5186043039942483</v>
      </c>
      <c r="M17" s="38">
        <v>14.632627709421687</v>
      </c>
      <c r="N17" s="38">
        <v>5.0929120774258374</v>
      </c>
      <c r="O17" s="38">
        <v>6.5181278887345373</v>
      </c>
      <c r="P17" s="39">
        <v>6.165617002254864</v>
      </c>
      <c r="Q17" s="39">
        <v>3.0437502308644948</v>
      </c>
      <c r="R17" s="39">
        <v>5.4162908492340955</v>
      </c>
      <c r="S17" s="40">
        <v>3.0790138069396011</v>
      </c>
      <c r="T17" s="40">
        <v>0.69854165797453693</v>
      </c>
      <c r="U17" s="40">
        <v>3.2590839828035456</v>
      </c>
    </row>
    <row r="18" spans="1:21" x14ac:dyDescent="0.2">
      <c r="A18" s="20"/>
      <c r="B18" s="37" t="s">
        <v>15</v>
      </c>
      <c r="C18" s="37"/>
      <c r="D18" s="38">
        <v>-7.3110777819438972</v>
      </c>
      <c r="E18" s="38">
        <v>0.93704460108365861</v>
      </c>
      <c r="F18" s="38">
        <v>0.41980535771053429</v>
      </c>
      <c r="G18" s="38">
        <v>-0.81521493561310665</v>
      </c>
      <c r="H18" s="38">
        <v>1.0482079299514613</v>
      </c>
      <c r="I18" s="38">
        <v>0.80135489124482095</v>
      </c>
      <c r="J18" s="38">
        <v>2.1615417005478088</v>
      </c>
      <c r="K18" s="38">
        <v>5.0834996093988005</v>
      </c>
      <c r="L18" s="38">
        <v>6.7851265931755167</v>
      </c>
      <c r="M18" s="38">
        <v>7.7408871410924451</v>
      </c>
      <c r="N18" s="38">
        <v>2.4332442122998676</v>
      </c>
      <c r="O18" s="38">
        <v>0.28547187761267523</v>
      </c>
      <c r="P18" s="39">
        <v>2.9389685362871454</v>
      </c>
      <c r="Q18" s="39">
        <v>4.7344953799375089</v>
      </c>
      <c r="R18" s="39">
        <v>2.3974702825516392</v>
      </c>
      <c r="S18" s="40">
        <v>2.8142869029617712</v>
      </c>
      <c r="T18" s="40">
        <v>1.6186705495974834</v>
      </c>
      <c r="U18" s="40">
        <v>-0.73136628185678232</v>
      </c>
    </row>
    <row r="19" spans="1:21" ht="15" x14ac:dyDescent="0.2">
      <c r="A19" s="20"/>
      <c r="B19" s="37" t="s">
        <v>236</v>
      </c>
      <c r="C19" s="37"/>
      <c r="D19" s="38">
        <v>-4.1711792012127713</v>
      </c>
      <c r="E19" s="38">
        <v>-2.3733650907574066</v>
      </c>
      <c r="F19" s="38">
        <v>-1.7833538226143197</v>
      </c>
      <c r="G19" s="38">
        <v>0.14839377865760728</v>
      </c>
      <c r="H19" s="38">
        <v>1.1585955637309908</v>
      </c>
      <c r="I19" s="38">
        <v>3.3763199434108548</v>
      </c>
      <c r="J19" s="38">
        <v>3.6288106971700929</v>
      </c>
      <c r="K19" s="38">
        <v>7.5774654742640557</v>
      </c>
      <c r="L19" s="38">
        <v>8.5698568010923459</v>
      </c>
      <c r="M19" s="38">
        <v>9.8657925146905967</v>
      </c>
      <c r="N19" s="38">
        <v>5.3008698358057105</v>
      </c>
      <c r="O19" s="38">
        <v>4.0947384176935886</v>
      </c>
      <c r="P19" s="39">
        <v>4.9444018379065424</v>
      </c>
      <c r="Q19" s="39">
        <v>6.1034372223312205</v>
      </c>
      <c r="R19" s="39">
        <v>4.2334942182172153</v>
      </c>
      <c r="S19" s="40">
        <v>2.9182068921700388</v>
      </c>
      <c r="T19" s="40">
        <v>2.3195196013770505</v>
      </c>
      <c r="U19" s="40">
        <v>0.71388989037235451</v>
      </c>
    </row>
    <row r="20" spans="1:21" x14ac:dyDescent="0.2">
      <c r="A20" s="20"/>
      <c r="B20" s="41"/>
      <c r="C20" s="41"/>
      <c r="D20" s="44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9"/>
      <c r="Q20" s="45"/>
      <c r="R20" s="47"/>
      <c r="S20" s="48"/>
      <c r="T20" s="48"/>
      <c r="U20" s="48"/>
    </row>
    <row r="21" spans="1:21" x14ac:dyDescent="0.2">
      <c r="A21" s="20"/>
      <c r="B21" s="33" t="s">
        <v>145</v>
      </c>
      <c r="C21" s="33"/>
      <c r="D21" s="34">
        <v>-3.9834214830568815</v>
      </c>
      <c r="E21" s="34">
        <v>-2.0809004302741463</v>
      </c>
      <c r="F21" s="34">
        <v>-3.027673580729473</v>
      </c>
      <c r="G21" s="34">
        <v>-2.1771377405191861</v>
      </c>
      <c r="H21" s="34">
        <v>1.2705829029633575</v>
      </c>
      <c r="I21" s="34">
        <v>3.5516626452406053</v>
      </c>
      <c r="J21" s="34">
        <v>6.3899089650188978</v>
      </c>
      <c r="K21" s="34">
        <v>8.2899614614657668</v>
      </c>
      <c r="L21" s="34">
        <v>7.213795715336957</v>
      </c>
      <c r="M21" s="34">
        <v>7.6206350988540228</v>
      </c>
      <c r="N21" s="34">
        <v>0.65992099375993263</v>
      </c>
      <c r="O21" s="34">
        <v>4.3921293123073912</v>
      </c>
      <c r="P21" s="35">
        <v>5.2469384003421604</v>
      </c>
      <c r="Q21" s="35">
        <v>2.9322620469187655</v>
      </c>
      <c r="R21" s="35">
        <v>0.76308876889297217</v>
      </c>
      <c r="S21" s="36">
        <v>1.7872604005233939</v>
      </c>
      <c r="T21" s="36">
        <v>1.0511828742877372</v>
      </c>
      <c r="U21" s="36">
        <v>0.71178549439092631</v>
      </c>
    </row>
    <row r="22" spans="1:21" ht="15" x14ac:dyDescent="0.2">
      <c r="A22" s="20"/>
      <c r="B22" s="37" t="s">
        <v>235</v>
      </c>
      <c r="C22" s="37"/>
      <c r="D22" s="38">
        <v>5.6757714738899789</v>
      </c>
      <c r="E22" s="38">
        <v>8.4138387820889449</v>
      </c>
      <c r="F22" s="38">
        <v>4.6457696907597379</v>
      </c>
      <c r="G22" s="38">
        <v>-7.5205571901139301</v>
      </c>
      <c r="H22" s="38">
        <v>11.274985236709444</v>
      </c>
      <c r="I22" s="38">
        <v>12.802665362591714</v>
      </c>
      <c r="J22" s="38">
        <v>12.591282285061922</v>
      </c>
      <c r="K22" s="38">
        <v>9.873208763701701</v>
      </c>
      <c r="L22" s="38">
        <v>2.429309063025209</v>
      </c>
      <c r="M22" s="38">
        <v>7.3149426941042428</v>
      </c>
      <c r="N22" s="38">
        <v>-3.0842143019575552</v>
      </c>
      <c r="O22" s="38">
        <v>3.142944768592093</v>
      </c>
      <c r="P22" s="39">
        <v>2.2465789485708765</v>
      </c>
      <c r="Q22" s="39">
        <v>3.9245671106878488</v>
      </c>
      <c r="R22" s="39">
        <v>-1.1932132440589549</v>
      </c>
      <c r="S22" s="40">
        <v>4.8925589631349631</v>
      </c>
      <c r="T22" s="40">
        <v>1.9025757315300096</v>
      </c>
      <c r="U22" s="40">
        <v>-0.29639043911406926</v>
      </c>
    </row>
    <row r="23" spans="1:21" x14ac:dyDescent="0.2">
      <c r="A23" s="20"/>
      <c r="B23" s="37" t="s">
        <v>188</v>
      </c>
      <c r="C23" s="37"/>
      <c r="D23" s="38">
        <v>-4.2239058535283203</v>
      </c>
      <c r="E23" s="38">
        <v>-2.4729130976366642</v>
      </c>
      <c r="F23" s="38">
        <v>-2.6152394168383997</v>
      </c>
      <c r="G23" s="38">
        <v>-2.9993727069757115</v>
      </c>
      <c r="H23" s="38">
        <v>-4.3459648123973071</v>
      </c>
      <c r="I23" s="38">
        <v>2.5478778837368043</v>
      </c>
      <c r="J23" s="38">
        <v>6.9872572413869127</v>
      </c>
      <c r="K23" s="38">
        <v>11.396530991017295</v>
      </c>
      <c r="L23" s="38">
        <v>9.0801050903225757</v>
      </c>
      <c r="M23" s="38">
        <v>5.2009915455094591</v>
      </c>
      <c r="N23" s="38">
        <v>-5.1160018888514847</v>
      </c>
      <c r="O23" s="38">
        <v>5.1396858781719512</v>
      </c>
      <c r="P23" s="39">
        <v>4.2391659572901252</v>
      </c>
      <c r="Q23" s="39">
        <v>-2.8234845719950052</v>
      </c>
      <c r="R23" s="39">
        <v>-4.1763400398207695</v>
      </c>
      <c r="S23" s="40">
        <v>-2.9955505709864383</v>
      </c>
      <c r="T23" s="40">
        <v>-2.5231541133228674</v>
      </c>
      <c r="U23" s="40">
        <v>-0.25885539908439004</v>
      </c>
    </row>
    <row r="24" spans="1:21" x14ac:dyDescent="0.2">
      <c r="A24" s="20"/>
      <c r="B24" s="37" t="s">
        <v>14</v>
      </c>
      <c r="C24" s="37"/>
      <c r="D24" s="38">
        <v>-8.1951395690057502</v>
      </c>
      <c r="E24" s="38">
        <v>-9.9198104643452023</v>
      </c>
      <c r="F24" s="38">
        <v>-7.5816718519553739</v>
      </c>
      <c r="G24" s="38">
        <v>0.11791686835824766</v>
      </c>
      <c r="H24" s="38">
        <v>1.073092906289741</v>
      </c>
      <c r="I24" s="38">
        <v>-3.6821309710793781</v>
      </c>
      <c r="J24" s="38">
        <v>0.74738326906047536</v>
      </c>
      <c r="K24" s="38">
        <v>3.1848166487985052</v>
      </c>
      <c r="L24" s="38">
        <v>10.087045633508595</v>
      </c>
      <c r="M24" s="38">
        <v>13.96701983269455</v>
      </c>
      <c r="N24" s="38">
        <v>5.4237330732571642</v>
      </c>
      <c r="O24" s="38">
        <v>3.7150837907072409</v>
      </c>
      <c r="P24" s="39">
        <v>10.0038777361471</v>
      </c>
      <c r="Q24" s="39">
        <v>4.2878653957949098</v>
      </c>
      <c r="R24" s="39">
        <v>4.2608104000010139</v>
      </c>
      <c r="S24" s="40">
        <v>0.88876479239752282</v>
      </c>
      <c r="T24" s="40">
        <v>-0.18673973604486083</v>
      </c>
      <c r="U24" s="40">
        <v>-1.0824065385505399</v>
      </c>
    </row>
    <row r="25" spans="1:21" x14ac:dyDescent="0.2">
      <c r="A25" s="20"/>
      <c r="B25" s="37" t="s">
        <v>15</v>
      </c>
      <c r="C25" s="37"/>
      <c r="D25" s="38">
        <v>-6.1732453034598844</v>
      </c>
      <c r="E25" s="38">
        <v>-6.3451700310979797</v>
      </c>
      <c r="F25" s="38">
        <v>-6.9276227322971113</v>
      </c>
      <c r="G25" s="38">
        <v>-4.8566292762874275</v>
      </c>
      <c r="H25" s="38">
        <v>2.1991813010154626</v>
      </c>
      <c r="I25" s="38">
        <v>1.1683151904151401</v>
      </c>
      <c r="J25" s="38">
        <v>5.6925579091056999</v>
      </c>
      <c r="K25" s="38">
        <v>1.6355799497317802</v>
      </c>
      <c r="L25" s="38">
        <v>7.0700047623165618</v>
      </c>
      <c r="M25" s="38">
        <v>12.556279127344494</v>
      </c>
      <c r="N25" s="38">
        <v>6.720504680638717</v>
      </c>
      <c r="O25" s="38">
        <v>1.8636688404707558</v>
      </c>
      <c r="P25" s="39">
        <v>3.4500129510925293</v>
      </c>
      <c r="Q25" s="39">
        <v>6.072794855249386</v>
      </c>
      <c r="R25" s="39">
        <v>2.862193748612718</v>
      </c>
      <c r="S25" s="40">
        <v>2.116797769153056</v>
      </c>
      <c r="T25" s="40">
        <v>1.161289547192168</v>
      </c>
      <c r="U25" s="40">
        <v>3.6017281406091062</v>
      </c>
    </row>
    <row r="26" spans="1:21" ht="15" x14ac:dyDescent="0.2">
      <c r="A26" s="20"/>
      <c r="B26" s="37" t="s">
        <v>236</v>
      </c>
      <c r="C26" s="37"/>
      <c r="D26" s="38">
        <v>-3.2032432046353088</v>
      </c>
      <c r="E26" s="38">
        <v>-0.48825561090688474</v>
      </c>
      <c r="F26" s="38">
        <v>-2.8706302334422396</v>
      </c>
      <c r="G26" s="38">
        <v>1.7844729346921939</v>
      </c>
      <c r="H26" s="38">
        <v>2.3739465042957875</v>
      </c>
      <c r="I26" s="38">
        <v>2.2016433932058321</v>
      </c>
      <c r="J26" s="38">
        <v>4.0648143958029515</v>
      </c>
      <c r="K26" s="38">
        <v>7.3405050452718612</v>
      </c>
      <c r="L26" s="38">
        <v>6.9916197692318383</v>
      </c>
      <c r="M26" s="38">
        <v>7.5754014193227359</v>
      </c>
      <c r="N26" s="38">
        <v>4.9872619732866275</v>
      </c>
      <c r="O26" s="38">
        <v>4.5966976183300368</v>
      </c>
      <c r="P26" s="49">
        <v>5.7970023986126495</v>
      </c>
      <c r="Q26" s="49">
        <v>6.0275104936617696</v>
      </c>
      <c r="R26" s="49">
        <v>3.0750020842791992</v>
      </c>
      <c r="S26" s="50">
        <v>3.9589727547764131</v>
      </c>
      <c r="T26" s="50">
        <v>3.5305255598595542</v>
      </c>
      <c r="U26" s="50">
        <v>1.8909502920216648</v>
      </c>
    </row>
    <row r="27" spans="1:21" ht="5.25" customHeight="1" x14ac:dyDescent="0.25">
      <c r="A27" s="20"/>
      <c r="B27" s="51"/>
      <c r="C27" s="51"/>
      <c r="D27" s="52"/>
      <c r="E27" s="53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4"/>
      <c r="T27" s="54"/>
      <c r="U27" s="54"/>
    </row>
    <row r="28" spans="1:21" ht="15" customHeight="1" x14ac:dyDescent="0.2">
      <c r="A28" s="20"/>
      <c r="B28" s="55" t="s">
        <v>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20"/>
    </row>
    <row r="29" spans="1:21" ht="11.1" customHeight="1" x14ac:dyDescent="0.2">
      <c r="A29" s="20"/>
      <c r="B29" s="478" t="s">
        <v>3</v>
      </c>
      <c r="C29" s="478"/>
      <c r="D29" s="478"/>
      <c r="E29" s="478"/>
      <c r="F29" s="478"/>
      <c r="G29" s="478"/>
      <c r="H29" s="478"/>
      <c r="I29" s="478"/>
      <c r="J29" s="56"/>
      <c r="K29" s="56"/>
      <c r="L29" s="56"/>
      <c r="M29" s="56"/>
      <c r="N29" s="56"/>
      <c r="O29" s="20"/>
    </row>
    <row r="30" spans="1:21" ht="11.1" customHeight="1" x14ac:dyDescent="0.2">
      <c r="A30" s="20"/>
      <c r="B30" s="57" t="s">
        <v>105</v>
      </c>
      <c r="C30" s="57"/>
      <c r="D30" s="58"/>
      <c r="E30" s="58"/>
      <c r="F30" s="58"/>
      <c r="G30" s="58"/>
      <c r="H30" s="58"/>
      <c r="I30" s="58"/>
      <c r="J30" s="56"/>
      <c r="K30" s="56"/>
      <c r="L30" s="56"/>
      <c r="M30" s="56"/>
      <c r="N30" s="56"/>
      <c r="O30" s="20"/>
    </row>
    <row r="31" spans="1:21" ht="11.1" customHeight="1" x14ac:dyDescent="0.2">
      <c r="A31" s="20"/>
      <c r="B31" s="59" t="s">
        <v>146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21" ht="11.1" customHeight="1" x14ac:dyDescent="0.2">
      <c r="A32" s="20"/>
      <c r="B32" s="59" t="s">
        <v>91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20"/>
      <c r="T32" s="474" t="s">
        <v>124</v>
      </c>
      <c r="U32" s="474"/>
    </row>
    <row r="33" spans="1:21" ht="11.1" customHeight="1" x14ac:dyDescent="0.2">
      <c r="A33" s="20"/>
      <c r="B33" s="55" t="s">
        <v>70</v>
      </c>
      <c r="C33" s="55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20"/>
      <c r="T33" s="474"/>
      <c r="U33" s="474"/>
    </row>
    <row r="34" spans="1:21" ht="12" x14ac:dyDescent="0.2">
      <c r="B34" s="61"/>
      <c r="C34" s="61"/>
      <c r="E34" s="62"/>
      <c r="U34" s="23"/>
    </row>
    <row r="35" spans="1:21" ht="12" x14ac:dyDescent="0.2">
      <c r="B35" s="63"/>
      <c r="C35" s="63"/>
      <c r="D35" s="64"/>
      <c r="E35" s="64"/>
      <c r="F35" s="64"/>
      <c r="G35" s="64"/>
      <c r="H35" s="64"/>
      <c r="I35" s="64"/>
      <c r="J35" s="64"/>
      <c r="K35" s="64"/>
      <c r="L35" s="64"/>
    </row>
    <row r="36" spans="1:21" ht="12" x14ac:dyDescent="0.2">
      <c r="B36" s="64"/>
      <c r="C36" s="64"/>
      <c r="D36" s="64"/>
      <c r="E36" s="65"/>
      <c r="F36" s="64"/>
      <c r="G36" s="64"/>
      <c r="H36" s="64"/>
      <c r="I36" s="64"/>
      <c r="J36" s="64"/>
      <c r="K36" s="64"/>
      <c r="L36" s="64"/>
    </row>
    <row r="37" spans="1:21" ht="12" x14ac:dyDescent="0.2">
      <c r="B37" s="64"/>
      <c r="C37" s="64"/>
      <c r="D37" s="64"/>
      <c r="E37" s="66"/>
      <c r="F37" s="64"/>
      <c r="G37" s="64"/>
      <c r="H37" s="64"/>
      <c r="I37" s="64"/>
      <c r="J37" s="64"/>
      <c r="K37" s="64"/>
      <c r="L37" s="64"/>
    </row>
    <row r="38" spans="1:21" ht="12" x14ac:dyDescent="0.2">
      <c r="B38" s="64"/>
      <c r="C38" s="64"/>
      <c r="D38" s="64"/>
      <c r="E38" s="66"/>
      <c r="F38" s="64"/>
      <c r="G38" s="64"/>
      <c r="H38" s="64"/>
      <c r="I38" s="64"/>
      <c r="J38" s="64"/>
      <c r="K38" s="64"/>
      <c r="L38" s="64"/>
    </row>
    <row r="39" spans="1:21" ht="12" x14ac:dyDescent="0.2">
      <c r="B39" s="64"/>
      <c r="C39" s="64"/>
      <c r="D39" s="64"/>
      <c r="E39" s="66"/>
      <c r="F39" s="64"/>
      <c r="G39" s="64"/>
      <c r="H39" s="64"/>
      <c r="I39" s="64"/>
      <c r="J39" s="64"/>
      <c r="K39" s="64"/>
      <c r="L39" s="64"/>
    </row>
    <row r="40" spans="1:21" ht="12" x14ac:dyDescent="0.2">
      <c r="B40" s="64"/>
      <c r="C40" s="64"/>
      <c r="D40" s="64"/>
      <c r="E40" s="66"/>
      <c r="F40" s="64"/>
      <c r="G40" s="64"/>
      <c r="H40" s="64"/>
      <c r="I40" s="64"/>
      <c r="J40" s="64"/>
      <c r="K40" s="64"/>
      <c r="L40" s="64"/>
    </row>
    <row r="41" spans="1:21" ht="12" x14ac:dyDescent="0.2">
      <c r="B41" s="64"/>
      <c r="C41" s="64"/>
      <c r="D41" s="64"/>
      <c r="E41" s="66"/>
      <c r="F41" s="64"/>
      <c r="G41" s="64"/>
      <c r="H41" s="64"/>
      <c r="I41" s="64"/>
      <c r="J41" s="64"/>
      <c r="K41" s="64"/>
      <c r="L41" s="64"/>
    </row>
    <row r="42" spans="1:21" ht="12" x14ac:dyDescent="0.2">
      <c r="B42" s="63"/>
      <c r="C42" s="63"/>
      <c r="D42" s="64"/>
      <c r="E42" s="66"/>
      <c r="F42" s="64"/>
      <c r="G42" s="64"/>
      <c r="H42" s="64"/>
      <c r="I42" s="64"/>
      <c r="J42" s="64"/>
      <c r="K42" s="64"/>
      <c r="L42" s="64"/>
    </row>
    <row r="43" spans="1:21" ht="12" x14ac:dyDescent="0.2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21" ht="12" x14ac:dyDescent="0.2">
      <c r="B44" s="64"/>
      <c r="C44" s="64"/>
      <c r="D44" s="64"/>
      <c r="E44" s="65"/>
      <c r="F44" s="64"/>
      <c r="G44" s="64"/>
      <c r="H44" s="64"/>
      <c r="I44" s="64"/>
      <c r="J44" s="64"/>
      <c r="K44" s="64"/>
      <c r="L44" s="64"/>
    </row>
  </sheetData>
  <mergeCells count="7">
    <mergeCell ref="B2:U2"/>
    <mergeCell ref="T32:U33"/>
    <mergeCell ref="D6:M6"/>
    <mergeCell ref="B4:B5"/>
    <mergeCell ref="B29:I29"/>
    <mergeCell ref="D4:U4"/>
    <mergeCell ref="B3:U3"/>
  </mergeCells>
  <phoneticPr fontId="4" type="noConversion"/>
  <conditionalFormatting sqref="E42">
    <cfRule type="cellIs" dxfId="0" priority="2" stopIfTrue="1" operator="notBetween">
      <formula>#REF!</formula>
      <formula>#REF!</formula>
    </cfRule>
  </conditionalFormatting>
  <hyperlinks>
    <hyperlink ref="T32:U33" location="Indice!A1" display="Regresar"/>
  </hyperlinks>
  <printOptions horizontalCentered="1" verticalCentered="1"/>
  <pageMargins left="0.6692913385826772" right="0.98425196850393704" top="0.98425196850393704" bottom="0.98425196850393704" header="0" footer="0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Q86"/>
  <sheetViews>
    <sheetView showGridLines="0" zoomScaleNormal="100" zoomScaleSheetLayoutView="70" workbookViewId="0">
      <pane ySplit="5" topLeftCell="A6" activePane="bottomLeft" state="frozen"/>
      <selection activeCell="B2" activeCellId="1" sqref="B1:CC21 B2:BV2"/>
      <selection pane="bottomLeft" activeCell="B2" sqref="B2:R80"/>
    </sheetView>
  </sheetViews>
  <sheetFormatPr baseColWidth="10" defaultRowHeight="12.75" x14ac:dyDescent="0.2"/>
  <cols>
    <col min="1" max="1" width="2.5703125" style="71" customWidth="1"/>
    <col min="2" max="2" width="6.7109375" style="70" customWidth="1"/>
    <col min="3" max="3" width="5.7109375" style="127" customWidth="1"/>
    <col min="4" max="4" width="13.7109375" style="70" customWidth="1"/>
    <col min="5" max="5" width="12.7109375" style="70" customWidth="1"/>
    <col min="6" max="6" width="11.7109375" style="70" customWidth="1"/>
    <col min="7" max="7" width="1.7109375" style="70" customWidth="1"/>
    <col min="8" max="8" width="13.7109375" style="70" customWidth="1"/>
    <col min="9" max="9" width="12.7109375" style="70" customWidth="1"/>
    <col min="10" max="10" width="11.7109375" style="70" customWidth="1"/>
    <col min="11" max="11" width="1.7109375" style="70" customWidth="1"/>
    <col min="12" max="12" width="13.7109375" style="70" customWidth="1"/>
    <col min="13" max="13" width="12.7109375" style="70" customWidth="1"/>
    <col min="14" max="14" width="11.7109375" style="70" customWidth="1"/>
    <col min="15" max="15" width="1.7109375" style="70" customWidth="1"/>
    <col min="16" max="16" width="13.7109375" style="70" customWidth="1"/>
    <col min="17" max="17" width="12.7109375" style="70" customWidth="1"/>
    <col min="18" max="18" width="11.7109375" style="70" customWidth="1"/>
    <col min="19" max="19" width="18.7109375" style="70" customWidth="1"/>
    <col min="20" max="43" width="18.7109375" style="71" customWidth="1"/>
    <col min="44" max="16384" width="11.42578125" style="71"/>
  </cols>
  <sheetData>
    <row r="1" spans="1:43" ht="15" x14ac:dyDescent="0.25">
      <c r="A1" s="67"/>
      <c r="B1" s="68"/>
      <c r="C1" s="6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43" ht="33.75" customHeight="1" x14ac:dyDescent="0.2">
      <c r="A2" s="72"/>
      <c r="B2" s="481" t="s">
        <v>254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73"/>
    </row>
    <row r="3" spans="1:43" ht="18" customHeight="1" x14ac:dyDescent="0.2">
      <c r="A3" s="72"/>
      <c r="B3" s="482" t="s">
        <v>249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74"/>
    </row>
    <row r="4" spans="1:43" ht="24" customHeight="1" x14ac:dyDescent="0.2">
      <c r="B4" s="484" t="s">
        <v>150</v>
      </c>
      <c r="C4" s="484" t="s">
        <v>151</v>
      </c>
      <c r="D4" s="483" t="s">
        <v>4</v>
      </c>
      <c r="E4" s="483"/>
      <c r="F4" s="483"/>
      <c r="G4" s="466"/>
      <c r="H4" s="483" t="s">
        <v>238</v>
      </c>
      <c r="I4" s="483"/>
      <c r="J4" s="483"/>
      <c r="K4" s="466"/>
      <c r="L4" s="483" t="s">
        <v>239</v>
      </c>
      <c r="M4" s="483"/>
      <c r="N4" s="483"/>
      <c r="O4" s="466"/>
      <c r="P4" s="483" t="s">
        <v>240</v>
      </c>
      <c r="Q4" s="483"/>
      <c r="R4" s="483"/>
    </row>
    <row r="5" spans="1:43" ht="30" customHeight="1" x14ac:dyDescent="0.2">
      <c r="B5" s="485"/>
      <c r="C5" s="485"/>
      <c r="D5" s="76" t="s">
        <v>251</v>
      </c>
      <c r="E5" s="76" t="s">
        <v>252</v>
      </c>
      <c r="F5" s="76" t="s">
        <v>253</v>
      </c>
      <c r="G5" s="471"/>
      <c r="H5" s="76" t="s">
        <v>251</v>
      </c>
      <c r="I5" s="76" t="s">
        <v>252</v>
      </c>
      <c r="J5" s="76" t="s">
        <v>253</v>
      </c>
      <c r="K5" s="471"/>
      <c r="L5" s="76" t="s">
        <v>251</v>
      </c>
      <c r="M5" s="76" t="s">
        <v>252</v>
      </c>
      <c r="N5" s="76" t="s">
        <v>253</v>
      </c>
      <c r="O5" s="471"/>
      <c r="P5" s="76" t="s">
        <v>251</v>
      </c>
      <c r="Q5" s="76" t="s">
        <v>252</v>
      </c>
      <c r="R5" s="76" t="s">
        <v>253</v>
      </c>
    </row>
    <row r="6" spans="1:43" ht="5.25" customHeight="1" x14ac:dyDescent="0.2">
      <c r="B6" s="77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43" s="70" customFormat="1" hidden="1" x14ac:dyDescent="0.2">
      <c r="A7" s="71"/>
      <c r="B7" s="486">
        <v>2012</v>
      </c>
      <c r="C7" s="87" t="s">
        <v>115</v>
      </c>
      <c r="D7" s="81">
        <v>171.42976614406231</v>
      </c>
      <c r="E7" s="81">
        <v>98.443971681677425</v>
      </c>
      <c r="F7" s="82">
        <v>320.03545379164046</v>
      </c>
      <c r="G7" s="81"/>
      <c r="H7" s="81">
        <v>-2.9598750385530059</v>
      </c>
      <c r="I7" s="81">
        <v>0.60653541914121867</v>
      </c>
      <c r="J7" s="82">
        <v>-5.2755078599323824</v>
      </c>
      <c r="K7" s="81"/>
      <c r="L7" s="81">
        <v>-2.9598750385530059</v>
      </c>
      <c r="M7" s="81">
        <v>0.60653541914121867</v>
      </c>
      <c r="N7" s="82">
        <v>-5.2755078599323824</v>
      </c>
      <c r="O7" s="81"/>
      <c r="P7" s="81">
        <v>4.914647132853478</v>
      </c>
      <c r="Q7" s="81">
        <v>-10.947811108874173</v>
      </c>
      <c r="R7" s="82">
        <v>19.606746229073369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</row>
    <row r="8" spans="1:43" s="70" customFormat="1" hidden="1" x14ac:dyDescent="0.2">
      <c r="A8" s="71"/>
      <c r="B8" s="486"/>
      <c r="C8" s="87" t="s">
        <v>116</v>
      </c>
      <c r="D8" s="81">
        <v>171.71274055709159</v>
      </c>
      <c r="E8" s="81">
        <v>98.055725215953004</v>
      </c>
      <c r="F8" s="82">
        <v>321.79842907713612</v>
      </c>
      <c r="G8" s="81"/>
      <c r="H8" s="81">
        <v>0.16506725721803228</v>
      </c>
      <c r="I8" s="81">
        <v>-0.39438317968298886</v>
      </c>
      <c r="J8" s="82">
        <v>0.55086874426213406</v>
      </c>
      <c r="K8" s="81"/>
      <c r="L8" s="81">
        <v>-2.7996935658781918</v>
      </c>
      <c r="M8" s="81">
        <v>0.20976016578631018</v>
      </c>
      <c r="N8" s="82">
        <v>-4.7537002395717014</v>
      </c>
      <c r="O8" s="81"/>
      <c r="P8" s="81">
        <v>4.8566092817586837</v>
      </c>
      <c r="Q8" s="81">
        <v>-10.106551802312346</v>
      </c>
      <c r="R8" s="82">
        <v>18.309485956545313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</row>
    <row r="9" spans="1:43" s="70" customFormat="1" hidden="1" x14ac:dyDescent="0.2">
      <c r="A9" s="71"/>
      <c r="B9" s="486"/>
      <c r="C9" s="87" t="s">
        <v>108</v>
      </c>
      <c r="D9" s="81">
        <v>173.31919157267208</v>
      </c>
      <c r="E9" s="81">
        <v>97.768867954653501</v>
      </c>
      <c r="F9" s="82">
        <v>327.50869493895732</v>
      </c>
      <c r="G9" s="81"/>
      <c r="H9" s="81">
        <v>0.93554561552546822</v>
      </c>
      <c r="I9" s="81">
        <v>-0.29254514274178467</v>
      </c>
      <c r="J9" s="82">
        <v>1.7744853131189231</v>
      </c>
      <c r="K9" s="81"/>
      <c r="L9" s="81">
        <v>-1.8903403607564484</v>
      </c>
      <c r="M9" s="81">
        <v>-8.3398620131891477E-2</v>
      </c>
      <c r="N9" s="82">
        <v>-3.0635686390336758</v>
      </c>
      <c r="O9" s="81"/>
      <c r="P9" s="81">
        <v>4.1518800168989456</v>
      </c>
      <c r="Q9" s="81">
        <v>-9.8421964790659793</v>
      </c>
      <c r="R9" s="82">
        <v>16.225308884866642</v>
      </c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</row>
    <row r="10" spans="1:43" s="70" customFormat="1" hidden="1" x14ac:dyDescent="0.2">
      <c r="A10" s="71"/>
      <c r="B10" s="486"/>
      <c r="C10" s="87" t="s">
        <v>109</v>
      </c>
      <c r="D10" s="81">
        <v>175.60583574255202</v>
      </c>
      <c r="E10" s="81">
        <v>95.995793330931093</v>
      </c>
      <c r="F10" s="82">
        <v>338.69638087017688</v>
      </c>
      <c r="G10" s="81"/>
      <c r="H10" s="81">
        <v>1.3193254302257484</v>
      </c>
      <c r="I10" s="81">
        <v>-1.8135370295427666</v>
      </c>
      <c r="J10" s="82">
        <v>3.4159966144730269</v>
      </c>
      <c r="K10" s="81"/>
      <c r="L10" s="81">
        <v>-0.5959546716279962</v>
      </c>
      <c r="M10" s="81">
        <v>-1.895423184816436</v>
      </c>
      <c r="N10" s="82">
        <v>0.24777657444789991</v>
      </c>
      <c r="O10" s="81"/>
      <c r="P10" s="81">
        <v>4.9165179040218332</v>
      </c>
      <c r="Q10" s="81">
        <v>-10.15576179785681</v>
      </c>
      <c r="R10" s="82">
        <v>17.434596236280232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</row>
    <row r="11" spans="1:43" s="70" customFormat="1" hidden="1" x14ac:dyDescent="0.2">
      <c r="A11" s="71"/>
      <c r="B11" s="486"/>
      <c r="C11" s="87" t="s">
        <v>108</v>
      </c>
      <c r="D11" s="81">
        <v>181.09307870824452</v>
      </c>
      <c r="E11" s="81">
        <v>99.260031131926226</v>
      </c>
      <c r="F11" s="82">
        <v>348.68657415464628</v>
      </c>
      <c r="G11" s="81"/>
      <c r="H11" s="81">
        <v>3.1247497798063462</v>
      </c>
      <c r="I11" s="81">
        <v>3.4003967129498713</v>
      </c>
      <c r="J11" s="82">
        <v>2.9496014273322491</v>
      </c>
      <c r="K11" s="81"/>
      <c r="L11" s="81">
        <v>2.5101730158889168</v>
      </c>
      <c r="M11" s="81">
        <v>1.4405216204604443</v>
      </c>
      <c r="N11" s="82">
        <v>3.2046864231566552</v>
      </c>
      <c r="O11" s="81"/>
      <c r="P11" s="81">
        <v>5.9333970780256706</v>
      </c>
      <c r="Q11" s="81">
        <v>-7.6330081001472871</v>
      </c>
      <c r="R11" s="82">
        <v>16.889995725463525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</row>
    <row r="12" spans="1:43" s="70" customFormat="1" hidden="1" x14ac:dyDescent="0.2">
      <c r="A12" s="71"/>
      <c r="B12" s="486"/>
      <c r="C12" s="87" t="s">
        <v>110</v>
      </c>
      <c r="D12" s="81">
        <v>185.17072242394138</v>
      </c>
      <c r="E12" s="81">
        <v>98.98059259290153</v>
      </c>
      <c r="F12" s="82">
        <v>362.17499827291073</v>
      </c>
      <c r="G12" s="81"/>
      <c r="H12" s="81">
        <v>2.2516839101654806</v>
      </c>
      <c r="I12" s="81">
        <v>-0.28152171205073628</v>
      </c>
      <c r="J12" s="82">
        <v>3.8683520152634765</v>
      </c>
      <c r="K12" s="81"/>
      <c r="L12" s="81">
        <v>4.8183780879704985</v>
      </c>
      <c r="M12" s="81">
        <v>1.1549445272813319</v>
      </c>
      <c r="N12" s="82">
        <v>7.1970069902531852</v>
      </c>
      <c r="O12" s="81"/>
      <c r="P12" s="81">
        <v>5.6816130003009002</v>
      </c>
      <c r="Q12" s="81">
        <v>-6.3302988462710434</v>
      </c>
      <c r="R12" s="82">
        <v>14.693024807317713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</row>
    <row r="13" spans="1:43" s="70" customFormat="1" hidden="1" x14ac:dyDescent="0.2">
      <c r="A13" s="71"/>
      <c r="B13" s="486"/>
      <c r="C13" s="87" t="s">
        <v>110</v>
      </c>
      <c r="D13" s="81">
        <v>190.84251391987002</v>
      </c>
      <c r="E13" s="81">
        <v>100.25661282419958</v>
      </c>
      <c r="F13" s="82">
        <v>377.20463977912357</v>
      </c>
      <c r="G13" s="81"/>
      <c r="H13" s="81">
        <v>3.0630066252824051</v>
      </c>
      <c r="I13" s="81">
        <v>1.2891620446709329</v>
      </c>
      <c r="J13" s="82">
        <v>4.1498285574333105</v>
      </c>
      <c r="K13" s="81"/>
      <c r="L13" s="81">
        <v>8.0289719533185977</v>
      </c>
      <c r="M13" s="81">
        <v>2.458995678434972</v>
      </c>
      <c r="N13" s="82">
        <v>11.645498999048499</v>
      </c>
      <c r="O13" s="81"/>
      <c r="P13" s="81">
        <v>8.8553153947948928</v>
      </c>
      <c r="Q13" s="81">
        <v>-0.68833745682594927</v>
      </c>
      <c r="R13" s="82">
        <v>15.46711921934676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</row>
    <row r="14" spans="1:43" s="70" customFormat="1" hidden="1" x14ac:dyDescent="0.2">
      <c r="A14" s="71"/>
      <c r="B14" s="486"/>
      <c r="C14" s="87" t="s">
        <v>109</v>
      </c>
      <c r="D14" s="81">
        <v>201.06298728486047</v>
      </c>
      <c r="E14" s="81">
        <v>102.62565813734606</v>
      </c>
      <c r="F14" s="82">
        <v>404.13159248870431</v>
      </c>
      <c r="G14" s="90"/>
      <c r="H14" s="81">
        <v>5.3554489275286832</v>
      </c>
      <c r="I14" s="81">
        <v>2.3629815993291281</v>
      </c>
      <c r="J14" s="82">
        <v>7.138552888784222</v>
      </c>
      <c r="K14" s="90"/>
      <c r="L14" s="81">
        <v>13.81440837321286</v>
      </c>
      <c r="M14" s="81">
        <v>4.8800828931738094</v>
      </c>
      <c r="N14" s="82">
        <v>19.61537199304264</v>
      </c>
      <c r="O14" s="90"/>
      <c r="P14" s="81">
        <v>13.318342562233031</v>
      </c>
      <c r="Q14" s="81">
        <v>4.0778452124188957</v>
      </c>
      <c r="R14" s="82">
        <v>19.350983185159688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</row>
    <row r="15" spans="1:43" s="70" customFormat="1" hidden="1" x14ac:dyDescent="0.2">
      <c r="A15" s="71"/>
      <c r="B15" s="486"/>
      <c r="C15" s="87" t="s">
        <v>111</v>
      </c>
      <c r="D15" s="81">
        <v>204.24601003017395</v>
      </c>
      <c r="E15" s="81">
        <v>104.49517615064323</v>
      </c>
      <c r="F15" s="82">
        <v>409.98045703649274</v>
      </c>
      <c r="G15" s="81"/>
      <c r="H15" s="81">
        <v>1.5830973110947832</v>
      </c>
      <c r="I15" s="81">
        <v>1.8216867469879272</v>
      </c>
      <c r="J15" s="82">
        <v>1.4472673397717406</v>
      </c>
      <c r="K15" s="81"/>
      <c r="L15" s="81">
        <v>15.616201211807645</v>
      </c>
      <c r="M15" s="81">
        <v>6.7906694634687126</v>
      </c>
      <c r="N15" s="82">
        <v>21.34652620524442</v>
      </c>
      <c r="O15" s="81"/>
      <c r="P15" s="81">
        <v>14.176934111497497</v>
      </c>
      <c r="Q15" s="81">
        <v>7.5736361090602333</v>
      </c>
      <c r="R15" s="82">
        <v>18.327279709426026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</row>
    <row r="16" spans="1:43" s="70" customFormat="1" hidden="1" x14ac:dyDescent="0.2">
      <c r="A16" s="71"/>
      <c r="B16" s="486"/>
      <c r="C16" s="87" t="s">
        <v>112</v>
      </c>
      <c r="D16" s="81">
        <v>204.14055372718178</v>
      </c>
      <c r="E16" s="81">
        <v>106.09020143976596</v>
      </c>
      <c r="F16" s="82">
        <v>406.07197409223579</v>
      </c>
      <c r="G16" s="81"/>
      <c r="H16" s="81">
        <v>-5.1632001514534398E-2</v>
      </c>
      <c r="I16" s="81">
        <v>1.5264104505870124</v>
      </c>
      <c r="J16" s="82">
        <v>-0.95333396438187501</v>
      </c>
      <c r="K16" s="81"/>
      <c r="L16" s="81">
        <v>15.556506253046898</v>
      </c>
      <c r="M16" s="81">
        <v>8.4207334024109404</v>
      </c>
      <c r="N16" s="82">
        <v>20.189688556332253</v>
      </c>
      <c r="O16" s="81"/>
      <c r="P16" s="81">
        <v>12.183555001786782</v>
      </c>
      <c r="Q16" s="81">
        <v>9.4580803184160835</v>
      </c>
      <c r="R16" s="82">
        <v>13.843858312998236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s="70" customFormat="1" hidden="1" x14ac:dyDescent="0.2">
      <c r="A17" s="71"/>
      <c r="B17" s="486"/>
      <c r="C17" s="87" t="s">
        <v>113</v>
      </c>
      <c r="D17" s="81">
        <v>203.24241754669868</v>
      </c>
      <c r="E17" s="81">
        <v>108.42215314153736</v>
      </c>
      <c r="F17" s="82">
        <v>398.0110745164219</v>
      </c>
      <c r="G17" s="81"/>
      <c r="H17" s="81">
        <v>-0.43995970623426084</v>
      </c>
      <c r="I17" s="81">
        <v>2.1980839607467439</v>
      </c>
      <c r="J17" s="82">
        <v>-1.9850913360454969</v>
      </c>
      <c r="K17" s="81"/>
      <c r="L17" s="81">
        <v>15.048104187601407</v>
      </c>
      <c r="M17" s="81">
        <v>10.803912153453311</v>
      </c>
      <c r="N17" s="82">
        <v>17.803813461980432</v>
      </c>
      <c r="O17" s="81"/>
      <c r="P17" s="81">
        <v>11.446717875075873</v>
      </c>
      <c r="Q17" s="81">
        <v>12.478193945613025</v>
      </c>
      <c r="R17" s="82">
        <v>10.826039302860524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</row>
    <row r="18" spans="1:43" s="70" customFormat="1" hidden="1" x14ac:dyDescent="0.2">
      <c r="A18" s="71"/>
      <c r="B18" s="486"/>
      <c r="C18" s="87" t="s">
        <v>114</v>
      </c>
      <c r="D18" s="81">
        <v>192.31890216176038</v>
      </c>
      <c r="E18" s="81">
        <v>107.39836946758906</v>
      </c>
      <c r="F18" s="82">
        <v>365.85063542474353</v>
      </c>
      <c r="G18" s="81"/>
      <c r="H18" s="81">
        <v>-5.3746238195717329</v>
      </c>
      <c r="I18" s="81">
        <v>-0.94425691086564845</v>
      </c>
      <c r="J18" s="82">
        <v>-8.0802874972142114</v>
      </c>
      <c r="K18" s="81"/>
      <c r="L18" s="81">
        <v>8.8647013759688864</v>
      </c>
      <c r="M18" s="81">
        <v>9.7576385554348342</v>
      </c>
      <c r="N18" s="82">
        <v>8.2849266515704798</v>
      </c>
      <c r="O18" s="81"/>
      <c r="P18" s="81">
        <v>8.8647013759688864</v>
      </c>
      <c r="Q18" s="81">
        <v>9.7576385554348342</v>
      </c>
      <c r="R18" s="82">
        <v>8.2849266515704798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</row>
    <row r="19" spans="1:43" s="70" customFormat="1" ht="6" hidden="1" customHeight="1" x14ac:dyDescent="0.2">
      <c r="A19" s="71"/>
      <c r="B19" s="88"/>
      <c r="C19" s="87"/>
      <c r="D19" s="81"/>
      <c r="E19" s="81"/>
      <c r="F19" s="82"/>
      <c r="G19" s="81"/>
      <c r="H19" s="81"/>
      <c r="I19" s="81"/>
      <c r="J19" s="82"/>
      <c r="K19" s="81"/>
      <c r="L19" s="81"/>
      <c r="M19" s="81"/>
      <c r="N19" s="82"/>
      <c r="O19" s="81"/>
      <c r="P19" s="81"/>
      <c r="Q19" s="81"/>
      <c r="R19" s="82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</row>
    <row r="20" spans="1:43" s="70" customFormat="1" hidden="1" x14ac:dyDescent="0.2">
      <c r="A20" s="71"/>
      <c r="B20" s="486">
        <v>2013</v>
      </c>
      <c r="C20" s="87" t="s">
        <v>115</v>
      </c>
      <c r="D20" s="81">
        <v>188.49259596819454</v>
      </c>
      <c r="E20" s="81">
        <v>108.49139454943733</v>
      </c>
      <c r="F20" s="82">
        <v>351.33103708288752</v>
      </c>
      <c r="G20" s="81"/>
      <c r="H20" s="81">
        <v>-1.9895632465432467</v>
      </c>
      <c r="I20" s="81">
        <v>1.0177296799446456</v>
      </c>
      <c r="J20" s="82">
        <v>-3.9687230076829394</v>
      </c>
      <c r="K20" s="81"/>
      <c r="L20" s="81">
        <v>-1.9895632465432467</v>
      </c>
      <c r="M20" s="81">
        <v>1.0177296799446456</v>
      </c>
      <c r="N20" s="82">
        <v>-3.9687230076829394</v>
      </c>
      <c r="O20" s="81"/>
      <c r="P20" s="81">
        <v>9.9532480314960878</v>
      </c>
      <c r="Q20" s="81">
        <v>10.206234771031642</v>
      </c>
      <c r="R20" s="82">
        <v>9.7787863564710253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1:43" s="70" customFormat="1" hidden="1" x14ac:dyDescent="0.2">
      <c r="A21" s="71"/>
      <c r="B21" s="486"/>
      <c r="C21" s="87" t="s">
        <v>116</v>
      </c>
      <c r="D21" s="81">
        <v>188.98824059225771</v>
      </c>
      <c r="E21" s="81">
        <v>111.01623303035855</v>
      </c>
      <c r="F21" s="82">
        <v>347.23405992571622</v>
      </c>
      <c r="G21" s="81"/>
      <c r="H21" s="81">
        <v>0.26295177352579913</v>
      </c>
      <c r="I21" s="81">
        <v>2.3272246535375629</v>
      </c>
      <c r="J21" s="82">
        <v>-1.1661301521176837</v>
      </c>
      <c r="K21" s="81"/>
      <c r="L21" s="81">
        <v>-1.7318430648596506</v>
      </c>
      <c r="M21" s="81">
        <v>3.3686391895002554</v>
      </c>
      <c r="N21" s="82">
        <v>-5.0885726841539913</v>
      </c>
      <c r="O21" s="81"/>
      <c r="P21" s="81">
        <v>10.060697871991797</v>
      </c>
      <c r="Q21" s="81">
        <v>13.217492181983225</v>
      </c>
      <c r="R21" s="82">
        <v>7.9042122491167044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</row>
    <row r="22" spans="1:43" s="70" customFormat="1" hidden="1" x14ac:dyDescent="0.2">
      <c r="A22" s="71"/>
      <c r="B22" s="486"/>
      <c r="C22" s="87" t="s">
        <v>108</v>
      </c>
      <c r="D22" s="81">
        <v>193.10630922410152</v>
      </c>
      <c r="E22" s="81">
        <v>112.69039135708103</v>
      </c>
      <c r="F22" s="82">
        <v>356.47027635852646</v>
      </c>
      <c r="G22" s="81"/>
      <c r="H22" s="81">
        <v>2.179007867864402</v>
      </c>
      <c r="I22" s="81">
        <v>1.5080302051544647</v>
      </c>
      <c r="J22" s="82">
        <v>2.6599396484279669</v>
      </c>
      <c r="K22" s="81"/>
      <c r="L22" s="81">
        <v>0.40942780636239462</v>
      </c>
      <c r="M22" s="81">
        <v>4.9274694911350503</v>
      </c>
      <c r="N22" s="82">
        <v>-2.5639859980909119</v>
      </c>
      <c r="O22" s="81"/>
      <c r="P22" s="81">
        <v>11.416576244029365</v>
      </c>
      <c r="Q22" s="81">
        <v>15.262039660056548</v>
      </c>
      <c r="R22" s="82">
        <v>8.8429961912819266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</row>
    <row r="23" spans="1:43" s="70" customFormat="1" hidden="1" x14ac:dyDescent="0.2">
      <c r="A23" s="71"/>
      <c r="B23" s="486"/>
      <c r="C23" s="87" t="s">
        <v>109</v>
      </c>
      <c r="D23" s="81">
        <v>196.29636238961481</v>
      </c>
      <c r="E23" s="81">
        <v>114.20875651602884</v>
      </c>
      <c r="F23" s="82">
        <v>363.12855723236032</v>
      </c>
      <c r="G23" s="81"/>
      <c r="H23" s="81">
        <v>1.6519673429267412</v>
      </c>
      <c r="I23" s="81">
        <v>1.3473776607417998</v>
      </c>
      <c r="J23" s="82">
        <v>1.8678362027405582</v>
      </c>
      <c r="K23" s="81"/>
      <c r="L23" s="81">
        <v>2.0681587629431064</v>
      </c>
      <c r="M23" s="81">
        <v>6.3412387750402699</v>
      </c>
      <c r="N23" s="82">
        <v>-0.74404085405590514</v>
      </c>
      <c r="O23" s="81"/>
      <c r="P23" s="81">
        <v>11.782368484266236</v>
      </c>
      <c r="Q23" s="81">
        <v>18.972668023390661</v>
      </c>
      <c r="R23" s="82">
        <v>7.2135923919270706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</row>
    <row r="24" spans="1:43" s="70" customFormat="1" hidden="1" x14ac:dyDescent="0.2">
      <c r="A24" s="71"/>
      <c r="B24" s="486"/>
      <c r="C24" s="87" t="s">
        <v>108</v>
      </c>
      <c r="D24" s="81">
        <v>204.95784007537145</v>
      </c>
      <c r="E24" s="81">
        <v>116.22912188225081</v>
      </c>
      <c r="F24" s="82">
        <v>385.91972515270049</v>
      </c>
      <c r="G24" s="81"/>
      <c r="H24" s="81">
        <v>4.4124494108378265</v>
      </c>
      <c r="I24" s="81">
        <v>1.7690109128702503</v>
      </c>
      <c r="J24" s="82">
        <v>6.2763358778628042</v>
      </c>
      <c r="K24" s="81"/>
      <c r="L24" s="81">
        <v>6.5718646329316011</v>
      </c>
      <c r="M24" s="81">
        <v>8.2224268938521519</v>
      </c>
      <c r="N24" s="82">
        <v>5.4855965207378343</v>
      </c>
      <c r="O24" s="81"/>
      <c r="P24" s="81">
        <v>13.178174194926019</v>
      </c>
      <c r="Q24" s="81">
        <v>17.095592814967997</v>
      </c>
      <c r="R24" s="82">
        <v>10.678114317513376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</row>
    <row r="25" spans="1:43" s="70" customFormat="1" hidden="1" x14ac:dyDescent="0.2">
      <c r="A25" s="71"/>
      <c r="B25" s="486"/>
      <c r="C25" s="87" t="s">
        <v>118</v>
      </c>
      <c r="D25" s="81">
        <v>204.84886856227936</v>
      </c>
      <c r="E25" s="81">
        <v>116.85229455334989</v>
      </c>
      <c r="F25" s="82">
        <v>384.17892565695996</v>
      </c>
      <c r="G25" s="81"/>
      <c r="H25" s="81">
        <v>-5.3167770040907225E-2</v>
      </c>
      <c r="I25" s="81">
        <v>0.53615880513182557</v>
      </c>
      <c r="J25" s="82">
        <v>-0.45107813420309784</v>
      </c>
      <c r="K25" s="81"/>
      <c r="L25" s="81">
        <v>6.5152027490152697</v>
      </c>
      <c r="M25" s="81">
        <v>8.8026709647708969</v>
      </c>
      <c r="N25" s="82">
        <v>5.0097740600990814</v>
      </c>
      <c r="O25" s="81"/>
      <c r="P25" s="81">
        <v>10.627028874081734</v>
      </c>
      <c r="Q25" s="81">
        <v>18.055763753560349</v>
      </c>
      <c r="R25" s="82">
        <v>6.0754959588537272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</row>
    <row r="26" spans="1:43" s="70" customFormat="1" hidden="1" x14ac:dyDescent="0.2">
      <c r="A26" s="71"/>
      <c r="B26" s="486"/>
      <c r="C26" s="87" t="s">
        <v>118</v>
      </c>
      <c r="D26" s="81">
        <v>208.77711584873745</v>
      </c>
      <c r="E26" s="81">
        <v>116.99819609142457</v>
      </c>
      <c r="F26" s="82">
        <v>396.24255528348857</v>
      </c>
      <c r="G26" s="81"/>
      <c r="H26" s="81">
        <v>1.9176319176319012</v>
      </c>
      <c r="I26" s="81">
        <v>0.12485979726146734</v>
      </c>
      <c r="J26" s="82">
        <v>3.1401070753424021</v>
      </c>
      <c r="K26" s="81"/>
      <c r="L26" s="81">
        <v>8.5577722740607154</v>
      </c>
      <c r="M26" s="81">
        <v>8.9385217591525734</v>
      </c>
      <c r="N26" s="82">
        <v>8.307193405161307</v>
      </c>
      <c r="O26" s="81"/>
      <c r="P26" s="81">
        <v>9.3975925806540914</v>
      </c>
      <c r="Q26" s="81">
        <v>16.698732178974996</v>
      </c>
      <c r="R26" s="82">
        <v>5.0471053366450747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</row>
    <row r="27" spans="1:43" s="70" customFormat="1" hidden="1" x14ac:dyDescent="0.2">
      <c r="A27" s="71"/>
      <c r="B27" s="486"/>
      <c r="C27" s="87" t="s">
        <v>109</v>
      </c>
      <c r="D27" s="81">
        <v>207.3218188674455</v>
      </c>
      <c r="E27" s="81">
        <v>114.88880605790263</v>
      </c>
      <c r="F27" s="82">
        <v>396.38115396945506</v>
      </c>
      <c r="G27" s="81"/>
      <c r="H27" s="81">
        <v>-0.6970577093067698</v>
      </c>
      <c r="I27" s="81">
        <v>-1.8029252620900493</v>
      </c>
      <c r="J27" s="82">
        <v>3.4978243532512998E-2</v>
      </c>
      <c r="K27" s="81"/>
      <c r="L27" s="81">
        <v>7.8010619533726899</v>
      </c>
      <c r="M27" s="81">
        <v>6.9744416302093271</v>
      </c>
      <c r="N27" s="82">
        <v>8.3450773590337803</v>
      </c>
      <c r="O27" s="81"/>
      <c r="P27" s="81">
        <v>3.112871079408408</v>
      </c>
      <c r="Q27" s="81">
        <v>11.9493975903614</v>
      </c>
      <c r="R27" s="82">
        <v>-1.9178007023704535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</row>
    <row r="28" spans="1:43" s="70" customFormat="1" hidden="1" x14ac:dyDescent="0.2">
      <c r="A28" s="71"/>
      <c r="B28" s="486"/>
      <c r="C28" s="87" t="s">
        <v>111</v>
      </c>
      <c r="D28" s="81">
        <v>203.65018191826812</v>
      </c>
      <c r="E28" s="81">
        <v>114.62420496342814</v>
      </c>
      <c r="F28" s="82">
        <v>385.39305014602621</v>
      </c>
      <c r="G28" s="81"/>
      <c r="H28" s="81">
        <v>-1.7709843417517468</v>
      </c>
      <c r="I28" s="81">
        <v>-0.23031059643976448</v>
      </c>
      <c r="J28" s="82">
        <v>-2.7721055134411365</v>
      </c>
      <c r="K28" s="81"/>
      <c r="L28" s="81">
        <v>5.8919220259363581</v>
      </c>
      <c r="M28" s="81">
        <v>6.7280681556526778</v>
      </c>
      <c r="N28" s="82">
        <v>5.3416374960219448</v>
      </c>
      <c r="O28" s="81"/>
      <c r="P28" s="81">
        <v>-0.29172080855719429</v>
      </c>
      <c r="Q28" s="81">
        <v>9.6932979931845011</v>
      </c>
      <c r="R28" s="82">
        <v>-5.9972143716786945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</row>
    <row r="29" spans="1:43" s="70" customFormat="1" hidden="1" x14ac:dyDescent="0.2">
      <c r="A29" s="71"/>
      <c r="B29" s="486"/>
      <c r="C29" s="87" t="s">
        <v>112</v>
      </c>
      <c r="D29" s="81">
        <v>202.54289073685038</v>
      </c>
      <c r="E29" s="81">
        <v>113.65482525282953</v>
      </c>
      <c r="F29" s="82">
        <v>384.07359065562474</v>
      </c>
      <c r="G29" s="81"/>
      <c r="H29" s="81">
        <v>-0.54372216660337758</v>
      </c>
      <c r="I29" s="81">
        <v>-0.84570245081124762</v>
      </c>
      <c r="J29" s="82">
        <v>-0.34236722481153503</v>
      </c>
      <c r="K29" s="81"/>
      <c r="L29" s="81">
        <v>5.3161641732389686</v>
      </c>
      <c r="M29" s="81">
        <v>5.8254662675568447</v>
      </c>
      <c r="N29" s="82">
        <v>4.980982255155797</v>
      </c>
      <c r="O29" s="81"/>
      <c r="P29" s="81">
        <v>-0.78262890991593892</v>
      </c>
      <c r="Q29" s="81">
        <v>7.1303699214469551</v>
      </c>
      <c r="R29" s="82">
        <v>-5.4173606749857388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</row>
    <row r="30" spans="1:43" s="70" customFormat="1" hidden="1" x14ac:dyDescent="0.2">
      <c r="A30" s="71"/>
      <c r="B30" s="486"/>
      <c r="C30" s="87" t="s">
        <v>113</v>
      </c>
      <c r="D30" s="81">
        <v>199.66041845506481</v>
      </c>
      <c r="E30" s="81">
        <v>113.89717018047932</v>
      </c>
      <c r="F30" s="82">
        <v>374.43821000723068</v>
      </c>
      <c r="G30" s="81"/>
      <c r="H30" s="81">
        <v>-1.4231416720177803</v>
      </c>
      <c r="I30" s="81">
        <v>0.21322889469117534</v>
      </c>
      <c r="J30" s="82">
        <v>-2.5087329310891193</v>
      </c>
      <c r="K30" s="81"/>
      <c r="L30" s="81">
        <v>3.8173659535189364</v>
      </c>
      <c r="M30" s="81">
        <v>6.0511167395809418</v>
      </c>
      <c r="N30" s="82">
        <v>2.3472897819398764</v>
      </c>
      <c r="O30" s="81"/>
      <c r="P30" s="81">
        <v>-1.7624269258708414</v>
      </c>
      <c r="Q30" s="81">
        <v>5.0497217407172501</v>
      </c>
      <c r="R30" s="82">
        <v>-5.9226654780477954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</row>
    <row r="31" spans="1:43" s="70" customFormat="1" hidden="1" x14ac:dyDescent="0.2">
      <c r="A31" s="71"/>
      <c r="B31" s="486"/>
      <c r="C31" s="87" t="s">
        <v>114</v>
      </c>
      <c r="D31" s="81">
        <v>188.87048105391634</v>
      </c>
      <c r="E31" s="81">
        <v>110.99397686353358</v>
      </c>
      <c r="F31" s="82">
        <v>346.9125109742734</v>
      </c>
      <c r="G31" s="81"/>
      <c r="H31" s="81">
        <v>-5.4041444391627618</v>
      </c>
      <c r="I31" s="81">
        <v>-2.5489600069478424</v>
      </c>
      <c r="J31" s="82">
        <v>-7.3511992893101734</v>
      </c>
      <c r="K31" s="81"/>
      <c r="L31" s="81">
        <v>-1.7930744555434086</v>
      </c>
      <c r="M31" s="81">
        <v>3.3479161869674368</v>
      </c>
      <c r="N31" s="82">
        <v>-5.1764634571383024</v>
      </c>
      <c r="O31" s="81"/>
      <c r="P31" s="81">
        <v>-1.7930744555434086</v>
      </c>
      <c r="Q31" s="81">
        <v>3.3479161869674368</v>
      </c>
      <c r="R31" s="82">
        <v>-5.1764634571383024</v>
      </c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</row>
    <row r="32" spans="1:43" s="70" customFormat="1" ht="6" hidden="1" customHeight="1" x14ac:dyDescent="0.2">
      <c r="A32" s="71"/>
      <c r="B32" s="88"/>
      <c r="C32" s="87"/>
      <c r="D32" s="81"/>
      <c r="E32" s="81"/>
      <c r="F32" s="82"/>
      <c r="G32" s="81"/>
      <c r="H32" s="81"/>
      <c r="I32" s="81"/>
      <c r="J32" s="82"/>
      <c r="K32" s="81"/>
      <c r="L32" s="81"/>
      <c r="M32" s="81"/>
      <c r="N32" s="82"/>
      <c r="O32" s="81"/>
      <c r="P32" s="81"/>
      <c r="Q32" s="81"/>
      <c r="R32" s="82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</row>
    <row r="33" spans="1:43" s="70" customFormat="1" hidden="1" x14ac:dyDescent="0.2">
      <c r="A33" s="71"/>
      <c r="B33" s="487">
        <v>2014</v>
      </c>
      <c r="C33" s="102" t="s">
        <v>115</v>
      </c>
      <c r="D33" s="94">
        <v>183.58360506390946</v>
      </c>
      <c r="E33" s="94">
        <v>111.21159271693331</v>
      </c>
      <c r="F33" s="95">
        <v>329.74844970417672</v>
      </c>
      <c r="G33" s="96"/>
      <c r="H33" s="94">
        <v>-2.799207139466986</v>
      </c>
      <c r="I33" s="94">
        <v>0.19606095713400329</v>
      </c>
      <c r="J33" s="95">
        <v>-4.9476628046342004</v>
      </c>
      <c r="K33" s="94"/>
      <c r="L33" s="94">
        <v>-2.799207139466986</v>
      </c>
      <c r="M33" s="94">
        <v>0.19606095713400329</v>
      </c>
      <c r="N33" s="95">
        <v>-4.9476628046342004</v>
      </c>
      <c r="O33" s="100"/>
      <c r="P33" s="94">
        <v>-2.6043415016223759</v>
      </c>
      <c r="Q33" s="94">
        <v>2.5072939460248467</v>
      </c>
      <c r="R33" s="95">
        <v>-6.1430915861893975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</row>
    <row r="34" spans="1:43" s="70" customFormat="1" hidden="1" x14ac:dyDescent="0.2">
      <c r="A34" s="71"/>
      <c r="B34" s="487"/>
      <c r="C34" s="102" t="s">
        <v>116</v>
      </c>
      <c r="D34" s="94">
        <v>185.49587935816726</v>
      </c>
      <c r="E34" s="94">
        <v>112.59889378235619</v>
      </c>
      <c r="F34" s="95">
        <v>332.67011000435139</v>
      </c>
      <c r="G34" s="96"/>
      <c r="H34" s="94">
        <v>1.0416367483316868</v>
      </c>
      <c r="I34" s="94">
        <v>1.2474428533309156</v>
      </c>
      <c r="J34" s="95">
        <v>0.88602700112638821</v>
      </c>
      <c r="K34" s="94"/>
      <c r="L34" s="94">
        <v>-1.7867279613619114</v>
      </c>
      <c r="M34" s="94">
        <v>1.4459495588628579</v>
      </c>
      <c r="N34" s="95">
        <v>-4.1054734318815678</v>
      </c>
      <c r="O34" s="100"/>
      <c r="P34" s="94">
        <v>-1.8479251529862295</v>
      </c>
      <c r="Q34" s="94">
        <v>1.4256120107811965</v>
      </c>
      <c r="R34" s="95">
        <v>-4.1942745836858535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</row>
    <row r="35" spans="1:43" s="70" customFormat="1" hidden="1" x14ac:dyDescent="0.2">
      <c r="A35" s="71"/>
      <c r="B35" s="487"/>
      <c r="C35" s="102" t="s">
        <v>108</v>
      </c>
      <c r="D35" s="94">
        <v>186.34656020230406</v>
      </c>
      <c r="E35" s="94">
        <v>113.49903208505471</v>
      </c>
      <c r="F35" s="94">
        <v>333.33538369699107</v>
      </c>
      <c r="G35" s="103"/>
      <c r="H35" s="94">
        <v>0.45859824330343191</v>
      </c>
      <c r="I35" s="94">
        <v>0.79942020073342501</v>
      </c>
      <c r="J35" s="94">
        <v>0.19998000199987764</v>
      </c>
      <c r="K35" s="94"/>
      <c r="L35" s="94">
        <v>-1.3363236211018981</v>
      </c>
      <c r="M35" s="94">
        <v>2.2569289724622577</v>
      </c>
      <c r="N35" s="94">
        <v>-3.9137035557328725</v>
      </c>
      <c r="O35" s="101"/>
      <c r="P35" s="94">
        <v>-3.5005324522839443</v>
      </c>
      <c r="Q35" s="94">
        <v>0.71757735352195873</v>
      </c>
      <c r="R35" s="94">
        <v>-6.4899920683055949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</row>
    <row r="36" spans="1:43" s="70" customFormat="1" hidden="1" x14ac:dyDescent="0.2">
      <c r="A36" s="71"/>
      <c r="B36" s="487"/>
      <c r="C36" s="102" t="s">
        <v>109</v>
      </c>
      <c r="D36" s="94">
        <v>187.85985815024148</v>
      </c>
      <c r="E36" s="94">
        <v>113.9812490329291</v>
      </c>
      <c r="F36" s="94">
        <v>337.02765269113928</v>
      </c>
      <c r="G36" s="103"/>
      <c r="H36" s="94">
        <v>0.81208794318206046</v>
      </c>
      <c r="I36" s="94">
        <v>0.42486437022037915</v>
      </c>
      <c r="J36" s="94">
        <v>1.1076738848416312</v>
      </c>
      <c r="K36" s="94"/>
      <c r="L36" s="94">
        <v>-0.5350878009287019</v>
      </c>
      <c r="M36" s="94">
        <v>2.6913822297478074</v>
      </c>
      <c r="N36" s="94">
        <v>-2.8493807431082208</v>
      </c>
      <c r="O36" s="101"/>
      <c r="P36" s="94">
        <v>-4.2978403352316397</v>
      </c>
      <c r="Q36" s="94">
        <v>-0.19920318725107355</v>
      </c>
      <c r="R36" s="94">
        <v>-7.1877862595420954</v>
      </c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</row>
    <row r="37" spans="1:43" s="70" customFormat="1" hidden="1" x14ac:dyDescent="0.2">
      <c r="A37" s="71"/>
      <c r="B37" s="487"/>
      <c r="C37" s="102" t="s">
        <v>108</v>
      </c>
      <c r="D37" s="94">
        <v>190.13595668982254</v>
      </c>
      <c r="E37" s="94">
        <v>115.71970295270148</v>
      </c>
      <c r="F37" s="94">
        <v>340.30966957482786</v>
      </c>
      <c r="G37" s="103"/>
      <c r="H37" s="94">
        <v>1.211593877474737</v>
      </c>
      <c r="I37" s="94">
        <v>1.5252104486678686</v>
      </c>
      <c r="J37" s="94">
        <v>0.97381234372964087</v>
      </c>
      <c r="K37" s="94"/>
      <c r="L37" s="94">
        <v>0.67002298551086525</v>
      </c>
      <c r="M37" s="94">
        <v>4.2576419213973704</v>
      </c>
      <c r="N37" s="94">
        <v>-1.9033160207748145</v>
      </c>
      <c r="O37" s="101"/>
      <c r="P37" s="94">
        <v>-7.2316742702295711</v>
      </c>
      <c r="Q37" s="94">
        <v>-0.43828854705226794</v>
      </c>
      <c r="R37" s="94">
        <v>-11.818534427030302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  <row r="38" spans="1:43" s="70" customFormat="1" hidden="1" x14ac:dyDescent="0.2">
      <c r="A38" s="71"/>
      <c r="B38" s="487"/>
      <c r="C38" s="102" t="s">
        <v>110</v>
      </c>
      <c r="D38" s="94">
        <v>194.45614990240142</v>
      </c>
      <c r="E38" s="94">
        <v>114.28541664620367</v>
      </c>
      <c r="F38" s="94">
        <v>357.15218189348252</v>
      </c>
      <c r="G38" s="103"/>
      <c r="H38" s="94">
        <v>2.2721600310595669</v>
      </c>
      <c r="I38" s="94">
        <v>-1.2394486590447396</v>
      </c>
      <c r="J38" s="94">
        <v>4.9491724227810341</v>
      </c>
      <c r="K38" s="94"/>
      <c r="L38" s="94">
        <v>2.9574070110461426</v>
      </c>
      <c r="M38" s="94">
        <v>2.9654219766509504</v>
      </c>
      <c r="N38" s="94">
        <v>2.9516580103876588</v>
      </c>
      <c r="O38" s="101"/>
      <c r="P38" s="94">
        <v>-5.0733590733591409</v>
      </c>
      <c r="Q38" s="94">
        <v>-2.1966859247032566</v>
      </c>
      <c r="R38" s="94">
        <v>-7.0349365773410666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</row>
    <row r="39" spans="1:43" s="70" customFormat="1" hidden="1" x14ac:dyDescent="0.2">
      <c r="A39" s="71"/>
      <c r="B39" s="487"/>
      <c r="C39" s="102" t="s">
        <v>110</v>
      </c>
      <c r="D39" s="94">
        <v>195.64429091611319</v>
      </c>
      <c r="E39" s="94">
        <v>112.46782968883129</v>
      </c>
      <c r="F39" s="94">
        <v>364.97469172943499</v>
      </c>
      <c r="G39" s="103"/>
      <c r="H39" s="94">
        <v>0.61100716758411</v>
      </c>
      <c r="I39" s="94">
        <v>-1.5903927296333276</v>
      </c>
      <c r="J39" s="94">
        <v>2.1902455682842437</v>
      </c>
      <c r="K39" s="94"/>
      <c r="L39" s="94">
        <v>3.5864841474423814</v>
      </c>
      <c r="M39" s="94">
        <v>1.3278673914980166</v>
      </c>
      <c r="N39" s="94">
        <v>5.2065521374353274</v>
      </c>
      <c r="O39" s="101"/>
      <c r="P39" s="94">
        <v>-6.2903565264974759</v>
      </c>
      <c r="Q39" s="94">
        <v>-3.8721677375719299</v>
      </c>
      <c r="R39" s="94">
        <v>-7.8910917409371173</v>
      </c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</row>
    <row r="40" spans="1:43" s="70" customFormat="1" hidden="1" x14ac:dyDescent="0.2">
      <c r="A40" s="71"/>
      <c r="B40" s="487"/>
      <c r="C40" s="102" t="s">
        <v>109</v>
      </c>
      <c r="D40" s="94">
        <v>197.95026874154169</v>
      </c>
      <c r="E40" s="94">
        <v>113.03659839658049</v>
      </c>
      <c r="F40" s="94">
        <v>370.97324285806661</v>
      </c>
      <c r="G40" s="103"/>
      <c r="H40" s="94">
        <v>1.1786583777275927</v>
      </c>
      <c r="I40" s="94">
        <v>0.5057167985928368</v>
      </c>
      <c r="J40" s="94">
        <v>1.6435526255827337</v>
      </c>
      <c r="K40" s="94"/>
      <c r="L40" s="94">
        <v>4.8074149210396655</v>
      </c>
      <c r="M40" s="94">
        <v>1.8402994385526839</v>
      </c>
      <c r="N40" s="94">
        <v>6.9356771873752221</v>
      </c>
      <c r="O40" s="101"/>
      <c r="P40" s="94">
        <v>-4.5202912925897394</v>
      </c>
      <c r="Q40" s="94">
        <v>-1.6121741750790286</v>
      </c>
      <c r="R40" s="94">
        <v>-6.4099695096367704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</row>
    <row r="41" spans="1:43" s="70" customFormat="1" hidden="1" x14ac:dyDescent="0.2">
      <c r="A41" s="71"/>
      <c r="B41" s="487"/>
      <c r="C41" s="102" t="s">
        <v>111</v>
      </c>
      <c r="D41" s="94">
        <v>198.18578781822433</v>
      </c>
      <c r="E41" s="94">
        <v>113.10336689705539</v>
      </c>
      <c r="F41" s="94">
        <v>371.56644523400388</v>
      </c>
      <c r="G41" s="103"/>
      <c r="H41" s="94">
        <v>0.11897891231971158</v>
      </c>
      <c r="I41" s="94">
        <v>5.9068037628540182E-2</v>
      </c>
      <c r="J41" s="94">
        <v>0.15990435627299959</v>
      </c>
      <c r="K41" s="94"/>
      <c r="L41" s="94">
        <v>4.9321136433431167</v>
      </c>
      <c r="M41" s="94">
        <v>1.9004545049460697</v>
      </c>
      <c r="N41" s="94">
        <v>7.1066719936078604</v>
      </c>
      <c r="O41" s="101"/>
      <c r="P41" s="94">
        <v>-2.6832257396346648</v>
      </c>
      <c r="Q41" s="94">
        <v>-1.3268035899206332</v>
      </c>
      <c r="R41" s="94">
        <v>-3.5876632717646073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</row>
    <row r="42" spans="1:43" s="70" customFormat="1" hidden="1" x14ac:dyDescent="0.2">
      <c r="A42" s="71"/>
      <c r="B42" s="487"/>
      <c r="C42" s="102" t="s">
        <v>112</v>
      </c>
      <c r="D42" s="94">
        <v>199.32647349558971</v>
      </c>
      <c r="E42" s="94">
        <v>111.23137597633331</v>
      </c>
      <c r="F42" s="94">
        <v>379.36123533276287</v>
      </c>
      <c r="G42" s="103"/>
      <c r="H42" s="94">
        <v>0.57556381308816462</v>
      </c>
      <c r="I42" s="94">
        <v>-1.6551151146772969</v>
      </c>
      <c r="J42" s="94">
        <v>2.0978186267196497</v>
      </c>
      <c r="K42" s="94"/>
      <c r="L42" s="94">
        <v>5.536064917782757</v>
      </c>
      <c r="M42" s="94">
        <v>0.21388468050984599</v>
      </c>
      <c r="N42" s="94">
        <v>9.3535757091492755</v>
      </c>
      <c r="O42" s="101"/>
      <c r="P42" s="94">
        <v>-1.5880178413368973</v>
      </c>
      <c r="Q42" s="94">
        <v>-2.1322889469102213</v>
      </c>
      <c r="R42" s="94">
        <v>-1.2269407315451564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</row>
    <row r="43" spans="1:43" s="70" customFormat="1" hidden="1" x14ac:dyDescent="0.2">
      <c r="A43" s="71"/>
      <c r="B43" s="487"/>
      <c r="C43" s="102" t="s">
        <v>113</v>
      </c>
      <c r="D43" s="94">
        <v>198.76403987963121</v>
      </c>
      <c r="E43" s="94">
        <v>109.56958218673572</v>
      </c>
      <c r="F43" s="94">
        <v>381.31270483117117</v>
      </c>
      <c r="G43" s="103"/>
      <c r="H43" s="94">
        <v>-0.2821670428895362</v>
      </c>
      <c r="I43" s="94">
        <v>-1.4939973321477007</v>
      </c>
      <c r="J43" s="94">
        <v>0.51440930613180225</v>
      </c>
      <c r="K43" s="94"/>
      <c r="L43" s="94">
        <v>5.2382769242222516</v>
      </c>
      <c r="M43" s="94">
        <v>-1.283308083058543</v>
      </c>
      <c r="N43" s="94">
        <v>9.9161006791850248</v>
      </c>
      <c r="O43" s="101"/>
      <c r="P43" s="94">
        <v>-0.44895156604880526</v>
      </c>
      <c r="Q43" s="94">
        <v>-3.7995570802032974</v>
      </c>
      <c r="R43" s="94">
        <v>1.8359490672193335</v>
      </c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</row>
    <row r="44" spans="1:43" s="70" customFormat="1" hidden="1" x14ac:dyDescent="0.2">
      <c r="A44" s="71"/>
      <c r="B44" s="487"/>
      <c r="C44" s="107" t="s">
        <v>114</v>
      </c>
      <c r="D44" s="94">
        <v>192.70381766768179</v>
      </c>
      <c r="E44" s="94">
        <v>107.65307893236354</v>
      </c>
      <c r="F44" s="94">
        <v>366.49373332762872</v>
      </c>
      <c r="G44" s="94"/>
      <c r="H44" s="94">
        <v>-3.0489530277304722</v>
      </c>
      <c r="I44" s="94">
        <v>-1.7491197977792305</v>
      </c>
      <c r="J44" s="94">
        <v>-3.8863041581852498</v>
      </c>
      <c r="K44" s="94"/>
      <c r="L44" s="94">
        <v>2.0296112936098121</v>
      </c>
      <c r="M44" s="94">
        <v>-3.0099812850904906</v>
      </c>
      <c r="N44" s="94">
        <v>5.6444266879747795</v>
      </c>
      <c r="O44" s="94"/>
      <c r="P44" s="94">
        <v>2.0296112936098121</v>
      </c>
      <c r="Q44" s="94">
        <v>-3.0099812850904906</v>
      </c>
      <c r="R44" s="94">
        <v>5.6444266879747795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</row>
    <row r="45" spans="1:43" s="70" customFormat="1" ht="6" hidden="1" customHeight="1" x14ac:dyDescent="0.2">
      <c r="A45" s="71"/>
      <c r="B45" s="105"/>
      <c r="C45" s="102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</row>
    <row r="46" spans="1:43" s="70" customFormat="1" hidden="1" x14ac:dyDescent="0.2">
      <c r="A46" s="71"/>
      <c r="B46" s="487">
        <v>2015</v>
      </c>
      <c r="C46" s="102" t="s">
        <v>115</v>
      </c>
      <c r="D46" s="94">
        <v>182.70831774907435</v>
      </c>
      <c r="E46" s="94">
        <v>104.35916624226854</v>
      </c>
      <c r="F46" s="94">
        <v>342.34984223225524</v>
      </c>
      <c r="G46" s="94"/>
      <c r="H46" s="94">
        <v>-5.1869755563663471</v>
      </c>
      <c r="I46" s="94">
        <v>-3.0597477775480053</v>
      </c>
      <c r="J46" s="94">
        <v>-6.5878046197832107</v>
      </c>
      <c r="K46" s="94"/>
      <c r="L46" s="94">
        <v>-5.1869755563663471</v>
      </c>
      <c r="M46" s="94">
        <v>-3.0597477775480053</v>
      </c>
      <c r="N46" s="94">
        <v>-6.5878046197832107</v>
      </c>
      <c r="O46" s="94"/>
      <c r="P46" s="94">
        <v>-0.47677858517398697</v>
      </c>
      <c r="Q46" s="94">
        <v>-6.1616116694832694</v>
      </c>
      <c r="R46" s="94">
        <v>3.8215168378755049</v>
      </c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</row>
    <row r="47" spans="1:43" s="70" customFormat="1" hidden="1" x14ac:dyDescent="0.2">
      <c r="A47" s="71"/>
      <c r="B47" s="487"/>
      <c r="C47" s="102" t="s">
        <v>116</v>
      </c>
      <c r="D47" s="94">
        <v>181.42702366771962</v>
      </c>
      <c r="E47" s="94">
        <v>104.96008274654261</v>
      </c>
      <c r="F47" s="94">
        <v>336.96112532187595</v>
      </c>
      <c r="G47" s="94"/>
      <c r="H47" s="94">
        <v>-0.70127846238200453</v>
      </c>
      <c r="I47" s="94">
        <v>0.57581573896350324</v>
      </c>
      <c r="J47" s="94">
        <v>-1.5740380878351612</v>
      </c>
      <c r="K47" s="94"/>
      <c r="L47" s="94">
        <v>-5.8518788763225356</v>
      </c>
      <c r="M47" s="94">
        <v>-2.5015505478602207</v>
      </c>
      <c r="N47" s="94">
        <v>-8.0581481537508211</v>
      </c>
      <c r="O47" s="94"/>
      <c r="P47" s="94">
        <v>-2.1935019281971391</v>
      </c>
      <c r="Q47" s="94">
        <v>-6.7840906595216914</v>
      </c>
      <c r="R47" s="94">
        <v>1.2898710128987689</v>
      </c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</row>
    <row r="48" spans="1:43" s="70" customFormat="1" hidden="1" x14ac:dyDescent="0.2">
      <c r="A48" s="71"/>
      <c r="B48" s="487"/>
      <c r="C48" s="102" t="s">
        <v>108</v>
      </c>
      <c r="D48" s="94">
        <v>187.21130188683975</v>
      </c>
      <c r="E48" s="94">
        <v>105.97150188336622</v>
      </c>
      <c r="F48" s="94">
        <v>352.93878184009935</v>
      </c>
      <c r="G48" s="103"/>
      <c r="H48" s="94">
        <v>3.1882120437107142</v>
      </c>
      <c r="I48" s="94">
        <v>0.96362265573473049</v>
      </c>
      <c r="J48" s="94">
        <v>4.7416913458373067</v>
      </c>
      <c r="K48" s="94"/>
      <c r="L48" s="94">
        <v>-2.8502371397301052</v>
      </c>
      <c r="M48" s="94">
        <v>-1.5620333999493252</v>
      </c>
      <c r="N48" s="94">
        <v>-3.6985493215546672</v>
      </c>
      <c r="O48" s="101"/>
      <c r="P48" s="94">
        <v>0.46405025324689486</v>
      </c>
      <c r="Q48" s="94">
        <v>-6.6322417587204257</v>
      </c>
      <c r="R48" s="94">
        <v>5.8809832684693975</v>
      </c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</row>
    <row r="49" spans="1:43" s="70" customFormat="1" hidden="1" x14ac:dyDescent="0.2">
      <c r="A49" s="71"/>
      <c r="B49" s="487"/>
      <c r="C49" s="102" t="s">
        <v>109</v>
      </c>
      <c r="D49" s="94">
        <v>186.70686923752723</v>
      </c>
      <c r="E49" s="94">
        <v>103.9412448874441</v>
      </c>
      <c r="F49" s="94">
        <v>355.89924977234523</v>
      </c>
      <c r="G49" s="103"/>
      <c r="H49" s="94">
        <v>-0.26944561798807332</v>
      </c>
      <c r="I49" s="94">
        <v>-1.9158518656804957</v>
      </c>
      <c r="J49" s="94">
        <v>0.83880493858199401</v>
      </c>
      <c r="K49" s="94"/>
      <c r="L49" s="94">
        <v>-3.1120029186429088</v>
      </c>
      <c r="M49" s="94">
        <v>-3.4479590195943377</v>
      </c>
      <c r="N49" s="94">
        <v>-2.890767997337762</v>
      </c>
      <c r="O49" s="101"/>
      <c r="P49" s="94">
        <v>-0.61374948542340935</v>
      </c>
      <c r="Q49" s="94">
        <v>-8.8084700164888119</v>
      </c>
      <c r="R49" s="94">
        <v>5.5994209764444358</v>
      </c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</row>
    <row r="50" spans="1:43" s="70" customFormat="1" ht="15" customHeight="1" x14ac:dyDescent="0.2">
      <c r="A50" s="71"/>
      <c r="B50" s="487"/>
      <c r="C50" s="102" t="s">
        <v>108</v>
      </c>
      <c r="D50" s="94">
        <v>188.30980504300814</v>
      </c>
      <c r="E50" s="94">
        <v>107.39589656016396</v>
      </c>
      <c r="F50" s="94">
        <v>353.21043526459408</v>
      </c>
      <c r="G50" s="103"/>
      <c r="H50" s="94">
        <v>0.8585307075347437</v>
      </c>
      <c r="I50" s="94">
        <v>3.3236581652074992</v>
      </c>
      <c r="J50" s="94">
        <v>-0.75549878497105372</v>
      </c>
      <c r="K50" s="94"/>
      <c r="L50" s="94">
        <v>-2.2801897117840864</v>
      </c>
      <c r="M50" s="94">
        <v>-0.23889922587458923</v>
      </c>
      <c r="N50" s="94">
        <v>-3.6244270652125876</v>
      </c>
      <c r="O50" s="101"/>
      <c r="P50" s="94">
        <v>-0.96044518806797097</v>
      </c>
      <c r="Q50" s="94">
        <v>-7.19307618335292</v>
      </c>
      <c r="R50" s="94">
        <v>3.7908901342368573</v>
      </c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</row>
    <row r="51" spans="1:43" s="70" customFormat="1" ht="15" customHeight="1" x14ac:dyDescent="0.2">
      <c r="A51" s="71"/>
      <c r="B51" s="487"/>
      <c r="C51" s="102" t="s">
        <v>110</v>
      </c>
      <c r="D51" s="94">
        <v>191.76877178115114</v>
      </c>
      <c r="E51" s="94">
        <v>108.56805467961232</v>
      </c>
      <c r="F51" s="94">
        <v>361.49309273795484</v>
      </c>
      <c r="G51" s="103"/>
      <c r="H51" s="94">
        <v>1.8368489826395384</v>
      </c>
      <c r="I51" s="94">
        <v>1.0914365976652629</v>
      </c>
      <c r="J51" s="94">
        <v>2.3449639779629106</v>
      </c>
      <c r="K51" s="94"/>
      <c r="L51" s="94">
        <v>-0.48522437066770285</v>
      </c>
      <c r="M51" s="94">
        <v>0.84992993820793838</v>
      </c>
      <c r="N51" s="94">
        <v>-1.3644545963364507</v>
      </c>
      <c r="O51" s="101"/>
      <c r="P51" s="94">
        <v>-1.3819969811184052</v>
      </c>
      <c r="Q51" s="94">
        <v>-5.0027047495401327</v>
      </c>
      <c r="R51" s="94">
        <v>1.2154233025984951</v>
      </c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</row>
    <row r="52" spans="1:43" s="70" customFormat="1" ht="15" customHeight="1" x14ac:dyDescent="0.2">
      <c r="A52" s="71"/>
      <c r="B52" s="487"/>
      <c r="C52" s="102" t="s">
        <v>110</v>
      </c>
      <c r="D52" s="94">
        <v>188.52950567424182</v>
      </c>
      <c r="E52" s="94">
        <v>106.68617212919007</v>
      </c>
      <c r="F52" s="94">
        <v>355.49454160932265</v>
      </c>
      <c r="G52" s="103"/>
      <c r="H52" s="94">
        <v>-1.6891520328481957</v>
      </c>
      <c r="I52" s="94">
        <v>-1.7333667403139352</v>
      </c>
      <c r="J52" s="94">
        <v>-1.6593819492369932</v>
      </c>
      <c r="K52" s="94"/>
      <c r="L52" s="94">
        <v>-2.1661802261948915</v>
      </c>
      <c r="M52" s="94">
        <v>-0.89816920497086672</v>
      </c>
      <c r="N52" s="94">
        <v>-3.001195032296311</v>
      </c>
      <c r="O52" s="101"/>
      <c r="P52" s="94">
        <v>-3.6365923117695265</v>
      </c>
      <c r="Q52" s="94">
        <v>-5.1407211961300714</v>
      </c>
      <c r="R52" s="94">
        <v>-2.5974815062355661</v>
      </c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</row>
    <row r="53" spans="1:43" s="70" customFormat="1" ht="15" customHeight="1" x14ac:dyDescent="0.2">
      <c r="A53" s="71"/>
      <c r="B53" s="487"/>
      <c r="C53" s="102" t="s">
        <v>109</v>
      </c>
      <c r="D53" s="94">
        <v>185.59430524096001</v>
      </c>
      <c r="E53" s="94">
        <v>104.31959972346866</v>
      </c>
      <c r="F53" s="94">
        <v>351.54170708555694</v>
      </c>
      <c r="G53" s="103"/>
      <c r="H53" s="94">
        <v>-1.5568918100032136</v>
      </c>
      <c r="I53" s="94">
        <v>-2.2182559918408562</v>
      </c>
      <c r="J53" s="94">
        <v>-1.1119255181447407</v>
      </c>
      <c r="K53" s="94"/>
      <c r="L53" s="94">
        <v>-3.6893469536665613</v>
      </c>
      <c r="M53" s="94">
        <v>-3.0965015046055977</v>
      </c>
      <c r="N53" s="94">
        <v>-4.0797494970276516</v>
      </c>
      <c r="O53" s="101"/>
      <c r="P53" s="94">
        <v>-6.2419533851275188</v>
      </c>
      <c r="Q53" s="94">
        <v>-7.7116604681688017</v>
      </c>
      <c r="R53" s="94">
        <v>-5.2379884928639209</v>
      </c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</row>
    <row r="54" spans="1:43" s="70" customFormat="1" ht="15" customHeight="1" x14ac:dyDescent="0.2">
      <c r="A54" s="71"/>
      <c r="B54" s="487"/>
      <c r="C54" s="102" t="s">
        <v>111</v>
      </c>
      <c r="D54" s="94">
        <v>187.26403003833556</v>
      </c>
      <c r="E54" s="94">
        <v>104.74741270799292</v>
      </c>
      <c r="F54" s="94">
        <v>355.84935424539628</v>
      </c>
      <c r="G54" s="103"/>
      <c r="H54" s="94">
        <v>0.89966380983927952</v>
      </c>
      <c r="I54" s="94">
        <v>0.41009837619998546</v>
      </c>
      <c r="J54" s="94">
        <v>1.2253587762179663</v>
      </c>
      <c r="K54" s="94"/>
      <c r="L54" s="94">
        <v>-2.822874863188829</v>
      </c>
      <c r="M54" s="94">
        <v>-2.6991018307950032</v>
      </c>
      <c r="N54" s="94">
        <v>-2.9043822893192073</v>
      </c>
      <c r="O54" s="101"/>
      <c r="P54" s="94">
        <v>-5.5108683120639217</v>
      </c>
      <c r="Q54" s="94">
        <v>-7.3878916413407154</v>
      </c>
      <c r="R54" s="94">
        <v>-4.2299543433501725</v>
      </c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</row>
    <row r="55" spans="1:43" s="70" customFormat="1" ht="15" customHeight="1" x14ac:dyDescent="0.2">
      <c r="A55" s="71"/>
      <c r="B55" s="487"/>
      <c r="C55" s="102" t="s">
        <v>112</v>
      </c>
      <c r="D55" s="94">
        <v>182.81025884196683</v>
      </c>
      <c r="E55" s="94">
        <v>103.67911670039454</v>
      </c>
      <c r="F55" s="94">
        <v>344.1959767293298</v>
      </c>
      <c r="G55" s="103"/>
      <c r="H55" s="94">
        <v>-2.3783377915433057</v>
      </c>
      <c r="I55" s="94">
        <v>-1.0198781812172264</v>
      </c>
      <c r="J55" s="94">
        <v>-3.2748064249767395</v>
      </c>
      <c r="K55" s="94"/>
      <c r="L55" s="94">
        <v>-5.1340751550529422</v>
      </c>
      <c r="M55" s="94">
        <v>-3.691452461351119</v>
      </c>
      <c r="N55" s="94">
        <v>-6.0840758164794391</v>
      </c>
      <c r="O55" s="101"/>
      <c r="P55" s="94">
        <v>-8.2860115688487941</v>
      </c>
      <c r="Q55" s="94">
        <v>-6.7896843041352462</v>
      </c>
      <c r="R55" s="94">
        <v>-9.2695972408955551</v>
      </c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</row>
    <row r="56" spans="1:43" s="70" customFormat="1" ht="15" customHeight="1" x14ac:dyDescent="0.2">
      <c r="A56" s="71"/>
      <c r="B56" s="487"/>
      <c r="C56" s="102" t="s">
        <v>113</v>
      </c>
      <c r="D56" s="94">
        <v>169.67216109419294</v>
      </c>
      <c r="E56" s="94">
        <v>100.49153902957428</v>
      </c>
      <c r="F56" s="94">
        <v>309.90111787376657</v>
      </c>
      <c r="G56" s="103"/>
      <c r="H56" s="94">
        <v>-7.1867398640528819</v>
      </c>
      <c r="I56" s="94">
        <v>-3.0744645327482112</v>
      </c>
      <c r="J56" s="94">
        <v>-9.9637593621648151</v>
      </c>
      <c r="K56" s="94"/>
      <c r="L56" s="94">
        <v>-11.951842393287194</v>
      </c>
      <c r="M56" s="94">
        <v>-6.6524245974318275</v>
      </c>
      <c r="N56" s="94">
        <v>-15.441632504878589</v>
      </c>
      <c r="O56" s="101"/>
      <c r="P56" s="94">
        <v>-14.636389360497958</v>
      </c>
      <c r="Q56" s="94">
        <v>-8.2851855195450455</v>
      </c>
      <c r="R56" s="94">
        <v>-18.727827856935054</v>
      </c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s="110" customFormat="1" ht="15" customHeight="1" x14ac:dyDescent="0.2">
      <c r="A57" s="106"/>
      <c r="B57" s="487"/>
      <c r="C57" s="107" t="s">
        <v>114</v>
      </c>
      <c r="D57" s="101">
        <v>155.17191943277047</v>
      </c>
      <c r="E57" s="101">
        <v>98.233774550552738</v>
      </c>
      <c r="F57" s="101">
        <v>269.22517551630381</v>
      </c>
      <c r="G57" s="108"/>
      <c r="H57" s="101">
        <v>-8.5460346399270026</v>
      </c>
      <c r="I57" s="101">
        <v>-2.2467209685753664</v>
      </c>
      <c r="J57" s="101">
        <v>-13.125458416071755</v>
      </c>
      <c r="K57" s="101"/>
      <c r="L57" s="101">
        <v>-19.476468442174387</v>
      </c>
      <c r="M57" s="101">
        <v>-8.7496841476580318</v>
      </c>
      <c r="N57" s="101">
        <v>-26.540305867759884</v>
      </c>
      <c r="O57" s="101"/>
      <c r="P57" s="101">
        <v>-19.476468442174387</v>
      </c>
      <c r="Q57" s="101">
        <v>-8.7496841476580318</v>
      </c>
      <c r="R57" s="101">
        <v>-26.540305867759884</v>
      </c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</row>
    <row r="58" spans="1:43" s="70" customFormat="1" ht="4.5" customHeight="1" x14ac:dyDescent="0.2">
      <c r="A58" s="71"/>
      <c r="B58" s="105"/>
      <c r="C58" s="102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</row>
    <row r="59" spans="1:43" s="70" customFormat="1" ht="14.25" customHeight="1" x14ac:dyDescent="0.2">
      <c r="A59" s="71"/>
      <c r="B59" s="487">
        <v>2016</v>
      </c>
      <c r="C59" s="102" t="s">
        <v>115</v>
      </c>
      <c r="D59" s="101">
        <v>144.89168749608422</v>
      </c>
      <c r="E59" s="101">
        <v>94.457644912583362</v>
      </c>
      <c r="F59" s="101">
        <v>245.26423468640641</v>
      </c>
      <c r="G59" s="101"/>
      <c r="H59" s="101">
        <v>-6.6250594658270323</v>
      </c>
      <c r="I59" s="101">
        <v>-3.8440237639714381</v>
      </c>
      <c r="J59" s="101">
        <v>-8.8999629339813975</v>
      </c>
      <c r="K59" s="101"/>
      <c r="L59" s="101">
        <v>-6.6250594658270323</v>
      </c>
      <c r="M59" s="101">
        <v>-3.8440237639714381</v>
      </c>
      <c r="N59" s="101">
        <v>-8.8999629339813975</v>
      </c>
      <c r="O59" s="101"/>
      <c r="P59" s="101">
        <v>-20.697815358864101</v>
      </c>
      <c r="Q59" s="101">
        <v>-9.4879268263785459</v>
      </c>
      <c r="R59" s="101">
        <v>-28.358595673014651</v>
      </c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</row>
    <row r="60" spans="1:43" s="70" customFormat="1" ht="14.25" customHeight="1" x14ac:dyDescent="0.2">
      <c r="A60" s="71"/>
      <c r="B60" s="487"/>
      <c r="C60" s="102" t="s">
        <v>116</v>
      </c>
      <c r="D60" s="101">
        <v>143.72288013792104</v>
      </c>
      <c r="E60" s="101">
        <v>94.96459093470763</v>
      </c>
      <c r="F60" s="101">
        <v>240.44100041477034</v>
      </c>
      <c r="G60" s="101"/>
      <c r="H60" s="101">
        <v>-0.80667661365650956</v>
      </c>
      <c r="I60" s="101">
        <v>0.53669136319609567</v>
      </c>
      <c r="J60" s="101">
        <v>-1.9665461121157857</v>
      </c>
      <c r="K60" s="101"/>
      <c r="L60" s="101">
        <v>-7.3782932741318756</v>
      </c>
      <c r="M60" s="101">
        <v>-3.3279629443157877</v>
      </c>
      <c r="N60" s="101">
        <v>-10.691487171039228</v>
      </c>
      <c r="O60" s="101"/>
      <c r="P60" s="101">
        <v>-20.781988684802023</v>
      </c>
      <c r="Q60" s="101">
        <v>-9.5231363679200491</v>
      </c>
      <c r="R60" s="101">
        <v>-28.644290885159684</v>
      </c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</row>
    <row r="61" spans="1:43" s="70" customFormat="1" ht="14.25" customHeight="1" x14ac:dyDescent="0.2">
      <c r="A61" s="71"/>
      <c r="B61" s="487"/>
      <c r="C61" s="102" t="s">
        <v>108</v>
      </c>
      <c r="D61" s="101">
        <v>138.00714851574577</v>
      </c>
      <c r="E61" s="101">
        <v>94.539250857608224</v>
      </c>
      <c r="F61" s="101">
        <v>223.36564230369166</v>
      </c>
      <c r="G61" s="101"/>
      <c r="H61" s="101">
        <v>-3.9769114122193194</v>
      </c>
      <c r="I61" s="101">
        <v>-0.44789333888864968</v>
      </c>
      <c r="J61" s="101">
        <v>-7.1016831911458578</v>
      </c>
      <c r="K61" s="101"/>
      <c r="L61" s="101">
        <v>-11.061776499105225</v>
      </c>
      <c r="M61" s="101">
        <v>-3.7609505588561576</v>
      </c>
      <c r="N61" s="101">
        <v>-17.033894814875872</v>
      </c>
      <c r="O61" s="101"/>
      <c r="P61" s="101">
        <v>-26.282683190160995</v>
      </c>
      <c r="Q61" s="101">
        <v>-10.788042844141721</v>
      </c>
      <c r="R61" s="101">
        <v>-36.712638622726203</v>
      </c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</row>
    <row r="62" spans="1:43" s="70" customFormat="1" ht="14.25" customHeight="1" x14ac:dyDescent="0.2">
      <c r="A62" s="71"/>
      <c r="B62" s="487"/>
      <c r="C62" s="102" t="s">
        <v>109</v>
      </c>
      <c r="D62" s="101">
        <v>138.34285108027078</v>
      </c>
      <c r="E62" s="101">
        <v>94.591181913533134</v>
      </c>
      <c r="F62" s="101">
        <v>224.30811336826395</v>
      </c>
      <c r="G62" s="101"/>
      <c r="H62" s="101">
        <v>0.24325012735604279</v>
      </c>
      <c r="I62" s="101">
        <v>5.4930682709897205E-2</v>
      </c>
      <c r="J62" s="101">
        <v>0.42194092826992602</v>
      </c>
      <c r="K62" s="101"/>
      <c r="L62" s="101">
        <v>-10.845434157171086</v>
      </c>
      <c r="M62" s="101">
        <v>-3.7080857919646215</v>
      </c>
      <c r="N62" s="101">
        <v>-16.683826860508354</v>
      </c>
      <c r="O62" s="101"/>
      <c r="P62" s="101">
        <v>-25.903716534247103</v>
      </c>
      <c r="Q62" s="101">
        <v>-8.9955272173581911</v>
      </c>
      <c r="R62" s="101">
        <v>-36.974266309427449</v>
      </c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</row>
    <row r="63" spans="1:43" s="70" customFormat="1" ht="14.25" customHeight="1" x14ac:dyDescent="0.2">
      <c r="A63" s="71"/>
      <c r="B63" s="487"/>
      <c r="C63" s="102" t="s">
        <v>108</v>
      </c>
      <c r="D63" s="101">
        <v>135.91208329630149</v>
      </c>
      <c r="E63" s="101">
        <v>89.907495250590173</v>
      </c>
      <c r="F63" s="101">
        <v>227.1410705094205</v>
      </c>
      <c r="G63" s="101"/>
      <c r="H63" s="101">
        <v>-1.7570606395547528</v>
      </c>
      <c r="I63" s="101">
        <v>-4.9515045358291099</v>
      </c>
      <c r="J63" s="101">
        <v>1.2629757785468376</v>
      </c>
      <c r="K63" s="101"/>
      <c r="L63" s="101">
        <v>-12.411933941961362</v>
      </c>
      <c r="M63" s="101">
        <v>-8.4759842916121713</v>
      </c>
      <c r="N63" s="101">
        <v>-15.63156377414443</v>
      </c>
      <c r="O63" s="101"/>
      <c r="P63" s="101">
        <v>-27.825275340675717</v>
      </c>
      <c r="Q63" s="101">
        <v>-16.28404982845565</v>
      </c>
      <c r="R63" s="101">
        <v>-35.692423600320168</v>
      </c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</row>
    <row r="64" spans="1:43" s="70" customFormat="1" ht="14.25" customHeight="1" x14ac:dyDescent="0.2">
      <c r="A64" s="71"/>
      <c r="B64" s="487"/>
      <c r="C64" s="102" t="s">
        <v>110</v>
      </c>
      <c r="D64" s="101">
        <v>136.06675254068998</v>
      </c>
      <c r="E64" s="101">
        <v>90.53561373653919</v>
      </c>
      <c r="F64" s="101">
        <v>226.22077523460266</v>
      </c>
      <c r="G64" s="101"/>
      <c r="H64" s="101">
        <v>0.11380095178976646</v>
      </c>
      <c r="I64" s="101">
        <v>0.69862749951861147</v>
      </c>
      <c r="J64" s="101">
        <v>-0.40516462863975367</v>
      </c>
      <c r="K64" s="101"/>
      <c r="L64" s="101">
        <v>-12.312257889133072</v>
      </c>
      <c r="M64" s="101">
        <v>-7.8365723492096357</v>
      </c>
      <c r="N64" s="101">
        <v>-15.973394835468079</v>
      </c>
      <c r="O64" s="101"/>
      <c r="P64" s="101">
        <v>-29.046449389595608</v>
      </c>
      <c r="Q64" s="101">
        <v>-16.609343325057647</v>
      </c>
      <c r="R64" s="101">
        <v>-37.420443217544587</v>
      </c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</row>
    <row r="65" spans="1:43" s="70" customFormat="1" ht="14.25" customHeight="1" x14ac:dyDescent="0.2">
      <c r="A65" s="71"/>
      <c r="B65" s="487"/>
      <c r="C65" s="102" t="s">
        <v>110</v>
      </c>
      <c r="D65" s="101">
        <v>136.81197708183458</v>
      </c>
      <c r="E65" s="101">
        <v>91.064815925488475</v>
      </c>
      <c r="F65" s="101">
        <v>227.38500419672144</v>
      </c>
      <c r="G65" s="101"/>
      <c r="H65" s="101">
        <v>0.54769039991731105</v>
      </c>
      <c r="I65" s="101">
        <v>0.58452377700699554</v>
      </c>
      <c r="J65" s="101">
        <v>0.5146428133806058</v>
      </c>
      <c r="K65" s="101"/>
      <c r="L65" s="101">
        <v>-11.832000543687593</v>
      </c>
      <c r="M65" s="101">
        <v>-7.2978552008861275</v>
      </c>
      <c r="N65" s="101">
        <v>-15.540957950661117</v>
      </c>
      <c r="O65" s="101"/>
      <c r="P65" s="101">
        <v>-27.432060784039514</v>
      </c>
      <c r="Q65" s="101">
        <v>-14.642343887626918</v>
      </c>
      <c r="R65" s="101">
        <v>-36.036991407139411</v>
      </c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</row>
    <row r="66" spans="1:43" s="70" customFormat="1" ht="14.25" customHeight="1" x14ac:dyDescent="0.2">
      <c r="A66" s="71"/>
      <c r="B66" s="487"/>
      <c r="C66" s="102" t="s">
        <v>109</v>
      </c>
      <c r="D66" s="101">
        <v>139.19704713450739</v>
      </c>
      <c r="E66" s="101">
        <v>92.793378215560807</v>
      </c>
      <c r="F66" s="101">
        <v>231.03292161136113</v>
      </c>
      <c r="G66" s="101"/>
      <c r="H66" s="101">
        <v>1.7433196300102871</v>
      </c>
      <c r="I66" s="101">
        <v>1.8981670061098965</v>
      </c>
      <c r="J66" s="101">
        <v>1.6042911130074833</v>
      </c>
      <c r="K66" s="101"/>
      <c r="L66" s="101">
        <v>-10.294950501778333</v>
      </c>
      <c r="M66" s="101">
        <v>-5.5382136743531207</v>
      </c>
      <c r="N66" s="101">
        <v>-14.185989044932324</v>
      </c>
      <c r="O66" s="101"/>
      <c r="P66" s="101">
        <v>-24.999289739097506</v>
      </c>
      <c r="Q66" s="101">
        <v>-11.048951048951173</v>
      </c>
      <c r="R66" s="101">
        <v>-34.28008200599276</v>
      </c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</row>
    <row r="67" spans="1:43" s="70" customFormat="1" ht="14.25" customHeight="1" x14ac:dyDescent="0.2">
      <c r="A67" s="71"/>
      <c r="B67" s="487"/>
      <c r="C67" s="102" t="s">
        <v>111</v>
      </c>
      <c r="D67" s="101">
        <v>145.08853926166969</v>
      </c>
      <c r="E67" s="101">
        <v>92.073762154886921</v>
      </c>
      <c r="F67" s="101">
        <v>251.22952213040688</v>
      </c>
      <c r="G67" s="101"/>
      <c r="H67" s="101">
        <v>4.2324835536700078</v>
      </c>
      <c r="I67" s="101">
        <v>-0.77550367764627204</v>
      </c>
      <c r="J67" s="101">
        <v>8.7418712355722406</v>
      </c>
      <c r="K67" s="101"/>
      <c r="L67" s="101">
        <v>-6.498199034954566</v>
      </c>
      <c r="M67" s="101">
        <v>-6.2707683012788724</v>
      </c>
      <c r="N67" s="101">
        <v>-6.6842387051604497</v>
      </c>
      <c r="O67" s="101"/>
      <c r="P67" s="101">
        <v>-22.521939086770672</v>
      </c>
      <c r="Q67" s="101">
        <v>-12.09924925633883</v>
      </c>
      <c r="R67" s="101">
        <v>-29.400034274852949</v>
      </c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</row>
    <row r="68" spans="1:43" s="70" customFormat="1" ht="14.25" customHeight="1" x14ac:dyDescent="0.2">
      <c r="A68" s="71"/>
      <c r="B68" s="487"/>
      <c r="C68" s="102" t="s">
        <v>112</v>
      </c>
      <c r="D68" s="101">
        <v>141.53290424578393</v>
      </c>
      <c r="E68" s="101">
        <v>91.683042781737484</v>
      </c>
      <c r="F68" s="101">
        <v>240.89006015730243</v>
      </c>
      <c r="G68" s="101"/>
      <c r="H68" s="101">
        <v>-2.4506656652412251</v>
      </c>
      <c r="I68" s="101">
        <v>-0.42435473907557197</v>
      </c>
      <c r="J68" s="101">
        <v>-4.1155441786564833</v>
      </c>
      <c r="K68" s="101"/>
      <c r="L68" s="101">
        <v>-8.789615567587127</v>
      </c>
      <c r="M68" s="101">
        <v>-6.6685127378915299</v>
      </c>
      <c r="N68" s="101">
        <v>-10.524690086899191</v>
      </c>
      <c r="O68" s="101"/>
      <c r="P68" s="101">
        <v>-22.579342569535854</v>
      </c>
      <c r="Q68" s="101">
        <v>-11.570385918046123</v>
      </c>
      <c r="R68" s="101">
        <v>-30.013690907626589</v>
      </c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</row>
    <row r="69" spans="1:43" s="70" customFormat="1" ht="14.25" customHeight="1" x14ac:dyDescent="0.2">
      <c r="A69" s="71"/>
      <c r="B69" s="487"/>
      <c r="C69" s="102" t="s">
        <v>113</v>
      </c>
      <c r="D69" s="101">
        <v>141.0407748318203</v>
      </c>
      <c r="E69" s="101">
        <v>91.91055026483717</v>
      </c>
      <c r="F69" s="101">
        <v>238.82771171011953</v>
      </c>
      <c r="G69" s="101"/>
      <c r="H69" s="101">
        <v>-0.34771378188425128</v>
      </c>
      <c r="I69" s="101">
        <v>0.24814565070805372</v>
      </c>
      <c r="J69" s="101">
        <v>-0.85613679777246654</v>
      </c>
      <c r="K69" s="101"/>
      <c r="L69" s="101">
        <v>-9.1067666447682267</v>
      </c>
      <c r="M69" s="101">
        <v>-6.4369147115094671</v>
      </c>
      <c r="N69" s="101">
        <v>-11.290721139986204</v>
      </c>
      <c r="O69" s="101"/>
      <c r="P69" s="101">
        <v>-16.874533852656015</v>
      </c>
      <c r="Q69" s="101">
        <v>-8.5390161675320329</v>
      </c>
      <c r="R69" s="101">
        <v>-22.934220647954451</v>
      </c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</row>
    <row r="70" spans="1:43" s="70" customFormat="1" ht="14.25" customHeight="1" x14ac:dyDescent="0.2">
      <c r="A70" s="71"/>
      <c r="B70" s="487"/>
      <c r="C70" s="102" t="s">
        <v>114</v>
      </c>
      <c r="D70" s="101">
        <v>135.33558883994431</v>
      </c>
      <c r="E70" s="101">
        <v>91.403604242712902</v>
      </c>
      <c r="F70" s="101">
        <v>221.96856754914884</v>
      </c>
      <c r="G70" s="101"/>
      <c r="H70" s="101">
        <v>-4.0450614360839747</v>
      </c>
      <c r="I70" s="101">
        <v>-0.551564559959139</v>
      </c>
      <c r="J70" s="101">
        <v>-7.0591239350958235</v>
      </c>
      <c r="K70" s="101"/>
      <c r="L70" s="101">
        <v>-12.783453775230525</v>
      </c>
      <c r="M70" s="101">
        <v>-6.9529755311651176</v>
      </c>
      <c r="N70" s="101">
        <v>-17.552819076644333</v>
      </c>
      <c r="O70" s="101"/>
      <c r="P70" s="101">
        <v>-12.783453775230525</v>
      </c>
      <c r="Q70" s="101">
        <v>-6.9529755311651176</v>
      </c>
      <c r="R70" s="101">
        <v>-17.552819076644333</v>
      </c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</row>
    <row r="71" spans="1:43" s="70" customFormat="1" ht="4.5" customHeight="1" x14ac:dyDescent="0.2">
      <c r="A71" s="71"/>
      <c r="B71" s="105"/>
      <c r="C71" s="102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</row>
    <row r="72" spans="1:43" s="70" customFormat="1" ht="14.25" customHeight="1" x14ac:dyDescent="0.2">
      <c r="A72" s="71"/>
      <c r="B72" s="487">
        <v>2017</v>
      </c>
      <c r="C72" s="102" t="s">
        <v>115</v>
      </c>
      <c r="D72" s="101">
        <v>129.73761675611033</v>
      </c>
      <c r="E72" s="101">
        <v>91.623693003537682</v>
      </c>
      <c r="F72" s="101">
        <v>203.81768363496943</v>
      </c>
      <c r="G72" s="101"/>
      <c r="H72" s="101">
        <v>-4.1363636363635825</v>
      </c>
      <c r="I72" s="101">
        <v>0.24078783615617549</v>
      </c>
      <c r="J72" s="101">
        <v>-8.1772316299515762</v>
      </c>
      <c r="K72" s="101"/>
      <c r="L72" s="101">
        <v>-4.1363636363635825</v>
      </c>
      <c r="M72" s="101">
        <v>0.24078783615617549</v>
      </c>
      <c r="N72" s="101">
        <v>-8.1772316299515762</v>
      </c>
      <c r="O72" s="101"/>
      <c r="P72" s="101">
        <v>-10.458895884129616</v>
      </c>
      <c r="Q72" s="101">
        <v>-3.0002356205984015</v>
      </c>
      <c r="R72" s="101">
        <v>-16.898734177215168</v>
      </c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</row>
    <row r="73" spans="1:43" s="70" customFormat="1" ht="14.25" customHeight="1" x14ac:dyDescent="0.2">
      <c r="A73" s="71"/>
      <c r="B73" s="487"/>
      <c r="C73" s="102" t="s">
        <v>116</v>
      </c>
      <c r="D73" s="101">
        <v>128.0116485971385</v>
      </c>
      <c r="E73" s="101">
        <v>91.524776706537793</v>
      </c>
      <c r="F73" s="101">
        <v>198.59528514774973</v>
      </c>
      <c r="G73" s="101"/>
      <c r="H73" s="101">
        <v>-1.3303529093003252</v>
      </c>
      <c r="I73" s="101">
        <v>-0.10795929934418469</v>
      </c>
      <c r="J73" s="101">
        <v>-2.5622891959526051</v>
      </c>
      <c r="K73" s="101"/>
      <c r="L73" s="101">
        <v>-5.4116883116883008</v>
      </c>
      <c r="M73" s="101">
        <v>0.13256858395116478</v>
      </c>
      <c r="N73" s="101">
        <v>-10.529996503321915</v>
      </c>
      <c r="O73" s="101"/>
      <c r="P73" s="101">
        <v>-10.931614733649608</v>
      </c>
      <c r="Q73" s="101">
        <v>-3.6222071767095354</v>
      </c>
      <c r="R73" s="101">
        <v>-17.403735300899214</v>
      </c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</row>
    <row r="74" spans="1:43" s="70" customFormat="1" ht="14.25" customHeight="1" x14ac:dyDescent="0.2">
      <c r="A74" s="71"/>
      <c r="B74" s="487"/>
      <c r="C74" s="102" t="s">
        <v>108</v>
      </c>
      <c r="D74" s="101">
        <v>126.55283640574682</v>
      </c>
      <c r="E74" s="101">
        <v>89.247228968116133</v>
      </c>
      <c r="F74" s="101">
        <v>199.09978436466784</v>
      </c>
      <c r="G74" s="101"/>
      <c r="H74" s="101">
        <v>-1.1395933162166139</v>
      </c>
      <c r="I74" s="101">
        <v>-2.4884493799141594</v>
      </c>
      <c r="J74" s="101">
        <v>0.25403383395672385</v>
      </c>
      <c r="K74" s="101"/>
      <c r="L74" s="101">
        <v>-6.4896103896104336</v>
      </c>
      <c r="M74" s="101">
        <v>-2.3591796980682922</v>
      </c>
      <c r="N74" s="101">
        <v>-10.302712423198091</v>
      </c>
      <c r="O74" s="101"/>
      <c r="P74" s="101">
        <v>-8.299796230259826</v>
      </c>
      <c r="Q74" s="101">
        <v>-5.5976981428198069</v>
      </c>
      <c r="R74" s="101">
        <v>-10.863737900223501</v>
      </c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</row>
    <row r="75" spans="1:43" s="70" customFormat="1" ht="14.25" customHeight="1" x14ac:dyDescent="0.2">
      <c r="A75" s="71"/>
      <c r="B75" s="487"/>
      <c r="C75" s="102" t="s">
        <v>109</v>
      </c>
      <c r="D75" s="101">
        <v>126.66708073398846</v>
      </c>
      <c r="E75" s="101">
        <v>88.619110482167073</v>
      </c>
      <c r="F75" s="101">
        <v>200.8683035976014</v>
      </c>
      <c r="G75" s="101"/>
      <c r="H75" s="101">
        <v>9.0274016360525344E-2</v>
      </c>
      <c r="I75" s="101">
        <v>-0.70379606539208162</v>
      </c>
      <c r="J75" s="101">
        <v>0.88825773396838947</v>
      </c>
      <c r="K75" s="101"/>
      <c r="L75" s="101">
        <v>-6.4051948051947587</v>
      </c>
      <c r="M75" s="101">
        <v>-3.0463719495698371</v>
      </c>
      <c r="N75" s="101">
        <v>-9.505969329137276</v>
      </c>
      <c r="O75" s="101"/>
      <c r="P75" s="101">
        <v>-8.4397352339570357</v>
      </c>
      <c r="Q75" s="101">
        <v>-6.3135604297927088</v>
      </c>
      <c r="R75" s="101">
        <v>-10.449826989619226</v>
      </c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</row>
    <row r="76" spans="1:43" s="70" customFormat="1" ht="14.25" customHeight="1" x14ac:dyDescent="0.2">
      <c r="A76" s="71"/>
      <c r="B76" s="487"/>
      <c r="C76" s="102" t="s">
        <v>108</v>
      </c>
      <c r="D76" s="101">
        <v>128.90099675237241</v>
      </c>
      <c r="E76" s="101">
        <v>86.566597319420225</v>
      </c>
      <c r="F76" s="101">
        <v>212.51613716622987</v>
      </c>
      <c r="G76" s="101"/>
      <c r="H76" s="101">
        <v>1.7636121440860908</v>
      </c>
      <c r="I76" s="101">
        <v>-2.3161067083379061</v>
      </c>
      <c r="J76" s="101">
        <v>5.7987414440271889</v>
      </c>
      <c r="K76" s="101"/>
      <c r="L76" s="101">
        <v>-4.7545454545454557</v>
      </c>
      <c r="M76" s="101">
        <v>-5.2919214328228215</v>
      </c>
      <c r="N76" s="101">
        <v>-4.2584544682552794</v>
      </c>
      <c r="O76" s="101"/>
      <c r="P76" s="101">
        <v>-5.1585454169253193</v>
      </c>
      <c r="Q76" s="101">
        <v>-3.7159281568885816</v>
      </c>
      <c r="R76" s="101">
        <v>-6.4387005442875562</v>
      </c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</row>
    <row r="77" spans="1:43" s="70" customFormat="1" ht="5.25" customHeight="1" x14ac:dyDescent="0.2">
      <c r="A77" s="71"/>
      <c r="B77" s="112"/>
      <c r="C77" s="113"/>
      <c r="D77" s="114"/>
      <c r="E77" s="113"/>
      <c r="F77" s="113"/>
      <c r="G77" s="113"/>
      <c r="H77" s="114"/>
      <c r="I77" s="113"/>
      <c r="J77" s="113"/>
      <c r="K77" s="115"/>
      <c r="L77" s="114"/>
      <c r="M77" s="113"/>
      <c r="N77" s="113"/>
      <c r="O77" s="113"/>
      <c r="P77" s="114"/>
      <c r="Q77" s="113"/>
      <c r="R77" s="113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</row>
    <row r="78" spans="1:43" ht="14.25" customHeight="1" x14ac:dyDescent="0.2">
      <c r="B78" s="126" t="s">
        <v>255</v>
      </c>
      <c r="C78" s="117"/>
      <c r="D78" s="91"/>
      <c r="E78" s="91"/>
      <c r="F78" s="118"/>
      <c r="G78" s="119"/>
      <c r="H78" s="91"/>
      <c r="I78" s="91"/>
      <c r="J78" s="118"/>
      <c r="K78" s="91"/>
      <c r="L78" s="91"/>
      <c r="M78" s="91"/>
      <c r="N78" s="118"/>
      <c r="O78" s="91"/>
      <c r="P78" s="91"/>
      <c r="Q78" s="91"/>
      <c r="R78" s="533" t="s">
        <v>124</v>
      </c>
      <c r="S78" s="71"/>
    </row>
    <row r="79" spans="1:43" ht="11.1" customHeight="1" x14ac:dyDescent="0.2">
      <c r="B79" s="126" t="s">
        <v>250</v>
      </c>
      <c r="C79" s="120"/>
      <c r="D79" s="121"/>
      <c r="E79" s="122"/>
      <c r="F79" s="122"/>
      <c r="G79" s="122"/>
      <c r="H79" s="121"/>
      <c r="I79" s="122"/>
      <c r="J79" s="122"/>
      <c r="L79" s="121"/>
      <c r="M79" s="122"/>
      <c r="N79" s="122"/>
      <c r="P79" s="121"/>
      <c r="Q79" s="122"/>
      <c r="R79" s="533"/>
      <c r="S79" s="71"/>
    </row>
    <row r="80" spans="1:43" ht="11.1" customHeight="1" x14ac:dyDescent="0.2">
      <c r="B80" s="126" t="s">
        <v>129</v>
      </c>
      <c r="C80" s="120"/>
      <c r="D80" s="123"/>
      <c r="E80" s="123"/>
      <c r="F80" s="123"/>
      <c r="H80" s="123"/>
      <c r="I80" s="123"/>
      <c r="J80" s="123"/>
      <c r="L80" s="123"/>
      <c r="M80" s="123"/>
      <c r="N80" s="123"/>
      <c r="P80" s="123"/>
      <c r="Q80" s="123"/>
      <c r="R80" s="123"/>
      <c r="S80" s="71"/>
    </row>
    <row r="81" spans="2:19" ht="13.5" customHeight="1" x14ac:dyDescent="0.2">
      <c r="C81" s="70"/>
      <c r="D81" s="127"/>
      <c r="E81" s="128"/>
      <c r="F81" s="128"/>
      <c r="G81" s="128"/>
      <c r="H81" s="127"/>
      <c r="I81" s="128"/>
      <c r="J81" s="128"/>
      <c r="L81" s="127"/>
      <c r="M81" s="128"/>
      <c r="N81" s="128"/>
      <c r="P81" s="127"/>
      <c r="Q81" s="128"/>
      <c r="R81" s="128"/>
    </row>
    <row r="82" spans="2:19" ht="11.1" customHeight="1" x14ac:dyDescent="0.2">
      <c r="B82" s="71"/>
      <c r="C82" s="125"/>
      <c r="D82" s="126"/>
      <c r="E82" s="126"/>
      <c r="F82" s="126"/>
      <c r="H82" s="126"/>
      <c r="I82" s="126"/>
      <c r="J82" s="126"/>
      <c r="L82" s="126"/>
      <c r="M82" s="126"/>
      <c r="N82" s="126"/>
      <c r="P82" s="126"/>
      <c r="Q82" s="126"/>
      <c r="R82" s="126"/>
      <c r="S82" s="71"/>
    </row>
    <row r="83" spans="2:19" ht="11.1" customHeight="1" x14ac:dyDescent="0.2">
      <c r="B83" s="71"/>
      <c r="C83" s="125"/>
      <c r="D83" s="126"/>
      <c r="E83" s="126"/>
      <c r="F83" s="126"/>
      <c r="H83" s="126"/>
      <c r="I83" s="126"/>
      <c r="J83" s="126"/>
      <c r="L83" s="126"/>
      <c r="M83" s="126"/>
      <c r="N83" s="126"/>
      <c r="P83" s="126"/>
      <c r="Q83" s="126"/>
      <c r="R83" s="126"/>
      <c r="S83" s="71"/>
    </row>
    <row r="84" spans="2:19" ht="11.1" customHeight="1" x14ac:dyDescent="0.2">
      <c r="B84" s="71"/>
      <c r="C84" s="125"/>
      <c r="D84" s="126"/>
      <c r="E84" s="126"/>
      <c r="F84" s="126"/>
      <c r="H84" s="126"/>
      <c r="I84" s="126"/>
      <c r="J84" s="126"/>
      <c r="L84" s="126"/>
      <c r="M84" s="126"/>
      <c r="N84" s="126"/>
      <c r="P84" s="126"/>
      <c r="Q84" s="126"/>
      <c r="R84" s="126"/>
      <c r="S84" s="71"/>
    </row>
    <row r="86" spans="2:19" x14ac:dyDescent="0.2">
      <c r="D86" s="129"/>
      <c r="E86" s="129"/>
      <c r="F86" s="129"/>
      <c r="H86" s="129"/>
      <c r="I86" s="129"/>
      <c r="J86" s="129"/>
      <c r="L86" s="129"/>
      <c r="M86" s="129"/>
      <c r="N86" s="129"/>
      <c r="P86" s="129"/>
      <c r="Q86" s="129"/>
      <c r="R86" s="129"/>
    </row>
  </sheetData>
  <mergeCells count="15">
    <mergeCell ref="B2:R2"/>
    <mergeCell ref="B3:R3"/>
    <mergeCell ref="B4:B5"/>
    <mergeCell ref="C4:C5"/>
    <mergeCell ref="D4:F4"/>
    <mergeCell ref="H4:J4"/>
    <mergeCell ref="L4:N4"/>
    <mergeCell ref="P4:R4"/>
    <mergeCell ref="B7:B18"/>
    <mergeCell ref="B20:B31"/>
    <mergeCell ref="B33:B44"/>
    <mergeCell ref="B46:B57"/>
    <mergeCell ref="B59:B70"/>
    <mergeCell ref="B72:B76"/>
    <mergeCell ref="R78:R79"/>
  </mergeCells>
  <hyperlinks>
    <hyperlink ref="R78:R79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G17"/>
  <sheetViews>
    <sheetView workbookViewId="0">
      <selection activeCell="F18" sqref="F18"/>
    </sheetView>
  </sheetViews>
  <sheetFormatPr baseColWidth="10" defaultRowHeight="12.75" x14ac:dyDescent="0.2"/>
  <cols>
    <col min="1" max="1" width="3" style="3" customWidth="1"/>
    <col min="2" max="2" width="15" style="3" customWidth="1"/>
    <col min="3" max="3" width="17.85546875" style="3" customWidth="1"/>
    <col min="4" max="4" width="19.42578125" style="3" customWidth="1"/>
    <col min="5" max="5" width="19.7109375" style="3" customWidth="1"/>
    <col min="6" max="6" width="13.5703125" style="3" customWidth="1"/>
    <col min="7" max="7" width="6.140625" style="3" customWidth="1"/>
    <col min="8" max="16384" width="11.42578125" style="3"/>
  </cols>
  <sheetData>
    <row r="3" spans="2:7" x14ac:dyDescent="0.2">
      <c r="B3" s="543" t="s">
        <v>89</v>
      </c>
      <c r="C3" s="543"/>
      <c r="D3" s="543"/>
      <c r="E3" s="543"/>
      <c r="F3" s="543"/>
    </row>
    <row r="4" spans="2:7" x14ac:dyDescent="0.2">
      <c r="B4" s="544" t="s">
        <v>90</v>
      </c>
      <c r="C4" s="544"/>
      <c r="D4" s="544"/>
      <c r="E4" s="544"/>
      <c r="F4" s="544"/>
    </row>
    <row r="5" spans="2:7" x14ac:dyDescent="0.2">
      <c r="B5" s="544"/>
      <c r="C5" s="544"/>
      <c r="D5" s="544"/>
      <c r="E5" s="544"/>
      <c r="F5" s="544"/>
    </row>
    <row r="6" spans="2:7" ht="13.5" customHeight="1" x14ac:dyDescent="0.2">
      <c r="B6" s="544"/>
      <c r="C6" s="544"/>
      <c r="D6" s="544"/>
      <c r="E6" s="544"/>
      <c r="F6" s="544"/>
    </row>
    <row r="7" spans="2:7" s="4" customFormat="1" ht="15.95" customHeight="1" x14ac:dyDescent="0.2">
      <c r="B7" s="545" t="s">
        <v>75</v>
      </c>
      <c r="C7" s="545" t="s">
        <v>76</v>
      </c>
      <c r="D7" s="545" t="s">
        <v>77</v>
      </c>
      <c r="E7" s="545" t="s">
        <v>78</v>
      </c>
      <c r="F7" s="545" t="s">
        <v>79</v>
      </c>
    </row>
    <row r="8" spans="2:7" s="4" customFormat="1" ht="38.25" customHeight="1" x14ac:dyDescent="0.2">
      <c r="B8" s="545"/>
      <c r="C8" s="545"/>
      <c r="D8" s="545"/>
      <c r="E8" s="545"/>
      <c r="F8" s="546"/>
    </row>
    <row r="9" spans="2:7" s="4" customFormat="1" ht="15.95" customHeight="1" x14ac:dyDescent="0.2">
      <c r="B9" s="5" t="s">
        <v>80</v>
      </c>
      <c r="C9" s="6">
        <v>2347929.8538252995</v>
      </c>
      <c r="D9" s="6">
        <v>2402070.8635542165</v>
      </c>
      <c r="E9" s="7">
        <v>153.28012048192787</v>
      </c>
      <c r="F9" s="7">
        <v>49.980421686746986</v>
      </c>
    </row>
    <row r="10" spans="2:7" s="4" customFormat="1" ht="15.95" customHeight="1" x14ac:dyDescent="0.2">
      <c r="B10" s="8" t="s">
        <v>81</v>
      </c>
      <c r="C10" s="9">
        <v>243326.91911439117</v>
      </c>
      <c r="D10" s="9">
        <v>529936.29564575688</v>
      </c>
      <c r="E10" s="10">
        <v>15.376383763837639</v>
      </c>
      <c r="F10" s="10">
        <v>36.546125461254626</v>
      </c>
    </row>
    <row r="11" spans="2:7" s="4" customFormat="1" ht="15.95" customHeight="1" x14ac:dyDescent="0.2">
      <c r="B11" s="8" t="s">
        <v>82</v>
      </c>
      <c r="C11" s="9">
        <v>452778.25274809165</v>
      </c>
      <c r="D11" s="9">
        <v>523419.47458015295</v>
      </c>
      <c r="E11" s="10">
        <v>33.671755725190849</v>
      </c>
      <c r="F11" s="10">
        <v>51.625954198473288</v>
      </c>
    </row>
    <row r="12" spans="2:7" s="4" customFormat="1" ht="15.95" customHeight="1" x14ac:dyDescent="0.2">
      <c r="B12" s="8" t="s">
        <v>83</v>
      </c>
      <c r="C12" s="9">
        <v>990300.20822429913</v>
      </c>
      <c r="D12" s="9">
        <v>1168759.5566355141</v>
      </c>
      <c r="E12" s="10">
        <v>68.598130841121531</v>
      </c>
      <c r="F12" s="10">
        <v>57.233644859813083</v>
      </c>
    </row>
    <row r="13" spans="2:7" s="4" customFormat="1" ht="15.75" customHeight="1" thickBot="1" x14ac:dyDescent="0.25">
      <c r="B13" s="11" t="s">
        <v>84</v>
      </c>
      <c r="C13" s="12">
        <v>8566501.6417419333</v>
      </c>
      <c r="D13" s="12">
        <v>8114432.8616129002</v>
      </c>
      <c r="E13" s="13">
        <v>553.93548387096769</v>
      </c>
      <c r="F13" s="13">
        <v>67.070967741935505</v>
      </c>
    </row>
    <row r="14" spans="2:7" s="1" customFormat="1" ht="11.25" x14ac:dyDescent="0.2">
      <c r="B14" s="2" t="s">
        <v>85</v>
      </c>
      <c r="C14" s="2"/>
    </row>
    <row r="15" spans="2:7" s="1" customFormat="1" ht="11.25" x14ac:dyDescent="0.2">
      <c r="B15" s="14" t="s">
        <v>86</v>
      </c>
      <c r="C15" s="2"/>
      <c r="E15" s="15"/>
      <c r="G15" s="16"/>
    </row>
    <row r="16" spans="2:7" s="1" customFormat="1" ht="11.25" x14ac:dyDescent="0.2">
      <c r="B16" s="14" t="s">
        <v>87</v>
      </c>
      <c r="C16" s="2"/>
      <c r="E16" s="16"/>
    </row>
    <row r="17" spans="2:5" s="1" customFormat="1" ht="11.25" x14ac:dyDescent="0.2">
      <c r="B17" s="14"/>
      <c r="C17" s="2"/>
      <c r="E17" s="16"/>
    </row>
  </sheetData>
  <mergeCells count="7">
    <mergeCell ref="B3:F3"/>
    <mergeCell ref="B4:F6"/>
    <mergeCell ref="B7:B8"/>
    <mergeCell ref="C7:C8"/>
    <mergeCell ref="D7:D8"/>
    <mergeCell ref="E7:E8"/>
    <mergeCell ref="F7:F8"/>
  </mergeCells>
  <phoneticPr fontId="12" type="noConversion"/>
  <pageMargins left="0.7" right="0.7" top="0.75" bottom="0.75" header="0.3" footer="0.3"/>
  <pageSetup scale="97" orientation="portrait" r:id="rId1"/>
  <ignoredErrors>
    <ignoredError sqref="B1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Q93"/>
  <sheetViews>
    <sheetView showGridLines="0" zoomScaleNormal="100" zoomScaleSheetLayoutView="70" workbookViewId="0">
      <pane ySplit="5" topLeftCell="A69" activePane="bottomLeft" state="frozen"/>
      <selection activeCell="B2" activeCellId="1" sqref="B1:CC21 B2:BV2"/>
      <selection pane="bottomLeft" activeCell="B2" sqref="B2:R87"/>
    </sheetView>
  </sheetViews>
  <sheetFormatPr baseColWidth="10" defaultRowHeight="12.75" x14ac:dyDescent="0.2"/>
  <cols>
    <col min="1" max="1" width="2.5703125" style="71" customWidth="1"/>
    <col min="2" max="2" width="6.7109375" style="70" customWidth="1"/>
    <col min="3" max="3" width="5.7109375" style="127" customWidth="1"/>
    <col min="4" max="4" width="9.7109375" style="70" customWidth="1"/>
    <col min="5" max="5" width="14.7109375" style="70" customWidth="1"/>
    <col min="6" max="6" width="11.7109375" style="70" customWidth="1"/>
    <col min="7" max="7" width="1.7109375" style="70" customWidth="1"/>
    <col min="8" max="8" width="9.7109375" style="70" customWidth="1"/>
    <col min="9" max="9" width="14.7109375" style="70" customWidth="1"/>
    <col min="10" max="10" width="11.7109375" style="70" customWidth="1"/>
    <col min="11" max="11" width="1.7109375" style="70" customWidth="1"/>
    <col min="12" max="12" width="9.7109375" style="70" customWidth="1"/>
    <col min="13" max="13" width="14.7109375" style="70" customWidth="1"/>
    <col min="14" max="14" width="11.7109375" style="70" customWidth="1"/>
    <col min="15" max="15" width="1.7109375" style="70" customWidth="1"/>
    <col min="16" max="16" width="9.7109375" style="70" customWidth="1"/>
    <col min="17" max="17" width="14.7109375" style="70" customWidth="1"/>
    <col min="18" max="18" width="11.7109375" style="70" customWidth="1"/>
    <col min="19" max="19" width="18.7109375" style="70" customWidth="1"/>
    <col min="20" max="43" width="18.7109375" style="71" customWidth="1"/>
    <col min="44" max="16384" width="11.42578125" style="71"/>
  </cols>
  <sheetData>
    <row r="1" spans="1:43" ht="15" x14ac:dyDescent="0.25">
      <c r="A1" s="67"/>
      <c r="B1" s="68"/>
      <c r="C1" s="6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43" ht="33.75" customHeight="1" x14ac:dyDescent="0.2">
      <c r="A2" s="72"/>
      <c r="B2" s="481" t="s">
        <v>216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73"/>
    </row>
    <row r="3" spans="1:43" ht="18" customHeight="1" x14ac:dyDescent="0.2">
      <c r="A3" s="72"/>
      <c r="B3" s="482" t="s">
        <v>193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74"/>
    </row>
    <row r="4" spans="1:43" ht="24" customHeight="1" x14ac:dyDescent="0.2">
      <c r="B4" s="484" t="s">
        <v>150</v>
      </c>
      <c r="C4" s="484" t="s">
        <v>151</v>
      </c>
      <c r="D4" s="483" t="s">
        <v>4</v>
      </c>
      <c r="E4" s="483"/>
      <c r="F4" s="483"/>
      <c r="G4" s="75"/>
      <c r="H4" s="483" t="s">
        <v>238</v>
      </c>
      <c r="I4" s="483"/>
      <c r="J4" s="483"/>
      <c r="K4" s="75"/>
      <c r="L4" s="483" t="s">
        <v>239</v>
      </c>
      <c r="M4" s="483"/>
      <c r="N4" s="483"/>
      <c r="O4" s="75"/>
      <c r="P4" s="483" t="s">
        <v>240</v>
      </c>
      <c r="Q4" s="483"/>
      <c r="R4" s="483"/>
    </row>
    <row r="5" spans="1:43" ht="30" customHeight="1" x14ac:dyDescent="0.2">
      <c r="B5" s="485"/>
      <c r="C5" s="485"/>
      <c r="D5" s="76" t="s">
        <v>5</v>
      </c>
      <c r="E5" s="76" t="s">
        <v>6</v>
      </c>
      <c r="F5" s="76" t="s">
        <v>145</v>
      </c>
      <c r="G5" s="76"/>
      <c r="H5" s="76" t="s">
        <v>5</v>
      </c>
      <c r="I5" s="76" t="s">
        <v>6</v>
      </c>
      <c r="J5" s="76" t="s">
        <v>145</v>
      </c>
      <c r="K5" s="76"/>
      <c r="L5" s="76" t="s">
        <v>5</v>
      </c>
      <c r="M5" s="76" t="s">
        <v>6</v>
      </c>
      <c r="N5" s="76" t="s">
        <v>145</v>
      </c>
      <c r="O5" s="76"/>
      <c r="P5" s="76" t="s">
        <v>5</v>
      </c>
      <c r="Q5" s="76" t="s">
        <v>6</v>
      </c>
      <c r="R5" s="76" t="s">
        <v>145</v>
      </c>
    </row>
    <row r="6" spans="1:43" ht="5.25" customHeight="1" x14ac:dyDescent="0.2">
      <c r="B6" s="77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43" s="70" customFormat="1" hidden="1" x14ac:dyDescent="0.2">
      <c r="A7" s="71"/>
      <c r="C7" s="80" t="s">
        <v>111</v>
      </c>
      <c r="D7" s="81">
        <v>103.77570197092186</v>
      </c>
      <c r="E7" s="81">
        <v>104.11222662899236</v>
      </c>
      <c r="F7" s="82">
        <v>102.68765128125243</v>
      </c>
      <c r="G7" s="81"/>
      <c r="H7" s="83">
        <v>1.2369294228909311</v>
      </c>
      <c r="I7" s="84">
        <v>0.48953258932642463</v>
      </c>
      <c r="J7" s="85">
        <v>3.533665028141475</v>
      </c>
      <c r="K7" s="81"/>
      <c r="L7" s="85">
        <v>1.6948076417191427</v>
      </c>
      <c r="M7" s="85">
        <v>2.2905432651441959</v>
      </c>
      <c r="N7" s="85">
        <v>0.29173683980809884</v>
      </c>
      <c r="O7" s="81"/>
      <c r="P7" s="81">
        <v>5.6872132406681652</v>
      </c>
      <c r="Q7" s="81">
        <v>5.5145663980618487</v>
      </c>
      <c r="R7" s="81">
        <v>6.1382449751286927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</row>
    <row r="8" spans="1:43" s="70" customFormat="1" hidden="1" x14ac:dyDescent="0.2">
      <c r="A8" s="71"/>
      <c r="C8" s="80" t="s">
        <v>112</v>
      </c>
      <c r="D8" s="81">
        <v>105.22853488856155</v>
      </c>
      <c r="E8" s="81">
        <v>105.24279484323878</v>
      </c>
      <c r="F8" s="82">
        <v>105.0633211153994</v>
      </c>
      <c r="G8" s="81"/>
      <c r="H8" s="83">
        <v>1.3999740691195584</v>
      </c>
      <c r="I8" s="84">
        <v>1.0859130102703896</v>
      </c>
      <c r="J8" s="85">
        <v>2.3134912567434496</v>
      </c>
      <c r="K8" s="81"/>
      <c r="L8" s="85">
        <v>3.1185085783442146</v>
      </c>
      <c r="M8" s="85">
        <v>3.4013295827366674</v>
      </c>
      <c r="N8" s="85">
        <v>2.6119774028332099</v>
      </c>
      <c r="O8" s="81"/>
      <c r="P8" s="81">
        <v>5.2285348885615646</v>
      </c>
      <c r="Q8" s="81">
        <v>5.2427948432387739</v>
      </c>
      <c r="R8" s="81">
        <v>5.0633211153993996</v>
      </c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</row>
    <row r="9" spans="1:43" s="70" customFormat="1" hidden="1" x14ac:dyDescent="0.2">
      <c r="A9" s="71"/>
      <c r="B9" s="86">
        <v>2011</v>
      </c>
      <c r="C9" s="87" t="s">
        <v>114</v>
      </c>
      <c r="D9" s="81">
        <v>106.85755955166977</v>
      </c>
      <c r="E9" s="81">
        <v>106.91477282219668</v>
      </c>
      <c r="F9" s="82">
        <v>106.56169165840988</v>
      </c>
      <c r="G9" s="81"/>
      <c r="H9" s="83">
        <v>1.0036587729258528</v>
      </c>
      <c r="I9" s="84">
        <v>0.84308590196759958</v>
      </c>
      <c r="J9" s="85">
        <v>1.4744804412700985</v>
      </c>
      <c r="K9" s="81"/>
      <c r="L9" s="85">
        <v>4.7148682908020101</v>
      </c>
      <c r="M9" s="85">
        <v>5.0440524533599485</v>
      </c>
      <c r="N9" s="85">
        <v>4.0753878744247629</v>
      </c>
      <c r="O9" s="81"/>
      <c r="P9" s="81">
        <v>4.7148682908019879</v>
      </c>
      <c r="Q9" s="81">
        <v>5.0440524533599707</v>
      </c>
      <c r="R9" s="81">
        <v>4.0753878744247629</v>
      </c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</row>
    <row r="10" spans="1:43" s="70" customFormat="1" ht="6" hidden="1" customHeight="1" x14ac:dyDescent="0.2">
      <c r="A10" s="71"/>
      <c r="B10" s="88"/>
      <c r="C10" s="87"/>
      <c r="D10" s="81"/>
      <c r="E10" s="81"/>
      <c r="F10" s="82"/>
      <c r="G10" s="81"/>
      <c r="H10" s="83"/>
      <c r="I10" s="84"/>
      <c r="J10" s="85"/>
      <c r="K10" s="81"/>
      <c r="L10" s="85"/>
      <c r="M10" s="85"/>
      <c r="N10" s="85"/>
      <c r="O10" s="81"/>
      <c r="P10" s="81"/>
      <c r="Q10" s="81"/>
      <c r="R10" s="8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</row>
    <row r="11" spans="1:43" s="70" customFormat="1" hidden="1" x14ac:dyDescent="0.2">
      <c r="A11" s="71"/>
      <c r="B11" s="486">
        <v>2012</v>
      </c>
      <c r="C11" s="87" t="s">
        <v>115</v>
      </c>
      <c r="D11" s="81">
        <v>101.62359705741508</v>
      </c>
      <c r="E11" s="81">
        <v>102.94884058194963</v>
      </c>
      <c r="F11" s="82">
        <v>97.659544897825683</v>
      </c>
      <c r="G11" s="81"/>
      <c r="H11" s="83">
        <v>-4.8980741430126535</v>
      </c>
      <c r="I11" s="84">
        <v>-3.7094333510323652</v>
      </c>
      <c r="J11" s="85">
        <v>-8.3539840838118273</v>
      </c>
      <c r="K11" s="81"/>
      <c r="L11" s="85">
        <v>-4.89807414301265</v>
      </c>
      <c r="M11" s="85">
        <v>-3.7094333510323594</v>
      </c>
      <c r="N11" s="85">
        <v>-8.3539840838118238</v>
      </c>
      <c r="O11" s="81"/>
      <c r="P11" s="81">
        <v>3.9226808023198112</v>
      </c>
      <c r="Q11" s="81">
        <v>4.3798536506401975</v>
      </c>
      <c r="R11" s="81">
        <v>2.9712592247282066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</row>
    <row r="12" spans="1:43" s="70" customFormat="1" hidden="1" x14ac:dyDescent="0.2">
      <c r="A12" s="71"/>
      <c r="B12" s="486"/>
      <c r="C12" s="87" t="s">
        <v>116</v>
      </c>
      <c r="D12" s="81">
        <v>100.54741780659289</v>
      </c>
      <c r="E12" s="81">
        <v>102.37412161437841</v>
      </c>
      <c r="F12" s="82">
        <v>95.133945214731895</v>
      </c>
      <c r="G12" s="81"/>
      <c r="H12" s="83">
        <v>-1.0589855919134417</v>
      </c>
      <c r="I12" s="84">
        <v>-0.55825686265376095</v>
      </c>
      <c r="J12" s="85">
        <v>-2.5861268202059917</v>
      </c>
      <c r="K12" s="81"/>
      <c r="L12" s="85">
        <v>-5.9051898354703525</v>
      </c>
      <c r="M12" s="85">
        <v>-4.2469820474384363</v>
      </c>
      <c r="N12" s="85">
        <v>-10.724066281070634</v>
      </c>
      <c r="O12" s="81"/>
      <c r="P12" s="81">
        <v>3.5557785904985151</v>
      </c>
      <c r="Q12" s="81">
        <v>4.0030133896465925</v>
      </c>
      <c r="R12" s="81">
        <v>2.6581298545425458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</row>
    <row r="13" spans="1:43" s="70" customFormat="1" hidden="1" x14ac:dyDescent="0.2">
      <c r="A13" s="71"/>
      <c r="B13" s="486"/>
      <c r="C13" s="87" t="s">
        <v>108</v>
      </c>
      <c r="D13" s="81">
        <v>101.81362233132484</v>
      </c>
      <c r="E13" s="81">
        <v>104.21258808302032</v>
      </c>
      <c r="F13" s="82">
        <v>94.740083328029257</v>
      </c>
      <c r="G13" s="81"/>
      <c r="H13" s="83">
        <v>1.2593108329918001</v>
      </c>
      <c r="I13" s="84">
        <v>1.7958312507598606</v>
      </c>
      <c r="J13" s="85">
        <v>-0.41400772964227395</v>
      </c>
      <c r="K13" s="81"/>
      <c r="L13" s="89">
        <v>-4.7202436977853637</v>
      </c>
      <c r="M13" s="89">
        <v>-2.5274194275006323</v>
      </c>
      <c r="N13" s="89">
        <v>-11.093675547377316</v>
      </c>
      <c r="O13" s="81"/>
      <c r="P13" s="81">
        <v>3.3929675200373932</v>
      </c>
      <c r="Q13" s="81">
        <v>4.0870718245948012</v>
      </c>
      <c r="R13" s="81">
        <v>1.7397307066017165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</row>
    <row r="14" spans="1:43" s="70" customFormat="1" hidden="1" x14ac:dyDescent="0.2">
      <c r="A14" s="71"/>
      <c r="B14" s="486"/>
      <c r="C14" s="87" t="s">
        <v>109</v>
      </c>
      <c r="D14" s="81">
        <v>103.90496010630901</v>
      </c>
      <c r="E14" s="81">
        <v>105.82849953366434</v>
      </c>
      <c r="F14" s="82">
        <v>97.711410985343221</v>
      </c>
      <c r="G14" s="81"/>
      <c r="H14" s="83">
        <v>2.0540844408601711</v>
      </c>
      <c r="I14" s="84">
        <v>1.5505914212174732</v>
      </c>
      <c r="J14" s="85">
        <v>3.1362941143148415</v>
      </c>
      <c r="K14" s="81"/>
      <c r="L14" s="89">
        <v>-2.7631170482920737</v>
      </c>
      <c r="M14" s="89">
        <v>-1.0160179551041608</v>
      </c>
      <c r="N14" s="89">
        <v>-8.3053117263160487</v>
      </c>
      <c r="O14" s="81"/>
      <c r="P14" s="81">
        <v>3.4394254547248426</v>
      </c>
      <c r="Q14" s="81">
        <v>3.6561868376187689</v>
      </c>
      <c r="R14" s="81">
        <v>2.7505697541179188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</row>
    <row r="15" spans="1:43" s="70" customFormat="1" hidden="1" x14ac:dyDescent="0.2">
      <c r="A15" s="71"/>
      <c r="B15" s="486"/>
      <c r="C15" s="87" t="s">
        <v>108</v>
      </c>
      <c r="D15" s="81">
        <v>105.38664812358589</v>
      </c>
      <c r="E15" s="81">
        <v>107.05184731721147</v>
      </c>
      <c r="F15" s="82">
        <v>99.92791980731846</v>
      </c>
      <c r="G15" s="81"/>
      <c r="H15" s="83">
        <v>1.4260031626605718</v>
      </c>
      <c r="I15" s="84">
        <v>1.1559719630702903</v>
      </c>
      <c r="J15" s="85">
        <v>2.2684237179910527</v>
      </c>
      <c r="K15" s="81"/>
      <c r="L15" s="89">
        <v>-1.3765160221281576</v>
      </c>
      <c r="M15" s="89">
        <v>0.12820912526537143</v>
      </c>
      <c r="N15" s="89">
        <v>-6.2252876693778489</v>
      </c>
      <c r="O15" s="81"/>
      <c r="P15" s="81">
        <v>4.0690950319136387</v>
      </c>
      <c r="Q15" s="81">
        <v>4.2291544033625339</v>
      </c>
      <c r="R15" s="81">
        <v>3.1034391343134615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</row>
    <row r="16" spans="1:43" s="70" customFormat="1" hidden="1" x14ac:dyDescent="0.2">
      <c r="A16" s="71"/>
      <c r="B16" s="486"/>
      <c r="C16" s="87" t="s">
        <v>110</v>
      </c>
      <c r="D16" s="81">
        <v>106.5794365954989</v>
      </c>
      <c r="E16" s="81">
        <v>108.15183950750699</v>
      </c>
      <c r="F16" s="82">
        <v>101.37900908937037</v>
      </c>
      <c r="G16" s="81"/>
      <c r="H16" s="83">
        <v>1.1318212441050912</v>
      </c>
      <c r="I16" s="84">
        <v>1.027532189179392</v>
      </c>
      <c r="J16" s="85">
        <v>1.4521359844675175</v>
      </c>
      <c r="K16" s="81"/>
      <c r="L16" s="89">
        <v>-0.26027447879003773</v>
      </c>
      <c r="M16" s="89">
        <v>1.157058704476313</v>
      </c>
      <c r="N16" s="89">
        <v>-4.8635513272939761</v>
      </c>
      <c r="O16" s="81"/>
      <c r="P16" s="81">
        <v>4.2989220353755853</v>
      </c>
      <c r="Q16" s="81">
        <v>4.4895877945507978</v>
      </c>
      <c r="R16" s="81">
        <v>3.230165451133189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s="70" customFormat="1" hidden="1" x14ac:dyDescent="0.2">
      <c r="A17" s="71"/>
      <c r="B17" s="486"/>
      <c r="C17" s="87" t="s">
        <v>110</v>
      </c>
      <c r="D17" s="81">
        <v>107.10093842207031</v>
      </c>
      <c r="E17" s="81">
        <v>108.5161521555132</v>
      </c>
      <c r="F17" s="82">
        <v>102.35013423614271</v>
      </c>
      <c r="G17" s="81"/>
      <c r="H17" s="83">
        <v>0.48930810973477623</v>
      </c>
      <c r="I17" s="84">
        <v>0.33685293719014631</v>
      </c>
      <c r="J17" s="85">
        <v>0.95791540625165261</v>
      </c>
      <c r="K17" s="81"/>
      <c r="L17" s="89">
        <v>0.2277600868124523</v>
      </c>
      <c r="M17" s="89">
        <v>1.4978092278975055</v>
      </c>
      <c r="N17" s="89">
        <v>-3.9522246284974329</v>
      </c>
      <c r="O17" s="81"/>
      <c r="P17" s="81">
        <v>4.4349843297088354</v>
      </c>
      <c r="Q17" s="81">
        <v>4.5039863552128301</v>
      </c>
      <c r="R17" s="81">
        <v>3.7323399763489249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</row>
    <row r="18" spans="1:43" s="70" customFormat="1" hidden="1" x14ac:dyDescent="0.2">
      <c r="A18" s="71"/>
      <c r="B18" s="486"/>
      <c r="C18" s="87" t="s">
        <v>109</v>
      </c>
      <c r="D18" s="81">
        <v>106.94066048101183</v>
      </c>
      <c r="E18" s="81">
        <v>108.18521442654645</v>
      </c>
      <c r="F18" s="82">
        <v>102.67372708104082</v>
      </c>
      <c r="G18" s="90"/>
      <c r="H18" s="82">
        <v>-0.14965129476909311</v>
      </c>
      <c r="I18" s="84">
        <v>-0.30496633210186364</v>
      </c>
      <c r="J18" s="85">
        <v>0.31616259940756564</v>
      </c>
      <c r="K18" s="90"/>
      <c r="L18" s="89">
        <v>7.7767946124462917E-2</v>
      </c>
      <c r="M18" s="89">
        <v>1.1882750819314447</v>
      </c>
      <c r="N18" s="89">
        <v>-3.648557485209758</v>
      </c>
      <c r="O18" s="90"/>
      <c r="P18" s="81">
        <v>4.3244602728594206</v>
      </c>
      <c r="Q18" s="81">
        <v>4.4207965077974976</v>
      </c>
      <c r="R18" s="81">
        <v>3.5196261104867688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</row>
    <row r="19" spans="1:43" s="70" customFormat="1" hidden="1" x14ac:dyDescent="0.2">
      <c r="A19" s="71"/>
      <c r="B19" s="486"/>
      <c r="C19" s="87" t="s">
        <v>111</v>
      </c>
      <c r="D19" s="81">
        <v>107.82249186214355</v>
      </c>
      <c r="E19" s="81">
        <v>108.8167135970544</v>
      </c>
      <c r="F19" s="82">
        <v>104.25532923219424</v>
      </c>
      <c r="G19" s="81"/>
      <c r="H19" s="82">
        <v>0.82459877951501781</v>
      </c>
      <c r="I19" s="84">
        <v>0.58372040380501033</v>
      </c>
      <c r="J19" s="85">
        <v>1.5406604469923701</v>
      </c>
      <c r="K19" s="81"/>
      <c r="L19" s="89">
        <v>0.90300799917408803</v>
      </c>
      <c r="M19" s="89">
        <v>1.7789316898430219</v>
      </c>
      <c r="N19" s="89">
        <v>-2.1641089202777963</v>
      </c>
      <c r="O19" s="81"/>
      <c r="P19" s="81">
        <v>3.8995000444325352</v>
      </c>
      <c r="Q19" s="81">
        <v>4.5186690558705056</v>
      </c>
      <c r="R19" s="81">
        <v>1.5266470032001109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</row>
    <row r="20" spans="1:43" s="70" customFormat="1" hidden="1" x14ac:dyDescent="0.2">
      <c r="A20" s="71"/>
      <c r="B20" s="486"/>
      <c r="C20" s="87" t="s">
        <v>112</v>
      </c>
      <c r="D20" s="81">
        <v>109.3</v>
      </c>
      <c r="E20" s="81">
        <v>109.4</v>
      </c>
      <c r="F20" s="82">
        <v>108</v>
      </c>
      <c r="G20" s="81"/>
      <c r="H20" s="82">
        <v>1.3</v>
      </c>
      <c r="I20" s="84">
        <v>0.6</v>
      </c>
      <c r="J20" s="85">
        <v>3.6</v>
      </c>
      <c r="K20" s="81"/>
      <c r="L20" s="89">
        <v>2.2000000000000002</v>
      </c>
      <c r="M20" s="89">
        <v>2.2999999999999998</v>
      </c>
      <c r="N20" s="89">
        <v>1.4</v>
      </c>
      <c r="O20" s="81"/>
      <c r="P20" s="81">
        <v>3.8</v>
      </c>
      <c r="Q20" s="81">
        <v>4</v>
      </c>
      <c r="R20" s="81">
        <v>2.8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1:43" s="70" customFormat="1" hidden="1" x14ac:dyDescent="0.2">
      <c r="A21" s="71"/>
      <c r="B21" s="486"/>
      <c r="C21" s="87" t="s">
        <v>113</v>
      </c>
      <c r="D21" s="81">
        <v>110.34718487670798</v>
      </c>
      <c r="E21" s="81">
        <v>110.35636212044352</v>
      </c>
      <c r="F21" s="82">
        <v>109.54963316329008</v>
      </c>
      <c r="G21" s="81"/>
      <c r="H21" s="82">
        <v>0.99540616390576542</v>
      </c>
      <c r="I21" s="84">
        <v>0.85284393882452125</v>
      </c>
      <c r="J21" s="85">
        <v>1.4064813497027595</v>
      </c>
      <c r="K21" s="81"/>
      <c r="L21" s="89">
        <v>3.2657333798747468</v>
      </c>
      <c r="M21" s="89">
        <v>3.2190025825246105</v>
      </c>
      <c r="N21" s="89">
        <v>2.8042024990073022</v>
      </c>
      <c r="O21" s="81"/>
      <c r="P21" s="81">
        <v>4.3021689723680812</v>
      </c>
      <c r="Q21" s="81">
        <v>4.0892274414494612</v>
      </c>
      <c r="R21" s="81">
        <v>4.3200303576588652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</row>
    <row r="22" spans="1:43" s="70" customFormat="1" hidden="1" x14ac:dyDescent="0.2">
      <c r="A22" s="71"/>
      <c r="B22" s="486"/>
      <c r="C22" s="87" t="s">
        <v>114</v>
      </c>
      <c r="D22" s="81">
        <v>111.14891628674582</v>
      </c>
      <c r="E22" s="81">
        <v>111.4720035455821</v>
      </c>
      <c r="F22" s="82">
        <v>109.45561840433163</v>
      </c>
      <c r="G22" s="81"/>
      <c r="H22" s="82">
        <v>0.72650093052049058</v>
      </c>
      <c r="I22" s="84">
        <v>1.0109443657819739</v>
      </c>
      <c r="J22" s="85">
        <v>-8.6060212642491418E-2</v>
      </c>
      <c r="K22" s="81"/>
      <c r="L22" s="89">
        <v>4.0159598937883345</v>
      </c>
      <c r="M22" s="89">
        <v>4.2624892735489972</v>
      </c>
      <c r="N22" s="89">
        <v>2.7157289837312248</v>
      </c>
      <c r="O22" s="81"/>
      <c r="P22" s="81">
        <v>4.0159598937883345</v>
      </c>
      <c r="Q22" s="81">
        <v>4.2624892735489972</v>
      </c>
      <c r="R22" s="81">
        <v>2.7157289837312248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</row>
    <row r="23" spans="1:43" s="70" customFormat="1" ht="6" hidden="1" customHeight="1" x14ac:dyDescent="0.2">
      <c r="A23" s="71"/>
      <c r="B23" s="88"/>
      <c r="C23" s="87"/>
      <c r="D23" s="81"/>
      <c r="E23" s="81"/>
      <c r="F23" s="82"/>
      <c r="G23" s="81"/>
      <c r="H23" s="82"/>
      <c r="I23" s="84"/>
      <c r="J23" s="85"/>
      <c r="K23" s="81"/>
      <c r="L23" s="89"/>
      <c r="M23" s="89"/>
      <c r="N23" s="89"/>
      <c r="O23" s="81"/>
      <c r="P23" s="81"/>
      <c r="Q23" s="81"/>
      <c r="R23" s="8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</row>
    <row r="24" spans="1:43" s="70" customFormat="1" hidden="1" x14ac:dyDescent="0.2">
      <c r="A24" s="71"/>
      <c r="B24" s="486">
        <v>2013</v>
      </c>
      <c r="C24" s="87" t="s">
        <v>115</v>
      </c>
      <c r="D24" s="81">
        <v>105.41380001267093</v>
      </c>
      <c r="E24" s="81">
        <v>107.30447002762367</v>
      </c>
      <c r="F24" s="82">
        <v>99.324451289537393</v>
      </c>
      <c r="G24" s="81"/>
      <c r="H24" s="83">
        <v>-5.1598490256794189</v>
      </c>
      <c r="I24" s="84">
        <v>-3.7386369540350795</v>
      </c>
      <c r="J24" s="85">
        <v>-9.2559589562314351</v>
      </c>
      <c r="K24" s="81"/>
      <c r="L24" s="89">
        <v>-5.1598490256794189</v>
      </c>
      <c r="M24" s="89">
        <v>-3.7386369540350795</v>
      </c>
      <c r="N24" s="89">
        <v>-9.2559589562314351</v>
      </c>
      <c r="O24" s="81"/>
      <c r="P24" s="81">
        <v>3.7296484920864126</v>
      </c>
      <c r="Q24" s="81">
        <v>4.2308678961827217</v>
      </c>
      <c r="R24" s="81">
        <v>1.7048066253570795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</row>
    <row r="25" spans="1:43" s="70" customFormat="1" hidden="1" x14ac:dyDescent="0.2">
      <c r="A25" s="71"/>
      <c r="B25" s="486"/>
      <c r="C25" s="87" t="s">
        <v>116</v>
      </c>
      <c r="D25" s="81">
        <v>104.42003692198506</v>
      </c>
      <c r="E25" s="81">
        <v>106.9261830545814</v>
      </c>
      <c r="F25" s="82">
        <v>96.595904769785918</v>
      </c>
      <c r="G25" s="81"/>
      <c r="H25" s="83">
        <v>-0.94272580114408422</v>
      </c>
      <c r="I25" s="84">
        <v>-0.35253608069159004</v>
      </c>
      <c r="J25" s="85">
        <v>-2.747104549108037</v>
      </c>
      <c r="K25" s="81"/>
      <c r="L25" s="89">
        <v>-6.0539315987583331</v>
      </c>
      <c r="M25" s="89">
        <v>-4.0779929905376271</v>
      </c>
      <c r="N25" s="89">
        <v>-11.748792635789263</v>
      </c>
      <c r="O25" s="81"/>
      <c r="P25" s="81">
        <v>3.8515351262837116</v>
      </c>
      <c r="Q25" s="81">
        <v>4.4464962125385865</v>
      </c>
      <c r="R25" s="81">
        <v>1.5367380715202614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</row>
    <row r="26" spans="1:43" s="70" customFormat="1" hidden="1" x14ac:dyDescent="0.2">
      <c r="A26" s="71"/>
      <c r="B26" s="486"/>
      <c r="C26" s="87" t="s">
        <v>108</v>
      </c>
      <c r="D26" s="81">
        <v>105.68677910834782</v>
      </c>
      <c r="E26" s="81">
        <v>108.49031852046774</v>
      </c>
      <c r="F26" s="82">
        <v>97.010500253398362</v>
      </c>
      <c r="G26" s="81"/>
      <c r="H26" s="83">
        <v>1.2131217568034147</v>
      </c>
      <c r="I26" s="84">
        <v>1.4628180125796808</v>
      </c>
      <c r="J26" s="85">
        <v>0.42944819381594002</v>
      </c>
      <c r="K26" s="81"/>
      <c r="L26" s="89">
        <v>-4.9142514033214564</v>
      </c>
      <c r="M26" s="89">
        <v>-2.6748285939752758</v>
      </c>
      <c r="N26" s="89">
        <v>-11.369799419742899</v>
      </c>
      <c r="O26" s="81"/>
      <c r="P26" s="81">
        <v>3.8041636161601611</v>
      </c>
      <c r="Q26" s="81">
        <v>4.1048116318151306</v>
      </c>
      <c r="R26" s="81">
        <v>2.3967160786937001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</row>
    <row r="27" spans="1:43" s="70" customFormat="1" hidden="1" x14ac:dyDescent="0.2">
      <c r="A27" s="71"/>
      <c r="B27" s="486"/>
      <c r="C27" s="87" t="s">
        <v>109</v>
      </c>
      <c r="D27" s="81">
        <v>108.02237234144033</v>
      </c>
      <c r="E27" s="81">
        <v>110.46891274888229</v>
      </c>
      <c r="F27" s="82">
        <v>100.33766838365315</v>
      </c>
      <c r="G27" s="81"/>
      <c r="H27" s="83">
        <v>2.2099199661464786</v>
      </c>
      <c r="I27" s="84">
        <v>1.823751884405489</v>
      </c>
      <c r="J27" s="85">
        <v>3.429449612036195</v>
      </c>
      <c r="K27" s="81"/>
      <c r="L27" s="89">
        <v>-2.8129324601236072</v>
      </c>
      <c r="M27" s="89">
        <v>-0.89985894645702169</v>
      </c>
      <c r="N27" s="89">
        <v>-8.3302713497963694</v>
      </c>
      <c r="O27" s="81"/>
      <c r="P27" s="91">
        <v>3.9626714941413121</v>
      </c>
      <c r="Q27" s="81">
        <v>4.3848426800588092</v>
      </c>
      <c r="R27" s="81">
        <v>2.6877693933862901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</row>
    <row r="28" spans="1:43" s="70" customFormat="1" hidden="1" x14ac:dyDescent="0.2">
      <c r="A28" s="71"/>
      <c r="B28" s="486"/>
      <c r="C28" s="87" t="s">
        <v>108</v>
      </c>
      <c r="D28" s="81">
        <v>108.61326146320259</v>
      </c>
      <c r="E28" s="81">
        <v>110.97019557695586</v>
      </c>
      <c r="F28" s="82">
        <v>101.1786792401078</v>
      </c>
      <c r="G28" s="81"/>
      <c r="H28" s="83">
        <v>0.54705878882783665</v>
      </c>
      <c r="I28" s="84">
        <v>0.45377728050342014</v>
      </c>
      <c r="J28" s="85">
        <v>0.83842369857829446</v>
      </c>
      <c r="K28" s="81"/>
      <c r="L28" s="89">
        <v>-2.2812620655426663</v>
      </c>
      <c r="M28" s="89">
        <v>-0.45016502140919901</v>
      </c>
      <c r="N28" s="89">
        <v>-7.5616906203706531</v>
      </c>
      <c r="O28" s="81"/>
      <c r="P28" s="92">
        <v>3.0617446869215748</v>
      </c>
      <c r="Q28" s="81">
        <v>3.6602341369539548</v>
      </c>
      <c r="R28" s="81">
        <v>1.251905742735687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</row>
    <row r="29" spans="1:43" s="70" customFormat="1" hidden="1" x14ac:dyDescent="0.2">
      <c r="A29" s="71"/>
      <c r="B29" s="486"/>
      <c r="C29" s="87" t="s">
        <v>118</v>
      </c>
      <c r="D29" s="81">
        <v>109.5945070267758</v>
      </c>
      <c r="E29" s="81">
        <v>111.85978398002634</v>
      </c>
      <c r="F29" s="82">
        <v>102.41269781313893</v>
      </c>
      <c r="G29" s="81"/>
      <c r="H29" s="83">
        <v>0.90343071403453656</v>
      </c>
      <c r="I29" s="84">
        <v>0.80164624243954652</v>
      </c>
      <c r="J29" s="85">
        <v>1.2196428954193816</v>
      </c>
      <c r="K29" s="81"/>
      <c r="L29" s="89">
        <v>-1.3984409736758519</v>
      </c>
      <c r="M29" s="89">
        <v>0.34787249005143739</v>
      </c>
      <c r="N29" s="89">
        <v>-6.4342733473762177</v>
      </c>
      <c r="O29" s="81"/>
      <c r="P29" s="92">
        <v>2.8289957241373953</v>
      </c>
      <c r="Q29" s="81">
        <v>3.4284617713432164</v>
      </c>
      <c r="R29" s="81">
        <v>1.0198715119163211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</row>
    <row r="30" spans="1:43" s="70" customFormat="1" hidden="1" x14ac:dyDescent="0.2">
      <c r="A30" s="71"/>
      <c r="B30" s="486"/>
      <c r="C30" s="87" t="s">
        <v>118</v>
      </c>
      <c r="D30" s="81">
        <v>109.79567935677819</v>
      </c>
      <c r="E30" s="81">
        <v>111.91705424607871</v>
      </c>
      <c r="F30" s="82">
        <v>103.01796420165505</v>
      </c>
      <c r="G30" s="81"/>
      <c r="H30" s="83">
        <v>0.18356059574522465</v>
      </c>
      <c r="I30" s="84">
        <v>5.1198262695195673E-2</v>
      </c>
      <c r="J30" s="85">
        <v>0.59100717141586934</v>
      </c>
      <c r="K30" s="81"/>
      <c r="L30" s="89">
        <v>-1.2174473645130579</v>
      </c>
      <c r="M30" s="89">
        <v>0.39924885741793315</v>
      </c>
      <c r="N30" s="89">
        <v>-5.8812931928718504</v>
      </c>
      <c r="O30" s="81"/>
      <c r="P30" s="92">
        <v>2.5161295058292232</v>
      </c>
      <c r="Q30" s="81">
        <v>3.1340054204020307</v>
      </c>
      <c r="R30" s="81">
        <v>0.65273811191863729</v>
      </c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</row>
    <row r="31" spans="1:43" s="70" customFormat="1" hidden="1" x14ac:dyDescent="0.2">
      <c r="A31" s="71"/>
      <c r="B31" s="486"/>
      <c r="C31" s="87" t="s">
        <v>109</v>
      </c>
      <c r="D31" s="81">
        <v>109.49181476233758</v>
      </c>
      <c r="E31" s="81">
        <v>111.49194787514995</v>
      </c>
      <c r="F31" s="82">
        <v>103.05829800445736</v>
      </c>
      <c r="G31" s="81"/>
      <c r="H31" s="83">
        <v>-0.27680671529598522</v>
      </c>
      <c r="I31" s="84">
        <v>-0.37984056477581296</v>
      </c>
      <c r="J31" s="85">
        <v>3.891101733906055E-2</v>
      </c>
      <c r="K31" s="81"/>
      <c r="L31" s="89">
        <v>-1.4908841037488685</v>
      </c>
      <c r="M31" s="89">
        <v>1.7891783527246297E-2</v>
      </c>
      <c r="N31" s="89">
        <v>-5.8446706465468239</v>
      </c>
      <c r="O31" s="81"/>
      <c r="P31" s="92">
        <v>2.385579320205089</v>
      </c>
      <c r="Q31" s="81">
        <v>3.0565484074061233</v>
      </c>
      <c r="R31" s="81">
        <v>0.37455630992432987</v>
      </c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</row>
    <row r="32" spans="1:43" s="70" customFormat="1" hidden="1" x14ac:dyDescent="0.2">
      <c r="A32" s="71"/>
      <c r="B32" s="486"/>
      <c r="C32" s="87" t="s">
        <v>111</v>
      </c>
      <c r="D32" s="81">
        <v>109.93251179378922</v>
      </c>
      <c r="E32" s="81">
        <v>111.50629453630681</v>
      </c>
      <c r="F32" s="82">
        <v>104.69723009288391</v>
      </c>
      <c r="G32" s="81"/>
      <c r="H32" s="83">
        <v>0.40249312919711233</v>
      </c>
      <c r="I32" s="84">
        <v>1.2867889951051481E-2</v>
      </c>
      <c r="J32" s="85">
        <v>1.5905410209482662</v>
      </c>
      <c r="K32" s="81"/>
      <c r="L32" s="89">
        <v>-1.113190542632708</v>
      </c>
      <c r="M32" s="89">
        <v>3.0761975773316408E-2</v>
      </c>
      <c r="N32" s="89">
        <v>-4.3211944037206393</v>
      </c>
      <c r="O32" s="81"/>
      <c r="P32" s="92">
        <v>1.9569385711688314</v>
      </c>
      <c r="Q32" s="81">
        <v>2.4716616136854386</v>
      </c>
      <c r="R32" s="81">
        <v>0.42386404987075821</v>
      </c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</row>
    <row r="33" spans="1:43" s="70" customFormat="1" hidden="1" x14ac:dyDescent="0.2">
      <c r="A33" s="71"/>
      <c r="B33" s="486"/>
      <c r="C33" s="87" t="s">
        <v>112</v>
      </c>
      <c r="D33" s="81">
        <v>111.89222741629366</v>
      </c>
      <c r="E33" s="81">
        <v>113.21879957622302</v>
      </c>
      <c r="F33" s="82">
        <v>107.33968598924798</v>
      </c>
      <c r="G33" s="81"/>
      <c r="H33" s="83">
        <v>1.782653366622311</v>
      </c>
      <c r="I33" s="84">
        <v>1.5357922591164641</v>
      </c>
      <c r="J33" s="85">
        <v>2.5236552171095328</v>
      </c>
      <c r="K33" s="81"/>
      <c r="L33" s="89">
        <v>0.66875247584981423</v>
      </c>
      <c r="M33" s="89">
        <v>1.5670266749324497</v>
      </c>
      <c r="N33" s="89">
        <v>-1.9331418943405367</v>
      </c>
      <c r="O33" s="81"/>
      <c r="P33" s="92">
        <v>2.4094548633835089</v>
      </c>
      <c r="Q33" s="81">
        <v>3.4687779227420501</v>
      </c>
      <c r="R33" s="81">
        <v>-0.6394333931504832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</row>
    <row r="34" spans="1:43" s="70" customFormat="1" hidden="1" x14ac:dyDescent="0.2">
      <c r="A34" s="71"/>
      <c r="B34" s="486"/>
      <c r="C34" s="87" t="s">
        <v>113</v>
      </c>
      <c r="D34" s="81">
        <v>112.71144110745351</v>
      </c>
      <c r="E34" s="81">
        <v>113.97461634414995</v>
      </c>
      <c r="F34" s="82">
        <v>108.33030560217354</v>
      </c>
      <c r="G34" s="81"/>
      <c r="H34" s="83">
        <v>0.73214530631513508</v>
      </c>
      <c r="I34" s="84">
        <v>0.66757179086507357</v>
      </c>
      <c r="J34" s="85">
        <v>0.92288290560564867</v>
      </c>
      <c r="K34" s="81"/>
      <c r="L34" s="89">
        <v>1.4057940220277345</v>
      </c>
      <c r="M34" s="89">
        <v>2.2450594938347166</v>
      </c>
      <c r="N34" s="89">
        <v>-1.0280996248188501</v>
      </c>
      <c r="O34" s="81"/>
      <c r="P34" s="92">
        <v>2.1425080591994661</v>
      </c>
      <c r="Q34" s="81">
        <v>3.278700162078052</v>
      </c>
      <c r="R34" s="81">
        <v>-1.1132750527380608</v>
      </c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</row>
    <row r="35" spans="1:43" s="70" customFormat="1" hidden="1" x14ac:dyDescent="0.2">
      <c r="A35" s="71"/>
      <c r="B35" s="486"/>
      <c r="C35" s="87" t="s">
        <v>114</v>
      </c>
      <c r="D35" s="81">
        <v>113.14313447582276</v>
      </c>
      <c r="E35" s="81">
        <v>114.35788777417778</v>
      </c>
      <c r="F35" s="82">
        <v>108.89429196438464</v>
      </c>
      <c r="G35" s="81"/>
      <c r="H35" s="83">
        <v>0.38300758479141717</v>
      </c>
      <c r="I35" s="84">
        <v>0.33627788565704364</v>
      </c>
      <c r="J35" s="85">
        <v>0.52061734625050704</v>
      </c>
      <c r="K35" s="81"/>
      <c r="L35" s="89">
        <v>1.7941859045500763</v>
      </c>
      <c r="M35" s="89">
        <v>2.5888870180893662</v>
      </c>
      <c r="N35" s="89">
        <v>-0.51283474355189185</v>
      </c>
      <c r="O35" s="81"/>
      <c r="P35" s="92">
        <v>1.7941859045500719</v>
      </c>
      <c r="Q35" s="81">
        <v>2.5888870180893697</v>
      </c>
      <c r="R35" s="81">
        <v>-0.51283474355189185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</row>
    <row r="36" spans="1:43" s="70" customFormat="1" ht="18" hidden="1" customHeight="1" x14ac:dyDescent="0.2">
      <c r="A36" s="71"/>
      <c r="B36" s="88"/>
      <c r="C36" s="87"/>
      <c r="D36" s="81"/>
      <c r="E36" s="81"/>
      <c r="F36" s="82"/>
      <c r="G36" s="81"/>
      <c r="H36" s="82"/>
      <c r="I36" s="84"/>
      <c r="J36" s="85"/>
      <c r="K36" s="81"/>
      <c r="L36" s="89"/>
      <c r="M36" s="89"/>
      <c r="N36" s="89"/>
      <c r="O36" s="81"/>
      <c r="P36" s="81"/>
      <c r="Q36" s="81"/>
      <c r="R36" s="8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</row>
    <row r="37" spans="1:43" s="70" customFormat="1" hidden="1" x14ac:dyDescent="0.2">
      <c r="A37" s="71"/>
      <c r="B37" s="487">
        <v>2014</v>
      </c>
      <c r="C37" s="93" t="s">
        <v>115</v>
      </c>
      <c r="D37" s="94">
        <v>107.64601044312187</v>
      </c>
      <c r="E37" s="94">
        <v>109.70647816218677</v>
      </c>
      <c r="F37" s="95">
        <v>101.06838726299765</v>
      </c>
      <c r="G37" s="96"/>
      <c r="H37" s="97">
        <v>-4.8585075918307847</v>
      </c>
      <c r="I37" s="98">
        <v>-4.067414764756883</v>
      </c>
      <c r="J37" s="99">
        <v>-7.1864749678311917</v>
      </c>
      <c r="K37" s="94"/>
      <c r="L37" s="100">
        <v>-4.8585075918307901</v>
      </c>
      <c r="M37" s="100">
        <v>-4.0674147647568759</v>
      </c>
      <c r="N37" s="100">
        <v>-7.1864749678311881</v>
      </c>
      <c r="O37" s="100"/>
      <c r="P37" s="101">
        <v>2.1176228204849323</v>
      </c>
      <c r="Q37" s="94">
        <v>2.2384977382067683</v>
      </c>
      <c r="R37" s="94">
        <v>1.7560425643282258</v>
      </c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  <row r="38" spans="1:43" s="70" customFormat="1" hidden="1" x14ac:dyDescent="0.2">
      <c r="A38" s="71"/>
      <c r="B38" s="487"/>
      <c r="C38" s="102" t="s">
        <v>108</v>
      </c>
      <c r="D38" s="94">
        <v>107.50937513862526</v>
      </c>
      <c r="E38" s="94">
        <v>110.39789968666798</v>
      </c>
      <c r="F38" s="94">
        <v>98.623884413984896</v>
      </c>
      <c r="G38" s="103"/>
      <c r="H38" s="104">
        <v>0.9330518697225676</v>
      </c>
      <c r="I38" s="94">
        <v>1.2552583707577725</v>
      </c>
      <c r="J38" s="94">
        <v>-5.7045221302709503E-2</v>
      </c>
      <c r="K38" s="94"/>
      <c r="L38" s="101">
        <v>-4.9793205423360192</v>
      </c>
      <c r="M38" s="101">
        <v>-3.4628027542180417</v>
      </c>
      <c r="N38" s="101">
        <v>-9.4315389403136223</v>
      </c>
      <c r="O38" s="101"/>
      <c r="P38" s="101">
        <v>1.7245260435167165</v>
      </c>
      <c r="Q38" s="94">
        <v>1.7582962168558591</v>
      </c>
      <c r="R38" s="94">
        <v>1.6628575076735643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</row>
    <row r="39" spans="1:43" s="70" customFormat="1" hidden="1" x14ac:dyDescent="0.2">
      <c r="A39" s="71"/>
      <c r="B39" s="487"/>
      <c r="C39" s="102" t="s">
        <v>109</v>
      </c>
      <c r="D39" s="94">
        <v>109.99574293573973</v>
      </c>
      <c r="E39" s="94">
        <v>112.61697191697644</v>
      </c>
      <c r="F39" s="94">
        <v>101.83780030348436</v>
      </c>
      <c r="G39" s="103"/>
      <c r="H39" s="104">
        <v>2.3126985845731918</v>
      </c>
      <c r="I39" s="94">
        <v>2.010067434803231</v>
      </c>
      <c r="J39" s="94">
        <v>3.2587601964739976</v>
      </c>
      <c r="K39" s="94"/>
      <c r="L39" s="101">
        <v>-2.7817786334667858</v>
      </c>
      <c r="M39" s="101">
        <v>-1.5223399899088008</v>
      </c>
      <c r="N39" s="101">
        <v>-6.4801299807415091</v>
      </c>
      <c r="O39" s="101"/>
      <c r="P39" s="101">
        <v>1.8268165672773007</v>
      </c>
      <c r="Q39" s="94">
        <v>1.9444919974700214</v>
      </c>
      <c r="R39" s="94">
        <v>1.4950834955574948</v>
      </c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</row>
    <row r="40" spans="1:43" s="70" customFormat="1" hidden="1" x14ac:dyDescent="0.2">
      <c r="A40" s="71"/>
      <c r="B40" s="487"/>
      <c r="C40" s="102" t="s">
        <v>108</v>
      </c>
      <c r="D40" s="94">
        <v>111.06489012441179</v>
      </c>
      <c r="E40" s="94">
        <v>113.3533513349217</v>
      </c>
      <c r="F40" s="94">
        <v>103.82696463306158</v>
      </c>
      <c r="G40" s="103"/>
      <c r="H40" s="104">
        <v>0.97198960626745379</v>
      </c>
      <c r="I40" s="94">
        <v>0.65387961104843573</v>
      </c>
      <c r="J40" s="94">
        <v>1.9532671794258771</v>
      </c>
      <c r="K40" s="94"/>
      <c r="L40" s="101">
        <v>-1.8368276263859999</v>
      </c>
      <c r="M40" s="101">
        <v>-0.87841464966521698</v>
      </c>
      <c r="N40" s="101">
        <v>-4.6534370534135832</v>
      </c>
      <c r="O40" s="101"/>
      <c r="P40" s="101">
        <v>2.2571558822450433</v>
      </c>
      <c r="Q40" s="94">
        <v>2.1475638080795889</v>
      </c>
      <c r="R40" s="94">
        <v>2.6171868369517313</v>
      </c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</row>
    <row r="41" spans="1:43" s="70" customFormat="1" hidden="1" x14ac:dyDescent="0.2">
      <c r="A41" s="71"/>
      <c r="B41" s="487"/>
      <c r="C41" s="102" t="s">
        <v>110</v>
      </c>
      <c r="D41" s="94">
        <v>112.17062931764121</v>
      </c>
      <c r="E41" s="94">
        <v>114.3417987946525</v>
      </c>
      <c r="F41" s="94">
        <v>105.25146406315453</v>
      </c>
      <c r="G41" s="103"/>
      <c r="H41" s="104">
        <v>0.99557942387626941</v>
      </c>
      <c r="I41" s="94">
        <v>0.87200550146089295</v>
      </c>
      <c r="J41" s="94">
        <v>1.371993715820663</v>
      </c>
      <c r="K41" s="94"/>
      <c r="L41" s="101">
        <v>-0.85953528041009974</v>
      </c>
      <c r="M41" s="101">
        <v>-1.4068972275055103E-2</v>
      </c>
      <c r="N41" s="101">
        <v>-3.345288201535439</v>
      </c>
      <c r="O41" s="101"/>
      <c r="P41" s="101">
        <v>2.3505408635083436</v>
      </c>
      <c r="Q41" s="94">
        <v>2.2188625136888795</v>
      </c>
      <c r="R41" s="94">
        <v>2.7716411716507423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</row>
    <row r="42" spans="1:43" s="70" customFormat="1" hidden="1" x14ac:dyDescent="0.2">
      <c r="A42" s="71"/>
      <c r="B42" s="487"/>
      <c r="C42" s="102" t="s">
        <v>110</v>
      </c>
      <c r="D42" s="94">
        <v>111.90565155577509</v>
      </c>
      <c r="E42" s="94">
        <v>113.98153382231642</v>
      </c>
      <c r="F42" s="94">
        <v>105.25416747683305</v>
      </c>
      <c r="G42" s="103"/>
      <c r="H42" s="104">
        <v>-0.23622740059321412</v>
      </c>
      <c r="I42" s="94">
        <v>-0.31507722996652054</v>
      </c>
      <c r="J42" s="94">
        <v>2.5685283359999644E-3</v>
      </c>
      <c r="K42" s="94"/>
      <c r="L42" s="101">
        <v>-1.0937322231532391</v>
      </c>
      <c r="M42" s="101">
        <v>-0.32910187411343372</v>
      </c>
      <c r="N42" s="101">
        <v>-3.3428055978748148</v>
      </c>
      <c r="O42" s="101"/>
      <c r="P42" s="101">
        <v>1.9216728115270421</v>
      </c>
      <c r="Q42" s="94">
        <v>1.8446514609814724</v>
      </c>
      <c r="R42" s="94">
        <v>2.170446226111693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</row>
    <row r="43" spans="1:43" s="70" customFormat="1" hidden="1" x14ac:dyDescent="0.2">
      <c r="A43" s="71"/>
      <c r="B43" s="487"/>
      <c r="C43" s="102" t="s">
        <v>109</v>
      </c>
      <c r="D43" s="94">
        <v>111.06812522469384</v>
      </c>
      <c r="E43" s="94">
        <v>113.56617789457523</v>
      </c>
      <c r="F43" s="94">
        <v>103.25731203299016</v>
      </c>
      <c r="G43" s="103"/>
      <c r="H43" s="104">
        <v>-0.74842183521340866</v>
      </c>
      <c r="I43" s="94">
        <v>-0.36440633303695957</v>
      </c>
      <c r="J43" s="94">
        <v>-1.8971747073885825</v>
      </c>
      <c r="K43" s="94"/>
      <c r="L43" s="101">
        <v>-1.8339683275897727</v>
      </c>
      <c r="M43" s="101">
        <v>-0.69230893907898405</v>
      </c>
      <c r="N43" s="101">
        <v>-5.1765614429433526</v>
      </c>
      <c r="O43" s="101"/>
      <c r="P43" s="101">
        <v>1.4396605497660087</v>
      </c>
      <c r="Q43" s="94">
        <v>1.8604303350660212</v>
      </c>
      <c r="R43" s="94">
        <v>0.19310820417797459</v>
      </c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</row>
    <row r="44" spans="1:43" s="70" customFormat="1" hidden="1" x14ac:dyDescent="0.2">
      <c r="A44" s="71"/>
      <c r="B44" s="487"/>
      <c r="C44" s="102" t="s">
        <v>111</v>
      </c>
      <c r="D44" s="94">
        <v>112.31362320853665</v>
      </c>
      <c r="E44" s="94">
        <v>114.12383224575376</v>
      </c>
      <c r="F44" s="94">
        <v>106.39252178391219</v>
      </c>
      <c r="G44" s="103"/>
      <c r="H44" s="104">
        <v>1.1213820178589851</v>
      </c>
      <c r="I44" s="94">
        <v>0.49103911174699366</v>
      </c>
      <c r="J44" s="94">
        <v>3.0363077337519195</v>
      </c>
      <c r="K44" s="94"/>
      <c r="L44" s="101">
        <v>-0.73315210076964399</v>
      </c>
      <c r="M44" s="101">
        <v>-0.2046693349969928</v>
      </c>
      <c r="N44" s="101">
        <v>-2.2974300446259264</v>
      </c>
      <c r="O44" s="101"/>
      <c r="P44" s="101">
        <v>2.1659756298608945</v>
      </c>
      <c r="Q44" s="94">
        <v>2.3474349321102039</v>
      </c>
      <c r="R44" s="94">
        <v>1.6189876141918091</v>
      </c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</row>
    <row r="45" spans="1:43" s="70" customFormat="1" hidden="1" x14ac:dyDescent="0.2">
      <c r="A45" s="71"/>
      <c r="B45" s="487"/>
      <c r="C45" s="102" t="s">
        <v>112</v>
      </c>
      <c r="D45" s="94">
        <v>113.54274334107183</v>
      </c>
      <c r="E45" s="94">
        <v>114.8780387854834</v>
      </c>
      <c r="F45" s="94">
        <v>108.92253745512508</v>
      </c>
      <c r="G45" s="103"/>
      <c r="H45" s="104">
        <v>1.0943642431096912</v>
      </c>
      <c r="I45" s="94">
        <v>0.66086681886525778</v>
      </c>
      <c r="J45" s="94">
        <v>2.3780014128732319</v>
      </c>
      <c r="K45" s="94"/>
      <c r="L45" s="101">
        <v>0.35318878790162955</v>
      </c>
      <c r="M45" s="101">
        <v>0.45484489214486246</v>
      </c>
      <c r="N45" s="101">
        <v>2.5938449326318391E-2</v>
      </c>
      <c r="O45" s="101"/>
      <c r="P45" s="101">
        <v>1.4750943500636993</v>
      </c>
      <c r="Q45" s="94">
        <v>1.4655156347451959</v>
      </c>
      <c r="R45" s="94">
        <v>1.4746190575176854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</row>
    <row r="46" spans="1:43" s="70" customFormat="1" hidden="1" x14ac:dyDescent="0.2">
      <c r="A46" s="71"/>
      <c r="B46" s="487"/>
      <c r="C46" s="102" t="s">
        <v>113</v>
      </c>
      <c r="D46" s="94">
        <v>114.4318223842297</v>
      </c>
      <c r="E46" s="94">
        <v>115.66051324996889</v>
      </c>
      <c r="F46" s="94">
        <v>110.09834265990052</v>
      </c>
      <c r="G46" s="103"/>
      <c r="H46" s="104">
        <v>0.78303466782299047</v>
      </c>
      <c r="I46" s="94">
        <v>0.68113494342172398</v>
      </c>
      <c r="J46" s="94">
        <v>1.0794875259492187</v>
      </c>
      <c r="K46" s="94"/>
      <c r="L46" s="101">
        <v>1.13898904637675</v>
      </c>
      <c r="M46" s="101">
        <v>1.1390779430653595</v>
      </c>
      <c r="N46" s="101">
        <v>1.1057059776004508</v>
      </c>
      <c r="O46" s="101"/>
      <c r="P46" s="101">
        <v>1.5263590456057408</v>
      </c>
      <c r="Q46" s="94">
        <v>1.4791862959453228</v>
      </c>
      <c r="R46" s="94">
        <v>1.6320798209688689</v>
      </c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</row>
    <row r="47" spans="1:43" s="70" customFormat="1" hidden="1" x14ac:dyDescent="0.2">
      <c r="A47" s="71"/>
      <c r="B47" s="487"/>
      <c r="C47" s="102" t="s">
        <v>114</v>
      </c>
      <c r="D47" s="94">
        <v>115.08935220001598</v>
      </c>
      <c r="E47" s="94">
        <v>116.22434775669421</v>
      </c>
      <c r="F47" s="94">
        <v>111.00770367558391</v>
      </c>
      <c r="G47" s="94"/>
      <c r="H47" s="104">
        <v>0.57460398872131169</v>
      </c>
      <c r="I47" s="94">
        <v>0.48749092571183095</v>
      </c>
      <c r="J47" s="94">
        <v>0.82595341011848511</v>
      </c>
      <c r="K47" s="94"/>
      <c r="L47" s="101">
        <v>1.7201377115896577</v>
      </c>
      <c r="M47" s="101">
        <v>1.6321217703864335</v>
      </c>
      <c r="N47" s="101">
        <v>1.940792003946811</v>
      </c>
      <c r="O47" s="94"/>
      <c r="P47" s="101">
        <v>1.7201377115896532</v>
      </c>
      <c r="Q47" s="94">
        <v>1.6321217703864299</v>
      </c>
      <c r="R47" s="94">
        <v>1.940792003946811</v>
      </c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</row>
    <row r="48" spans="1:43" s="70" customFormat="1" ht="6" hidden="1" customHeight="1" x14ac:dyDescent="0.2">
      <c r="A48" s="71"/>
      <c r="B48" s="105"/>
      <c r="C48" s="102"/>
      <c r="D48" s="94"/>
      <c r="E48" s="94"/>
      <c r="F48" s="94"/>
      <c r="G48" s="94"/>
      <c r="H48" s="94"/>
      <c r="I48" s="94"/>
      <c r="J48" s="94"/>
      <c r="K48" s="94"/>
      <c r="L48" s="101"/>
      <c r="M48" s="101"/>
      <c r="N48" s="101"/>
      <c r="O48" s="94"/>
      <c r="P48" s="94"/>
      <c r="Q48" s="94"/>
      <c r="R48" s="94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</row>
    <row r="49" spans="1:43" s="70" customFormat="1" hidden="1" x14ac:dyDescent="0.2">
      <c r="A49" s="71"/>
      <c r="B49" s="487">
        <v>2015</v>
      </c>
      <c r="C49" s="102" t="s">
        <v>115</v>
      </c>
      <c r="D49" s="94">
        <v>108.88160171791557</v>
      </c>
      <c r="E49" s="94">
        <v>111.17294017295967</v>
      </c>
      <c r="F49" s="94">
        <v>101.68880553881974</v>
      </c>
      <c r="G49" s="94"/>
      <c r="H49" s="104">
        <v>-5.3938530050215654</v>
      </c>
      <c r="I49" s="94">
        <v>-4.3462559104304299</v>
      </c>
      <c r="J49" s="94">
        <v>-8.3948211053877166</v>
      </c>
      <c r="K49" s="94"/>
      <c r="L49" s="101">
        <v>-5.3938530050215689</v>
      </c>
      <c r="M49" s="101">
        <v>-4.346255910430429</v>
      </c>
      <c r="N49" s="101">
        <v>-8.3948211053877202</v>
      </c>
      <c r="O49" s="94"/>
      <c r="P49" s="94">
        <v>1.1477753513334799</v>
      </c>
      <c r="Q49" s="94">
        <v>1.3367141442686137</v>
      </c>
      <c r="R49" s="94">
        <v>0.6136173035491197</v>
      </c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</row>
    <row r="50" spans="1:43" s="70" customFormat="1" hidden="1" x14ac:dyDescent="0.2">
      <c r="A50" s="71"/>
      <c r="B50" s="487"/>
      <c r="C50" s="102" t="s">
        <v>116</v>
      </c>
      <c r="D50" s="94">
        <v>107.62136955154737</v>
      </c>
      <c r="E50" s="94">
        <v>110.50488851275229</v>
      </c>
      <c r="F50" s="94">
        <v>98.829863787382379</v>
      </c>
      <c r="G50" s="94"/>
      <c r="H50" s="104">
        <v>-1.1574335300771343</v>
      </c>
      <c r="I50" s="94">
        <v>-0.60091210969868136</v>
      </c>
      <c r="J50" s="94">
        <v>-2.8114616316797569</v>
      </c>
      <c r="K50" s="94"/>
      <c r="L50" s="101">
        <v>-6.5016430001003727</v>
      </c>
      <c r="M50" s="101">
        <v>-4.9210508420448349</v>
      </c>
      <c r="N50" s="101">
        <v>-11.01944442417215</v>
      </c>
      <c r="O50" s="94"/>
      <c r="P50" s="94">
        <v>1.0381956106661816</v>
      </c>
      <c r="Q50" s="94">
        <v>1.3533868791686832</v>
      </c>
      <c r="R50" s="94">
        <v>0.15168907590256708</v>
      </c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</row>
    <row r="51" spans="1:43" s="70" customFormat="1" hidden="1" x14ac:dyDescent="0.2">
      <c r="A51" s="71"/>
      <c r="B51" s="487"/>
      <c r="C51" s="102" t="s">
        <v>108</v>
      </c>
      <c r="D51" s="94">
        <v>108.61314979851245</v>
      </c>
      <c r="E51" s="94">
        <v>111.67683024057638</v>
      </c>
      <c r="F51" s="94">
        <v>99.323290758976597</v>
      </c>
      <c r="G51" s="103"/>
      <c r="H51" s="104">
        <v>0.92154583341372831</v>
      </c>
      <c r="I51" s="94">
        <v>1.0605338312149382</v>
      </c>
      <c r="J51" s="94">
        <v>0.49926910013329273</v>
      </c>
      <c r="K51" s="94"/>
      <c r="L51" s="101">
        <v>-5.6270763952377223</v>
      </c>
      <c r="M51" s="101">
        <v>-3.912706419861081</v>
      </c>
      <c r="N51" s="101">
        <v>-10.525663560940885</v>
      </c>
      <c r="O51" s="101"/>
      <c r="P51" s="101">
        <v>1.0266775883163382</v>
      </c>
      <c r="Q51" s="94">
        <v>1.1584736281562202</v>
      </c>
      <c r="R51" s="94">
        <v>0.709165278925596</v>
      </c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</row>
    <row r="52" spans="1:43" s="70" customFormat="1" hidden="1" x14ac:dyDescent="0.2">
      <c r="A52" s="71"/>
      <c r="B52" s="487"/>
      <c r="C52" s="102" t="s">
        <v>109</v>
      </c>
      <c r="D52" s="94">
        <v>111.24108164521898</v>
      </c>
      <c r="E52" s="94">
        <v>113.78207377183821</v>
      </c>
      <c r="F52" s="94">
        <v>103.35737203075638</v>
      </c>
      <c r="G52" s="103"/>
      <c r="H52" s="104">
        <v>2.4195337779832293</v>
      </c>
      <c r="I52" s="94">
        <v>1.8851211363419607</v>
      </c>
      <c r="J52" s="94">
        <v>4.0615662660323126</v>
      </c>
      <c r="K52" s="94"/>
      <c r="L52" s="101">
        <v>-3.3436916313501825</v>
      </c>
      <c r="M52" s="101">
        <v>-2.1013445392429162</v>
      </c>
      <c r="N52" s="101">
        <v>-6.8916040953757971</v>
      </c>
      <c r="O52" s="101"/>
      <c r="P52" s="101">
        <v>1.1321699151637166</v>
      </c>
      <c r="Q52" s="94">
        <v>1.0345703982528542</v>
      </c>
      <c r="R52" s="94">
        <v>1.4921490082696209</v>
      </c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</row>
    <row r="53" spans="1:43" s="70" customFormat="1" ht="15" hidden="1" customHeight="1" x14ac:dyDescent="0.2">
      <c r="A53" s="71"/>
      <c r="B53" s="487"/>
      <c r="C53" s="102" t="s">
        <v>108</v>
      </c>
      <c r="D53" s="94">
        <v>112.04833235719705</v>
      </c>
      <c r="E53" s="94">
        <v>114.32835157776393</v>
      </c>
      <c r="F53" s="94">
        <v>104.86995167338283</v>
      </c>
      <c r="G53" s="103"/>
      <c r="H53" s="104">
        <v>0.72567679137878205</v>
      </c>
      <c r="I53" s="94">
        <v>0.48010885002951476</v>
      </c>
      <c r="J53" s="94">
        <v>1.4634463056745872</v>
      </c>
      <c r="K53" s="94"/>
      <c r="L53" s="101">
        <v>-2.6422792341153922</v>
      </c>
      <c r="M53" s="101">
        <v>-1.631324430315928</v>
      </c>
      <c r="N53" s="101">
        <v>-5.5290127152366892</v>
      </c>
      <c r="O53" s="101"/>
      <c r="P53" s="101">
        <v>0.88546635366373305</v>
      </c>
      <c r="Q53" s="94">
        <v>0.86014240546044007</v>
      </c>
      <c r="R53" s="94">
        <v>1.0045435152682245</v>
      </c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</row>
    <row r="54" spans="1:43" s="70" customFormat="1" ht="15" customHeight="1" x14ac:dyDescent="0.2">
      <c r="A54" s="71"/>
      <c r="B54" s="487"/>
      <c r="C54" s="102" t="s">
        <v>110</v>
      </c>
      <c r="D54" s="94">
        <v>112.6800220806139</v>
      </c>
      <c r="E54" s="94">
        <v>114.86222179672885</v>
      </c>
      <c r="F54" s="94">
        <v>105.76312309507641</v>
      </c>
      <c r="G54" s="103"/>
      <c r="H54" s="104">
        <v>0.56376539492180022</v>
      </c>
      <c r="I54" s="94">
        <v>0.46696222905111551</v>
      </c>
      <c r="J54" s="94">
        <v>0.85169431990905764</v>
      </c>
      <c r="K54" s="94"/>
      <c r="L54" s="101">
        <v>-2.0934100951527341</v>
      </c>
      <c r="M54" s="101">
        <v>-1.1719798701876698</v>
      </c>
      <c r="N54" s="101">
        <v>-4.7244086825703846</v>
      </c>
      <c r="O54" s="101"/>
      <c r="P54" s="101">
        <v>0.45412312124075704</v>
      </c>
      <c r="Q54" s="94">
        <v>0.45514676834057521</v>
      </c>
      <c r="R54" s="94">
        <v>0.48613008519755851</v>
      </c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</row>
    <row r="55" spans="1:43" s="70" customFormat="1" ht="15" customHeight="1" x14ac:dyDescent="0.2">
      <c r="A55" s="71"/>
      <c r="B55" s="487"/>
      <c r="C55" s="102" t="s">
        <v>110</v>
      </c>
      <c r="D55" s="94">
        <v>112.74412823907097</v>
      </c>
      <c r="E55" s="94">
        <v>114.78217781986206</v>
      </c>
      <c r="F55" s="94">
        <v>106.21966073326459</v>
      </c>
      <c r="G55" s="103"/>
      <c r="H55" s="104">
        <v>5.6892213254289281E-2</v>
      </c>
      <c r="I55" s="94">
        <v>-6.9686948079794586E-2</v>
      </c>
      <c r="J55" s="94">
        <v>0.43166051155445473</v>
      </c>
      <c r="K55" s="94"/>
      <c r="L55" s="101">
        <v>-2.0377088692340664</v>
      </c>
      <c r="M55" s="101">
        <v>-1.2408501012638169</v>
      </c>
      <c r="N55" s="101">
        <v>-4.3131415777030071</v>
      </c>
      <c r="O55" s="101"/>
      <c r="P55" s="101">
        <v>0.74927107937705628</v>
      </c>
      <c r="Q55" s="94">
        <v>0.70243307902291274</v>
      </c>
      <c r="R55" s="94">
        <v>0.91729693899678466</v>
      </c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</row>
    <row r="56" spans="1:43" s="70" customFormat="1" ht="15" customHeight="1" x14ac:dyDescent="0.2">
      <c r="A56" s="71"/>
      <c r="B56" s="487"/>
      <c r="C56" s="102" t="s">
        <v>109</v>
      </c>
      <c r="D56" s="94">
        <v>112.16141828277135</v>
      </c>
      <c r="E56" s="94">
        <v>114.45103608036604</v>
      </c>
      <c r="F56" s="94">
        <v>104.95837219236931</v>
      </c>
      <c r="G56" s="103"/>
      <c r="H56" s="104">
        <v>-0.51684284175225192</v>
      </c>
      <c r="I56" s="94">
        <v>-0.28849578025580414</v>
      </c>
      <c r="J56" s="94">
        <v>-1.1874341644364517</v>
      </c>
      <c r="K56" s="94"/>
      <c r="L56" s="101">
        <v>-2.544019958559943</v>
      </c>
      <c r="M56" s="101">
        <v>-1.5257660813381904</v>
      </c>
      <c r="N56" s="101">
        <v>-5.4493600254852907</v>
      </c>
      <c r="O56" s="101"/>
      <c r="P56" s="101">
        <v>0.98434456858413899</v>
      </c>
      <c r="Q56" s="94">
        <v>0.77915643741417462</v>
      </c>
      <c r="R56" s="94">
        <v>1.6473992261542492</v>
      </c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s="70" customFormat="1" ht="15" customHeight="1" x14ac:dyDescent="0.2">
      <c r="A57" s="71"/>
      <c r="B57" s="487"/>
      <c r="C57" s="102" t="s">
        <v>111</v>
      </c>
      <c r="D57" s="94">
        <v>113.13750520853067</v>
      </c>
      <c r="E57" s="94">
        <v>114.8266195253875</v>
      </c>
      <c r="F57" s="94">
        <v>107.56560780531041</v>
      </c>
      <c r="G57" s="103"/>
      <c r="H57" s="104">
        <v>0.87025194643892689</v>
      </c>
      <c r="I57" s="94">
        <v>0.32816080822346549</v>
      </c>
      <c r="J57" s="94">
        <v>2.4840663574340782</v>
      </c>
      <c r="K57" s="94"/>
      <c r="L57" s="101">
        <v>-1.6959073953281774</v>
      </c>
      <c r="M57" s="101">
        <v>-1.2026122394188263</v>
      </c>
      <c r="N57" s="101">
        <v>-3.100659387139757</v>
      </c>
      <c r="O57" s="101"/>
      <c r="P57" s="101">
        <v>0.73355482305497155</v>
      </c>
      <c r="Q57" s="94">
        <v>0.61581114636981571</v>
      </c>
      <c r="R57" s="94">
        <v>1.1026019514612102</v>
      </c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1:43" s="70" customFormat="1" ht="15" customHeight="1" x14ac:dyDescent="0.2">
      <c r="A58" s="71"/>
      <c r="B58" s="487"/>
      <c r="C58" s="102" t="s">
        <v>112</v>
      </c>
      <c r="D58" s="94">
        <v>115.11951826896872</v>
      </c>
      <c r="E58" s="94">
        <v>116.19066247243485</v>
      </c>
      <c r="F58" s="94">
        <v>111.20039752543957</v>
      </c>
      <c r="G58" s="103"/>
      <c r="H58" s="104">
        <v>1.7518620874526825</v>
      </c>
      <c r="I58" s="94">
        <v>1.1879152697217288</v>
      </c>
      <c r="J58" s="94">
        <v>3.3791374346231473</v>
      </c>
      <c r="K58" s="94"/>
      <c r="L58" s="101">
        <v>2.6244733427446931E-2</v>
      </c>
      <c r="M58" s="101">
        <v>-2.8982984124709787E-2</v>
      </c>
      <c r="N58" s="101">
        <v>0.17370250541235066</v>
      </c>
      <c r="O58" s="101"/>
      <c r="P58" s="101">
        <v>1.3887060339562218</v>
      </c>
      <c r="Q58" s="94">
        <v>1.1426236910281551</v>
      </c>
      <c r="R58" s="94">
        <v>2.0912660717741289</v>
      </c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</row>
    <row r="59" spans="1:43" s="70" customFormat="1" ht="15" customHeight="1" x14ac:dyDescent="0.2">
      <c r="A59" s="71"/>
      <c r="B59" s="487"/>
      <c r="C59" s="102" t="s">
        <v>113</v>
      </c>
      <c r="D59" s="94">
        <v>115.33217498168145</v>
      </c>
      <c r="E59" s="94">
        <v>116.42292137861297</v>
      </c>
      <c r="F59" s="94">
        <v>111.35840335220968</v>
      </c>
      <c r="G59" s="103"/>
      <c r="H59" s="104">
        <v>0.18472689593425073</v>
      </c>
      <c r="I59" s="94">
        <v>0.19989463975491617</v>
      </c>
      <c r="J59" s="94">
        <v>0.14209106287947915</v>
      </c>
      <c r="K59" s="94"/>
      <c r="L59" s="101">
        <v>0.21102011044311553</v>
      </c>
      <c r="M59" s="101">
        <v>0.17085372019849387</v>
      </c>
      <c r="N59" s="101">
        <v>0.31604038402801393</v>
      </c>
      <c r="O59" s="101"/>
      <c r="P59" s="101">
        <v>0.78680263819326246</v>
      </c>
      <c r="Q59" s="94">
        <v>0.65917754229254388</v>
      </c>
      <c r="R59" s="94">
        <v>1.1444865216559492</v>
      </c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</row>
    <row r="60" spans="1:43" s="110" customFormat="1" ht="15" customHeight="1" x14ac:dyDescent="0.2">
      <c r="A60" s="106"/>
      <c r="B60" s="487"/>
      <c r="C60" s="107" t="s">
        <v>114</v>
      </c>
      <c r="D60" s="101">
        <v>115.4631745297733</v>
      </c>
      <c r="E60" s="101">
        <v>116.26458376503288</v>
      </c>
      <c r="F60" s="101">
        <v>112.27081935367097</v>
      </c>
      <c r="G60" s="108"/>
      <c r="H60" s="109">
        <v>0.11358456398888883</v>
      </c>
      <c r="I60" s="101">
        <v>-0.13600209624113901</v>
      </c>
      <c r="J60" s="101">
        <v>0.8193508293895535</v>
      </c>
      <c r="K60" s="101"/>
      <c r="L60" s="101">
        <v>0.32484436070436118</v>
      </c>
      <c r="M60" s="101">
        <v>3.4619259316381878E-2</v>
      </c>
      <c r="N60" s="101">
        <v>1.1379806929253675</v>
      </c>
      <c r="O60" s="101"/>
      <c r="P60" s="101">
        <v>0.32481052557116197</v>
      </c>
      <c r="Q60" s="101">
        <v>3.4619259316381878E-2</v>
      </c>
      <c r="R60" s="101">
        <v>1.1378630818077937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</row>
    <row r="61" spans="1:43" s="70" customFormat="1" ht="4.5" customHeight="1" x14ac:dyDescent="0.2">
      <c r="A61" s="71"/>
      <c r="B61" s="105"/>
      <c r="C61" s="102"/>
      <c r="D61" s="94"/>
      <c r="E61" s="94"/>
      <c r="F61" s="94"/>
      <c r="G61" s="94"/>
      <c r="H61" s="94"/>
      <c r="I61" s="94"/>
      <c r="J61" s="94"/>
      <c r="K61" s="94"/>
      <c r="L61" s="101"/>
      <c r="M61" s="101"/>
      <c r="N61" s="101"/>
      <c r="O61" s="94"/>
      <c r="P61" s="94"/>
      <c r="Q61" s="94"/>
      <c r="R61" s="94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</row>
    <row r="62" spans="1:43" s="70" customFormat="1" ht="14.25" customHeight="1" x14ac:dyDescent="0.2">
      <c r="A62" s="71"/>
      <c r="B62" s="487">
        <v>2016</v>
      </c>
      <c r="C62" s="102" t="s">
        <v>115</v>
      </c>
      <c r="D62" s="101">
        <v>109.72939292302566</v>
      </c>
      <c r="E62" s="101">
        <v>111.64894279459703</v>
      </c>
      <c r="F62" s="101">
        <v>103.56211710808557</v>
      </c>
      <c r="G62" s="101"/>
      <c r="H62" s="101">
        <v>-4.9658963822003077</v>
      </c>
      <c r="I62" s="101">
        <v>-3.969945808917974</v>
      </c>
      <c r="J62" s="101">
        <v>-7.7568706594645986</v>
      </c>
      <c r="K62" s="101"/>
      <c r="L62" s="101">
        <v>-4.965896382200313</v>
      </c>
      <c r="M62" s="101">
        <v>-3.96994580891797</v>
      </c>
      <c r="N62" s="101">
        <v>-7.7568706594646102</v>
      </c>
      <c r="O62" s="101"/>
      <c r="P62" s="101">
        <v>0.77863586844222343</v>
      </c>
      <c r="Q62" s="101">
        <v>0.42816410261059534</v>
      </c>
      <c r="R62" s="101">
        <v>1.8422003870924613</v>
      </c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</row>
    <row r="63" spans="1:43" s="70" customFormat="1" ht="14.25" customHeight="1" x14ac:dyDescent="0.2">
      <c r="A63" s="71"/>
      <c r="B63" s="487"/>
      <c r="C63" s="102" t="s">
        <v>116</v>
      </c>
      <c r="D63" s="101">
        <v>108.22978302517146</v>
      </c>
      <c r="E63" s="101">
        <v>110.92134181428779</v>
      </c>
      <c r="F63" s="101">
        <v>99.990505209752101</v>
      </c>
      <c r="G63" s="101"/>
      <c r="H63" s="101">
        <v>-1.3666437568885192</v>
      </c>
      <c r="I63" s="101">
        <v>-0.65168640391681798</v>
      </c>
      <c r="J63" s="101">
        <v>-3.4487629241934714</v>
      </c>
      <c r="K63" s="101"/>
      <c r="L63" s="101">
        <v>-6.2646740262079419</v>
      </c>
      <c r="M63" s="101">
        <v>-4.5957606157551965</v>
      </c>
      <c r="N63" s="101">
        <v>-10.938117504276804</v>
      </c>
      <c r="O63" s="101"/>
      <c r="P63" s="101">
        <v>0.5653277561503911</v>
      </c>
      <c r="Q63" s="101">
        <v>0.37686414342423813</v>
      </c>
      <c r="R63" s="101">
        <v>1.1743833067165497</v>
      </c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</row>
    <row r="64" spans="1:43" s="70" customFormat="1" ht="14.25" customHeight="1" x14ac:dyDescent="0.2">
      <c r="A64" s="71"/>
      <c r="B64" s="487"/>
      <c r="C64" s="102" t="s">
        <v>108</v>
      </c>
      <c r="D64" s="101">
        <v>109.36978183375156</v>
      </c>
      <c r="E64" s="101">
        <v>112.47246782787757</v>
      </c>
      <c r="F64" s="101">
        <v>100.00785628425569</v>
      </c>
      <c r="G64" s="101"/>
      <c r="H64" s="101">
        <v>1.0533134010949352</v>
      </c>
      <c r="I64" s="101">
        <v>1.3984017757256995</v>
      </c>
      <c r="J64" s="101">
        <v>1.7352722108165963E-2</v>
      </c>
      <c r="K64" s="101"/>
      <c r="L64" s="101">
        <v>-5.2773472761659548</v>
      </c>
      <c r="M64" s="101">
        <v>-3.2616260380883233</v>
      </c>
      <c r="N64" s="101">
        <v>-10.92266284330303</v>
      </c>
      <c r="O64" s="101"/>
      <c r="P64" s="101">
        <v>0.69663022998847079</v>
      </c>
      <c r="Q64" s="101">
        <v>0.71244642741667974</v>
      </c>
      <c r="R64" s="101">
        <v>0.68922960571282488</v>
      </c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</row>
    <row r="65" spans="1:43" s="70" customFormat="1" ht="14.25" customHeight="1" x14ac:dyDescent="0.2">
      <c r="A65" s="71"/>
      <c r="B65" s="487"/>
      <c r="C65" s="102" t="s">
        <v>109</v>
      </c>
      <c r="D65" s="101">
        <v>111.20084420891918</v>
      </c>
      <c r="E65" s="101">
        <v>113.84630801645481</v>
      </c>
      <c r="F65" s="101">
        <v>103.06184812018027</v>
      </c>
      <c r="G65" s="101"/>
      <c r="H65" s="101">
        <v>1.6741940456194149</v>
      </c>
      <c r="I65" s="101">
        <v>1.2214902145471829</v>
      </c>
      <c r="J65" s="101">
        <v>3.0537519244929312</v>
      </c>
      <c r="K65" s="101"/>
      <c r="L65" s="101">
        <v>-3.6915062644107763</v>
      </c>
      <c r="M65" s="101">
        <v>-2.0799762664315153</v>
      </c>
      <c r="N65" s="101">
        <v>-8.2024619455933419</v>
      </c>
      <c r="O65" s="101"/>
      <c r="P65" s="101">
        <v>-3.6171381745575548E-2</v>
      </c>
      <c r="Q65" s="101">
        <v>5.6453747490503581E-2</v>
      </c>
      <c r="R65" s="101">
        <v>-0.28592436588671433</v>
      </c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</row>
    <row r="66" spans="1:43" s="70" customFormat="1" ht="14.25" customHeight="1" x14ac:dyDescent="0.2">
      <c r="A66" s="71"/>
      <c r="B66" s="487"/>
      <c r="C66" s="102" t="s">
        <v>108</v>
      </c>
      <c r="D66" s="101">
        <v>111.87637630322031</v>
      </c>
      <c r="E66" s="101">
        <v>114.54197754231214</v>
      </c>
      <c r="F66" s="101">
        <v>103.67695943928059</v>
      </c>
      <c r="G66" s="101"/>
      <c r="H66" s="101">
        <v>0.6074882786249125</v>
      </c>
      <c r="I66" s="101">
        <v>0.61106024251289526</v>
      </c>
      <c r="J66" s="101">
        <v>0.59683707435853606</v>
      </c>
      <c r="K66" s="101"/>
      <c r="L66" s="101">
        <v>-3.106443453646861</v>
      </c>
      <c r="M66" s="101">
        <v>-1.4816259319364775</v>
      </c>
      <c r="N66" s="101">
        <v>-7.6545802051362557</v>
      </c>
      <c r="O66" s="101"/>
      <c r="P66" s="101">
        <v>-0.1534659645166081</v>
      </c>
      <c r="Q66" s="101">
        <v>0.1868530085495923</v>
      </c>
      <c r="R66" s="101">
        <v>-1.1375920509792934</v>
      </c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</row>
    <row r="67" spans="1:43" s="70" customFormat="1" ht="14.25" customHeight="1" x14ac:dyDescent="0.2">
      <c r="A67" s="71"/>
      <c r="B67" s="487"/>
      <c r="C67" s="102" t="s">
        <v>110</v>
      </c>
      <c r="D67" s="101">
        <v>112.67834117075328</v>
      </c>
      <c r="E67" s="101">
        <v>115.21124389941285</v>
      </c>
      <c r="F67" s="101">
        <v>104.83030207240679</v>
      </c>
      <c r="G67" s="101"/>
      <c r="H67" s="101">
        <v>0.71683128649018268</v>
      </c>
      <c r="I67" s="101">
        <v>0.58429788926377402</v>
      </c>
      <c r="J67" s="101">
        <v>1.1124387128672142</v>
      </c>
      <c r="K67" s="101"/>
      <c r="L67" s="101">
        <v>-2.4118801257295388</v>
      </c>
      <c r="M67" s="101">
        <v>-0.90598515171980409</v>
      </c>
      <c r="N67" s="101">
        <v>-6.6272940057784382</v>
      </c>
      <c r="O67" s="101"/>
      <c r="P67" s="101">
        <v>-1.4917549975290711E-3</v>
      </c>
      <c r="Q67" s="101">
        <v>0.30386152838106639</v>
      </c>
      <c r="R67" s="101">
        <v>-0.88199080678721486</v>
      </c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</row>
    <row r="68" spans="1:43" s="70" customFormat="1" ht="14.25" customHeight="1" x14ac:dyDescent="0.2">
      <c r="A68" s="71"/>
      <c r="B68" s="487"/>
      <c r="C68" s="102" t="s">
        <v>110</v>
      </c>
      <c r="D68" s="101">
        <v>113.06204728510978</v>
      </c>
      <c r="E68" s="101">
        <v>115.15321522171149</v>
      </c>
      <c r="F68" s="101">
        <v>106.40887299601329</v>
      </c>
      <c r="G68" s="101"/>
      <c r="H68" s="101">
        <v>0.34053227121531027</v>
      </c>
      <c r="I68" s="101">
        <v>-5.0367200055601025E-2</v>
      </c>
      <c r="J68" s="101">
        <v>1.5058345653875538</v>
      </c>
      <c r="K68" s="101"/>
      <c r="L68" s="101">
        <v>-2.0795610846853663</v>
      </c>
      <c r="M68" s="101">
        <v>-0.95589603242154908</v>
      </c>
      <c r="N68" s="101">
        <v>-5.2212555242797549</v>
      </c>
      <c r="O68" s="101"/>
      <c r="P68" s="101">
        <v>0.28198279680222704</v>
      </c>
      <c r="Q68" s="101">
        <v>0.32325349535686776</v>
      </c>
      <c r="R68" s="101">
        <v>0.17813299481707645</v>
      </c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</row>
    <row r="69" spans="1:43" s="70" customFormat="1" ht="14.25" customHeight="1" x14ac:dyDescent="0.2">
      <c r="A69" s="71"/>
      <c r="B69" s="487"/>
      <c r="C69" s="102" t="s">
        <v>109</v>
      </c>
      <c r="D69" s="101">
        <v>112.77483835075003</v>
      </c>
      <c r="E69" s="101">
        <v>115.0089427275218</v>
      </c>
      <c r="F69" s="101">
        <v>105.7374205215005</v>
      </c>
      <c r="G69" s="101"/>
      <c r="H69" s="101">
        <v>-0.25402771421209058</v>
      </c>
      <c r="I69" s="101">
        <v>-0.125287421555631</v>
      </c>
      <c r="J69" s="101">
        <v>-0.63101173389736864</v>
      </c>
      <c r="K69" s="101"/>
      <c r="L69" s="101">
        <v>-2.32830613740839</v>
      </c>
      <c r="M69" s="101">
        <v>-1.0799858364854202</v>
      </c>
      <c r="N69" s="101">
        <v>-5.8193205231621477</v>
      </c>
      <c r="O69" s="101"/>
      <c r="P69" s="101">
        <v>0.54690826611356602</v>
      </c>
      <c r="Q69" s="101">
        <v>0.48746316875978302</v>
      </c>
      <c r="R69" s="101">
        <v>0.74224505664335538</v>
      </c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</row>
    <row r="70" spans="1:43" s="70" customFormat="1" ht="14.25" customHeight="1" x14ac:dyDescent="0.2">
      <c r="A70" s="71"/>
      <c r="B70" s="487"/>
      <c r="C70" s="102" t="s">
        <v>111</v>
      </c>
      <c r="D70" s="101">
        <v>113.81810344333297</v>
      </c>
      <c r="E70" s="101">
        <v>115.16267903676403</v>
      </c>
      <c r="F70" s="101">
        <v>109.17135378801538</v>
      </c>
      <c r="G70" s="101"/>
      <c r="H70" s="101">
        <v>0.92508675502438464</v>
      </c>
      <c r="I70" s="101">
        <v>0.13367335234657496</v>
      </c>
      <c r="J70" s="101">
        <v>3.2476045373327711</v>
      </c>
      <c r="K70" s="101"/>
      <c r="L70" s="101">
        <v>-1.4247582340776006</v>
      </c>
      <c r="M70" s="101">
        <v>-0.94775613741133213</v>
      </c>
      <c r="N70" s="101">
        <v>-2.7607045031815289</v>
      </c>
      <c r="O70" s="101"/>
      <c r="P70" s="101">
        <v>0.60156729949794041</v>
      </c>
      <c r="Q70" s="101">
        <v>0.29266690316720467</v>
      </c>
      <c r="R70" s="101">
        <v>1.4928061259239342</v>
      </c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</row>
    <row r="71" spans="1:43" s="70" customFormat="1" ht="14.25" customHeight="1" x14ac:dyDescent="0.2">
      <c r="A71" s="71"/>
      <c r="B71" s="487"/>
      <c r="C71" s="102" t="s">
        <v>112</v>
      </c>
      <c r="D71" s="101">
        <v>115.26659910903749</v>
      </c>
      <c r="E71" s="101">
        <v>115.74387405131134</v>
      </c>
      <c r="F71" s="101">
        <v>112.93974579760452</v>
      </c>
      <c r="G71" s="101"/>
      <c r="H71" s="101">
        <v>1.2726408382175203</v>
      </c>
      <c r="I71" s="101">
        <v>0.5046730585016812</v>
      </c>
      <c r="J71" s="101">
        <v>3.4518139409596804</v>
      </c>
      <c r="K71" s="101"/>
      <c r="L71" s="101">
        <v>-0.17024945099281297</v>
      </c>
      <c r="M71" s="101">
        <v>-0.4478661487954696</v>
      </c>
      <c r="N71" s="101">
        <v>0.59581505486863762</v>
      </c>
      <c r="O71" s="101"/>
      <c r="P71" s="101">
        <v>0.12776359932737957</v>
      </c>
      <c r="Q71" s="101">
        <v>-0.38453040168310304</v>
      </c>
      <c r="R71" s="101">
        <v>1.5641565236014969</v>
      </c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</row>
    <row r="72" spans="1:43" s="70" customFormat="1" ht="14.25" customHeight="1" x14ac:dyDescent="0.2">
      <c r="A72" s="71"/>
      <c r="B72" s="487"/>
      <c r="C72" s="102" t="s">
        <v>113</v>
      </c>
      <c r="D72" s="101">
        <v>115.65911587294312</v>
      </c>
      <c r="E72" s="101">
        <v>116.27216382249911</v>
      </c>
      <c r="F72" s="101">
        <v>112.96274380661303</v>
      </c>
      <c r="G72" s="101"/>
      <c r="H72" s="101">
        <v>0.34052949157832302</v>
      </c>
      <c r="I72" s="101">
        <v>0.45643000592288097</v>
      </c>
      <c r="J72" s="101">
        <v>2.0363078423901726E-2</v>
      </c>
      <c r="K72" s="101"/>
      <c r="L72" s="101">
        <v>0.16970029099563533</v>
      </c>
      <c r="M72" s="101">
        <v>6.5196616379381567E-3</v>
      </c>
      <c r="N72" s="101">
        <v>0.61629945957942311</v>
      </c>
      <c r="O72" s="101"/>
      <c r="P72" s="101">
        <v>0.28347760832014846</v>
      </c>
      <c r="Q72" s="101">
        <v>-0.12949130147970056</v>
      </c>
      <c r="R72" s="101">
        <v>1.4406999437025689</v>
      </c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</row>
    <row r="73" spans="1:43" s="70" customFormat="1" ht="14.25" customHeight="1" x14ac:dyDescent="0.2">
      <c r="A73" s="71"/>
      <c r="B73" s="487"/>
      <c r="C73" s="102" t="s">
        <v>114</v>
      </c>
      <c r="D73" s="101">
        <v>116.24144884489634</v>
      </c>
      <c r="E73" s="101">
        <v>116.65521865311618</v>
      </c>
      <c r="F73" s="101">
        <v>114.07715240177215</v>
      </c>
      <c r="G73" s="101"/>
      <c r="H73" s="101">
        <v>0.50349076902242995</v>
      </c>
      <c r="I73" s="101">
        <v>0.32944672054253665</v>
      </c>
      <c r="J73" s="101">
        <v>0.98652755555135307</v>
      </c>
      <c r="K73" s="101"/>
      <c r="L73" s="101">
        <v>0.67404548531821984</v>
      </c>
      <c r="M73" s="101">
        <v>0.33598786099191535</v>
      </c>
      <c r="N73" s="101">
        <v>1.6089069791242423</v>
      </c>
      <c r="O73" s="101"/>
      <c r="P73" s="101">
        <v>0.67404548531821984</v>
      </c>
      <c r="Q73" s="101">
        <v>0.33598786099191535</v>
      </c>
      <c r="R73" s="101">
        <v>1.6089069791242423</v>
      </c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</row>
    <row r="74" spans="1:43" s="70" customFormat="1" ht="4.5" customHeight="1" x14ac:dyDescent="0.2">
      <c r="A74" s="71"/>
      <c r="B74" s="105"/>
      <c r="C74" s="102"/>
      <c r="D74" s="94"/>
      <c r="E74" s="94"/>
      <c r="F74" s="94"/>
      <c r="G74" s="94"/>
      <c r="H74" s="94"/>
      <c r="I74" s="94"/>
      <c r="J74" s="94"/>
      <c r="K74" s="94"/>
      <c r="L74" s="101"/>
      <c r="M74" s="101"/>
      <c r="N74" s="101"/>
      <c r="O74" s="94"/>
      <c r="P74" s="94"/>
      <c r="Q74" s="94"/>
      <c r="R74" s="94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</row>
    <row r="75" spans="1:43" s="70" customFormat="1" ht="14.25" customHeight="1" x14ac:dyDescent="0.2">
      <c r="A75" s="71"/>
      <c r="B75" s="487">
        <v>2017</v>
      </c>
      <c r="C75" s="102" t="s">
        <v>115</v>
      </c>
      <c r="D75" s="101">
        <v>110.58914631529947</v>
      </c>
      <c r="E75" s="101">
        <v>112.20389848556516</v>
      </c>
      <c r="F75" s="101">
        <v>105.24455219566515</v>
      </c>
      <c r="G75" s="101"/>
      <c r="H75" s="111">
        <v>-4.8625534056607194</v>
      </c>
      <c r="I75" s="111">
        <v>-3.8157917142030096</v>
      </c>
      <c r="J75" s="111">
        <v>-7.7426548788658174</v>
      </c>
      <c r="K75" s="101"/>
      <c r="L75" s="101">
        <v>-4.8625534056607194</v>
      </c>
      <c r="M75" s="101">
        <v>-3.8157917142030207</v>
      </c>
      <c r="N75" s="101">
        <v>-7.7426548788658209</v>
      </c>
      <c r="O75" s="101"/>
      <c r="P75" s="111">
        <v>0.78352150629041883</v>
      </c>
      <c r="Q75" s="111">
        <v>0.49705413869354231</v>
      </c>
      <c r="R75" s="111">
        <v>1.6245661392028694</v>
      </c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</row>
    <row r="76" spans="1:43" s="70" customFormat="1" ht="14.25" customHeight="1" x14ac:dyDescent="0.2">
      <c r="A76" s="71"/>
      <c r="B76" s="487"/>
      <c r="C76" s="102" t="s">
        <v>116</v>
      </c>
      <c r="D76" s="101">
        <v>109.33553892255568</v>
      </c>
      <c r="E76" s="101">
        <v>111.21085690823796</v>
      </c>
      <c r="F76" s="101">
        <v>103.29992175102416</v>
      </c>
      <c r="G76" s="101"/>
      <c r="H76" s="111">
        <v>-1.1335718146965768</v>
      </c>
      <c r="I76" s="111">
        <v>-0.88503304317447684</v>
      </c>
      <c r="J76" s="111">
        <v>-1.8477255155455841</v>
      </c>
      <c r="K76" s="101"/>
      <c r="L76" s="101">
        <v>-5.9410046854761482</v>
      </c>
      <c r="M76" s="101">
        <v>-4.6670537398480931</v>
      </c>
      <c r="N76" s="101">
        <v>-9.447317384633962</v>
      </c>
      <c r="O76" s="101"/>
      <c r="P76" s="111">
        <v>1.021674317804977</v>
      </c>
      <c r="Q76" s="111">
        <v>0.2610093686343129</v>
      </c>
      <c r="R76" s="111">
        <v>3.3097307932686419</v>
      </c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</row>
    <row r="77" spans="1:43" s="70" customFormat="1" ht="14.25" customHeight="1" x14ac:dyDescent="0.2">
      <c r="A77" s="71"/>
      <c r="B77" s="487"/>
      <c r="C77" s="102" t="s">
        <v>108</v>
      </c>
      <c r="D77" s="101">
        <v>110.07347137007297</v>
      </c>
      <c r="E77" s="101">
        <v>112.09956887401049</v>
      </c>
      <c r="F77" s="101">
        <v>103.62629074132758</v>
      </c>
      <c r="G77" s="101"/>
      <c r="H77" s="111">
        <v>0.67492459889000322</v>
      </c>
      <c r="I77" s="111">
        <v>0.799123386402667</v>
      </c>
      <c r="J77" s="111">
        <v>0.31594311473928105</v>
      </c>
      <c r="K77" s="101"/>
      <c r="L77" s="101">
        <v>-5.3061773886296404</v>
      </c>
      <c r="M77" s="101">
        <v>-3.9052258713365373</v>
      </c>
      <c r="N77" s="101">
        <v>-9.1612224186989977</v>
      </c>
      <c r="O77" s="101"/>
      <c r="P77" s="111">
        <v>0.64340398647868557</v>
      </c>
      <c r="Q77" s="111">
        <v>-0.33154687637666491</v>
      </c>
      <c r="R77" s="111">
        <v>3.618150204906982</v>
      </c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</row>
    <row r="78" spans="1:43" s="70" customFormat="1" ht="14.25" customHeight="1" x14ac:dyDescent="0.2">
      <c r="A78" s="71"/>
      <c r="B78" s="487"/>
      <c r="C78" s="102" t="s">
        <v>109</v>
      </c>
      <c r="D78" s="101">
        <v>111.47619147553269</v>
      </c>
      <c r="E78" s="101">
        <v>113.87278583989796</v>
      </c>
      <c r="F78" s="101">
        <v>104.0226449156925</v>
      </c>
      <c r="G78" s="101"/>
      <c r="H78" s="111">
        <v>1.2743489307643463</v>
      </c>
      <c r="I78" s="111">
        <v>1.581823180676456</v>
      </c>
      <c r="J78" s="111">
        <v>0.38248418575002052</v>
      </c>
      <c r="K78" s="101"/>
      <c r="L78" s="101">
        <v>-4.0994476726817553</v>
      </c>
      <c r="M78" s="101">
        <v>-2.3851764587506485</v>
      </c>
      <c r="N78" s="101">
        <v>-8.8137784599218776</v>
      </c>
      <c r="O78" s="101"/>
      <c r="P78" s="111">
        <v>0.24761256856664637</v>
      </c>
      <c r="Q78" s="111">
        <v>2.3257516123686983E-2</v>
      </c>
      <c r="R78" s="111">
        <v>0.93225263571039818</v>
      </c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</row>
    <row r="79" spans="1:43" s="70" customFormat="1" ht="14.25" customHeight="1" x14ac:dyDescent="0.2">
      <c r="A79" s="71"/>
      <c r="B79" s="487"/>
      <c r="C79" s="102" t="s">
        <v>108</v>
      </c>
      <c r="D79" s="101">
        <v>112.27316677280443</v>
      </c>
      <c r="E79" s="101">
        <v>114.38298519319261</v>
      </c>
      <c r="F79" s="101">
        <v>105.58140122680575</v>
      </c>
      <c r="G79" s="101"/>
      <c r="H79" s="111">
        <v>0.71492870963991706</v>
      </c>
      <c r="I79" s="111">
        <v>0.44804326998022503</v>
      </c>
      <c r="J79" s="111">
        <v>1.4984778673687638</v>
      </c>
      <c r="K79" s="101"/>
      <c r="L79" s="101">
        <v>-3.4138270913905089</v>
      </c>
      <c r="M79" s="101">
        <v>-1.9478198113710099</v>
      </c>
      <c r="N79" s="101">
        <v>-7.4473731120539668</v>
      </c>
      <c r="O79" s="101"/>
      <c r="P79" s="111">
        <v>0.35466868225038084</v>
      </c>
      <c r="Q79" s="111">
        <v>-0.13880705792843617</v>
      </c>
      <c r="R79" s="111">
        <v>1.8368997295300744</v>
      </c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</row>
    <row r="80" spans="1:43" s="70" customFormat="1" ht="14.25" customHeight="1" x14ac:dyDescent="0.2">
      <c r="A80" s="71"/>
      <c r="B80" s="487"/>
      <c r="C80" s="102" t="s">
        <v>110</v>
      </c>
      <c r="D80" s="101">
        <v>112.97855236377991</v>
      </c>
      <c r="E80" s="101">
        <v>114.6919084219697</v>
      </c>
      <c r="F80" s="101">
        <v>107.33701618969026</v>
      </c>
      <c r="G80" s="101"/>
      <c r="H80" s="111">
        <v>0.62827620459204869</v>
      </c>
      <c r="I80" s="111">
        <v>0.27007795631082132</v>
      </c>
      <c r="J80" s="111">
        <v>1.6628070308644327</v>
      </c>
      <c r="K80" s="101"/>
      <c r="L80" s="101">
        <v>-2.806999150079581</v>
      </c>
      <c r="M80" s="101">
        <v>-1.6830024869993521</v>
      </c>
      <c r="N80" s="101">
        <v>-5.9084015249114827</v>
      </c>
      <c r="O80" s="101"/>
      <c r="P80" s="111">
        <v>0.26643203113159153</v>
      </c>
      <c r="Q80" s="111">
        <v>-0.45076804994533815</v>
      </c>
      <c r="R80" s="111">
        <v>2.3912113842351204</v>
      </c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</row>
    <row r="81" spans="1:43" s="70" customFormat="1" ht="5.25" customHeight="1" x14ac:dyDescent="0.2">
      <c r="A81" s="71"/>
      <c r="B81" s="112"/>
      <c r="C81" s="113"/>
      <c r="D81" s="114"/>
      <c r="E81" s="113"/>
      <c r="F81" s="113"/>
      <c r="G81" s="113"/>
      <c r="H81" s="113"/>
      <c r="I81" s="113"/>
      <c r="J81" s="113"/>
      <c r="K81" s="115"/>
      <c r="L81" s="113"/>
      <c r="M81" s="113"/>
      <c r="N81" s="113"/>
      <c r="O81" s="113"/>
      <c r="P81" s="113"/>
      <c r="Q81" s="113"/>
      <c r="R81" s="113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</row>
    <row r="82" spans="1:43" ht="14.25" customHeight="1" x14ac:dyDescent="0.2">
      <c r="B82" s="116" t="s">
        <v>72</v>
      </c>
      <c r="C82" s="117"/>
      <c r="D82" s="91"/>
      <c r="E82" s="91"/>
      <c r="F82" s="118"/>
      <c r="G82" s="119"/>
      <c r="H82" s="91"/>
      <c r="I82" s="91"/>
      <c r="J82" s="91"/>
      <c r="K82" s="91"/>
      <c r="L82" s="91"/>
      <c r="M82" s="91"/>
      <c r="N82" s="91"/>
      <c r="O82" s="91"/>
      <c r="P82" s="91"/>
      <c r="Q82" s="474" t="s">
        <v>124</v>
      </c>
      <c r="R82" s="474"/>
      <c r="S82" s="71"/>
    </row>
    <row r="83" spans="1:43" ht="11.1" customHeight="1" x14ac:dyDescent="0.2">
      <c r="B83" s="116" t="s">
        <v>8</v>
      </c>
      <c r="C83" s="120"/>
      <c r="D83" s="121"/>
      <c r="E83" s="122"/>
      <c r="F83" s="122"/>
      <c r="G83" s="122"/>
      <c r="Q83" s="474"/>
      <c r="R83" s="474"/>
      <c r="S83" s="71"/>
    </row>
    <row r="84" spans="1:43" ht="11.1" customHeight="1" x14ac:dyDescent="0.2">
      <c r="B84" s="116" t="s">
        <v>9</v>
      </c>
      <c r="C84" s="120"/>
      <c r="D84" s="123"/>
      <c r="E84" s="123"/>
      <c r="F84" s="123"/>
      <c r="S84" s="71"/>
    </row>
    <row r="85" spans="1:43" ht="11.1" customHeight="1" x14ac:dyDescent="0.2">
      <c r="B85" s="116" t="s">
        <v>10</v>
      </c>
      <c r="C85" s="120"/>
      <c r="D85" s="123"/>
      <c r="E85" s="123"/>
      <c r="F85" s="123"/>
      <c r="S85" s="71"/>
    </row>
    <row r="86" spans="1:43" ht="11.1" customHeight="1" x14ac:dyDescent="0.2">
      <c r="B86" s="124" t="s">
        <v>92</v>
      </c>
      <c r="C86" s="125"/>
      <c r="D86" s="126"/>
      <c r="E86" s="126"/>
      <c r="F86" s="126"/>
      <c r="Q86" s="71"/>
      <c r="R86" s="71"/>
    </row>
    <row r="87" spans="1:43" ht="11.1" customHeight="1" x14ac:dyDescent="0.2">
      <c r="B87" s="126" t="s">
        <v>71</v>
      </c>
      <c r="C87" s="125"/>
      <c r="D87" s="126"/>
      <c r="E87" s="126"/>
      <c r="F87" s="126"/>
      <c r="Q87" s="71"/>
      <c r="R87" s="71"/>
      <c r="S87" s="71"/>
    </row>
    <row r="88" spans="1:43" ht="13.5" customHeight="1" x14ac:dyDescent="0.2">
      <c r="C88" s="70"/>
      <c r="D88" s="127"/>
      <c r="E88" s="128"/>
      <c r="F88" s="128"/>
      <c r="G88" s="128"/>
    </row>
    <row r="89" spans="1:43" x14ac:dyDescent="0.2">
      <c r="D89" s="128"/>
      <c r="E89" s="128"/>
      <c r="F89" s="128"/>
    </row>
    <row r="90" spans="1:43" x14ac:dyDescent="0.2">
      <c r="D90" s="128"/>
      <c r="E90" s="128"/>
      <c r="F90" s="128"/>
    </row>
    <row r="93" spans="1:43" x14ac:dyDescent="0.2">
      <c r="D93" s="129"/>
      <c r="E93" s="129"/>
      <c r="F93" s="129"/>
    </row>
  </sheetData>
  <mergeCells count="15">
    <mergeCell ref="Q82:R83"/>
    <mergeCell ref="B4:B5"/>
    <mergeCell ref="C4:C5"/>
    <mergeCell ref="B11:B22"/>
    <mergeCell ref="B24:B35"/>
    <mergeCell ref="B37:B47"/>
    <mergeCell ref="B49:B60"/>
    <mergeCell ref="B62:B73"/>
    <mergeCell ref="B75:B80"/>
    <mergeCell ref="B2:R2"/>
    <mergeCell ref="B3:R3"/>
    <mergeCell ref="D4:F4"/>
    <mergeCell ref="H4:J4"/>
    <mergeCell ref="L4:N4"/>
    <mergeCell ref="P4:R4"/>
  </mergeCells>
  <hyperlinks>
    <hyperlink ref="Q82:R83" location="Indice!A1" display="Regresar"/>
  </hyperlinks>
  <printOptions horizontalCentered="1" verticalCentered="1"/>
  <pageMargins left="0.59055118110236227" right="0.59055118110236227" top="0.78740157480314965" bottom="0.78740157480314965" header="0" footer="0"/>
  <pageSetup paperSize="9" scale="7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0.79998168889431442"/>
  </sheetPr>
  <dimension ref="A1:CI60"/>
  <sheetViews>
    <sheetView zoomScaleNormal="100" zoomScaleSheetLayoutView="80" workbookViewId="0">
      <pane xSplit="2" ySplit="5" topLeftCell="AJ20" activePane="bottomRight" state="frozen"/>
      <selection activeCell="B4" sqref="B4:R81"/>
      <selection pane="topRight" activeCell="B4" sqref="B4:R81"/>
      <selection pane="bottomLeft" activeCell="B4" sqref="B4:R81"/>
      <selection pane="bottomRight" activeCell="B2" sqref="B2:CB33"/>
    </sheetView>
  </sheetViews>
  <sheetFormatPr baseColWidth="10" defaultColWidth="5.42578125" defaultRowHeight="12.75" x14ac:dyDescent="0.2"/>
  <cols>
    <col min="1" max="1" width="2.5703125" style="71" customWidth="1"/>
    <col min="2" max="2" width="23.7109375" style="71" customWidth="1"/>
    <col min="3" max="3" width="2.42578125" style="71" hidden="1" customWidth="1"/>
    <col min="4" max="4" width="2.28515625" style="71" hidden="1" customWidth="1"/>
    <col min="5" max="9" width="7.7109375" style="71" hidden="1" customWidth="1"/>
    <col min="10" max="10" width="6.7109375" style="71" hidden="1" customWidth="1"/>
    <col min="11" max="11" width="1.7109375" style="71" hidden="1" customWidth="1"/>
    <col min="12" max="12" width="6.5703125" style="71" hidden="1" customWidth="1"/>
    <col min="13" max="22" width="6.7109375" style="71" hidden="1" customWidth="1"/>
    <col min="23" max="23" width="1.7109375" style="71" hidden="1" customWidth="1"/>
    <col min="24" max="35" width="6.7109375" style="71" hidden="1" customWidth="1"/>
    <col min="36" max="36" width="1.7109375" style="71" customWidth="1"/>
    <col min="37" max="47" width="6.7109375" style="71" hidden="1" customWidth="1"/>
    <col min="48" max="48" width="1.7109375" style="71" hidden="1" customWidth="1"/>
    <col min="49" max="53" width="6.7109375" style="71" hidden="1" customWidth="1"/>
    <col min="54" max="60" width="6.140625" style="71" bestFit="1" customWidth="1"/>
    <col min="61" max="61" width="1.7109375" style="71" customWidth="1"/>
    <col min="62" max="73" width="6.140625" style="71" bestFit="1" customWidth="1"/>
    <col min="74" max="74" width="1.7109375" style="71" customWidth="1"/>
    <col min="75" max="80" width="6.140625" style="71" bestFit="1" customWidth="1"/>
    <col min="81" max="81" width="6.5703125" style="106" bestFit="1" customWidth="1"/>
    <col min="82" max="82" width="7" style="71" customWidth="1"/>
    <col min="83" max="16384" width="5.42578125" style="71"/>
  </cols>
  <sheetData>
    <row r="1" spans="1:87" ht="15" x14ac:dyDescent="0.25">
      <c r="A1" s="67"/>
    </row>
    <row r="2" spans="1:87" ht="33.75" customHeight="1" x14ac:dyDescent="0.2">
      <c r="A2" s="72"/>
      <c r="B2" s="493" t="s">
        <v>225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493"/>
      <c r="BX2" s="493"/>
      <c r="BY2" s="493"/>
      <c r="BZ2" s="493"/>
      <c r="CA2" s="493"/>
      <c r="CB2" s="493"/>
    </row>
    <row r="3" spans="1:87" s="131" customFormat="1" ht="18" customHeight="1" x14ac:dyDescent="0.2">
      <c r="A3" s="72"/>
      <c r="B3" s="494" t="s">
        <v>193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  <c r="CB3" s="494"/>
      <c r="CC3" s="130"/>
    </row>
    <row r="4" spans="1:87" ht="24" customHeight="1" thickBot="1" x14ac:dyDescent="0.25">
      <c r="B4" s="488" t="s">
        <v>197</v>
      </c>
      <c r="C4" s="132">
        <v>2010</v>
      </c>
      <c r="D4" s="490"/>
      <c r="E4" s="133"/>
      <c r="F4" s="133"/>
      <c r="G4" s="133"/>
      <c r="H4" s="133"/>
      <c r="I4" s="133"/>
      <c r="J4" s="134">
        <v>2011</v>
      </c>
      <c r="K4" s="135"/>
      <c r="L4" s="136"/>
      <c r="M4" s="492">
        <v>2012</v>
      </c>
      <c r="N4" s="492"/>
      <c r="O4" s="492"/>
      <c r="P4" s="492"/>
      <c r="Q4" s="492"/>
      <c r="R4" s="492"/>
      <c r="S4" s="492"/>
      <c r="T4" s="492"/>
      <c r="U4" s="492"/>
      <c r="V4" s="492"/>
      <c r="W4" s="490"/>
      <c r="X4" s="137"/>
      <c r="Y4" s="492">
        <v>2013</v>
      </c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137"/>
      <c r="AK4" s="492">
        <v>2014</v>
      </c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137"/>
      <c r="AW4" s="492">
        <v>2015</v>
      </c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137"/>
      <c r="BJ4" s="492">
        <v>2016</v>
      </c>
      <c r="BK4" s="492"/>
      <c r="BL4" s="492"/>
      <c r="BM4" s="492"/>
      <c r="BN4" s="492"/>
      <c r="BO4" s="492"/>
      <c r="BP4" s="492"/>
      <c r="BQ4" s="492"/>
      <c r="BR4" s="492"/>
      <c r="BS4" s="492"/>
      <c r="BT4" s="492"/>
      <c r="BU4" s="492"/>
      <c r="BV4" s="137"/>
      <c r="BW4" s="492">
        <v>2017</v>
      </c>
      <c r="BX4" s="492"/>
      <c r="BY4" s="492"/>
      <c r="BZ4" s="492"/>
      <c r="CA4" s="492"/>
      <c r="CB4" s="492"/>
    </row>
    <row r="5" spans="1:87" ht="30" customHeight="1" x14ac:dyDescent="0.2">
      <c r="B5" s="489"/>
      <c r="C5" s="138" t="s">
        <v>11</v>
      </c>
      <c r="D5" s="491"/>
      <c r="E5" s="139" t="s">
        <v>110</v>
      </c>
      <c r="F5" s="139" t="s">
        <v>110</v>
      </c>
      <c r="G5" s="139" t="s">
        <v>109</v>
      </c>
      <c r="H5" s="139" t="s">
        <v>111</v>
      </c>
      <c r="I5" s="139" t="s">
        <v>112</v>
      </c>
      <c r="J5" s="139" t="s">
        <v>114</v>
      </c>
      <c r="K5" s="140"/>
      <c r="L5" s="141" t="s">
        <v>115</v>
      </c>
      <c r="M5" s="139" t="s">
        <v>116</v>
      </c>
      <c r="N5" s="139" t="s">
        <v>108</v>
      </c>
      <c r="O5" s="139" t="s">
        <v>109</v>
      </c>
      <c r="P5" s="139" t="s">
        <v>108</v>
      </c>
      <c r="Q5" s="139" t="s">
        <v>110</v>
      </c>
      <c r="R5" s="139" t="s">
        <v>110</v>
      </c>
      <c r="S5" s="139" t="s">
        <v>109</v>
      </c>
      <c r="T5" s="139" t="s">
        <v>111</v>
      </c>
      <c r="U5" s="139" t="s">
        <v>112</v>
      </c>
      <c r="V5" s="139" t="s">
        <v>114</v>
      </c>
      <c r="W5" s="139"/>
      <c r="X5" s="141" t="s">
        <v>115</v>
      </c>
      <c r="Y5" s="139" t="s">
        <v>116</v>
      </c>
      <c r="Z5" s="139" t="s">
        <v>108</v>
      </c>
      <c r="AA5" s="139" t="s">
        <v>109</v>
      </c>
      <c r="AB5" s="139" t="s">
        <v>108</v>
      </c>
      <c r="AC5" s="139" t="s">
        <v>118</v>
      </c>
      <c r="AD5" s="139" t="s">
        <v>118</v>
      </c>
      <c r="AE5" s="139" t="s">
        <v>109</v>
      </c>
      <c r="AF5" s="139" t="s">
        <v>120</v>
      </c>
      <c r="AG5" s="139" t="s">
        <v>137</v>
      </c>
      <c r="AH5" s="139" t="s">
        <v>113</v>
      </c>
      <c r="AI5" s="139" t="s">
        <v>114</v>
      </c>
      <c r="AJ5" s="139"/>
      <c r="AK5" s="139" t="s">
        <v>115</v>
      </c>
      <c r="AL5" s="139" t="s">
        <v>116</v>
      </c>
      <c r="AM5" s="139" t="s">
        <v>108</v>
      </c>
      <c r="AN5" s="139" t="s">
        <v>108</v>
      </c>
      <c r="AO5" s="139" t="s">
        <v>110</v>
      </c>
      <c r="AP5" s="139" t="s">
        <v>110</v>
      </c>
      <c r="AQ5" s="139" t="s">
        <v>109</v>
      </c>
      <c r="AR5" s="139" t="s">
        <v>111</v>
      </c>
      <c r="AS5" s="139" t="s">
        <v>112</v>
      </c>
      <c r="AT5" s="139" t="s">
        <v>113</v>
      </c>
      <c r="AU5" s="139" t="s">
        <v>114</v>
      </c>
      <c r="AV5" s="139"/>
      <c r="AW5" s="139" t="s">
        <v>115</v>
      </c>
      <c r="AX5" s="139" t="s">
        <v>116</v>
      </c>
      <c r="AY5" s="139" t="s">
        <v>108</v>
      </c>
      <c r="AZ5" s="139" t="s">
        <v>109</v>
      </c>
      <c r="BA5" s="139" t="s">
        <v>108</v>
      </c>
      <c r="BB5" s="139" t="s">
        <v>110</v>
      </c>
      <c r="BC5" s="139" t="s">
        <v>110</v>
      </c>
      <c r="BD5" s="139" t="s">
        <v>109</v>
      </c>
      <c r="BE5" s="139" t="s">
        <v>111</v>
      </c>
      <c r="BF5" s="139" t="s">
        <v>112</v>
      </c>
      <c r="BG5" s="139" t="s">
        <v>113</v>
      </c>
      <c r="BH5" s="139" t="s">
        <v>114</v>
      </c>
      <c r="BI5" s="139"/>
      <c r="BJ5" s="141" t="s">
        <v>115</v>
      </c>
      <c r="BK5" s="141" t="s">
        <v>116</v>
      </c>
      <c r="BL5" s="141" t="s">
        <v>108</v>
      </c>
      <c r="BM5" s="141" t="s">
        <v>109</v>
      </c>
      <c r="BN5" s="141" t="s">
        <v>108</v>
      </c>
      <c r="BO5" s="141" t="s">
        <v>110</v>
      </c>
      <c r="BP5" s="141" t="s">
        <v>110</v>
      </c>
      <c r="BQ5" s="141" t="s">
        <v>109</v>
      </c>
      <c r="BR5" s="141" t="s">
        <v>111</v>
      </c>
      <c r="BS5" s="141" t="s">
        <v>112</v>
      </c>
      <c r="BT5" s="141" t="s">
        <v>113</v>
      </c>
      <c r="BU5" s="141" t="s">
        <v>114</v>
      </c>
      <c r="BV5" s="139"/>
      <c r="BW5" s="139" t="s">
        <v>115</v>
      </c>
      <c r="BX5" s="139" t="s">
        <v>116</v>
      </c>
      <c r="BY5" s="139" t="s">
        <v>108</v>
      </c>
      <c r="BZ5" s="139" t="s">
        <v>109</v>
      </c>
      <c r="CA5" s="139" t="s">
        <v>108</v>
      </c>
      <c r="CB5" s="139" t="s">
        <v>110</v>
      </c>
    </row>
    <row r="6" spans="1:87" ht="4.5" customHeight="1" x14ac:dyDescent="0.2"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</row>
    <row r="7" spans="1:87" ht="28.5" customHeight="1" x14ac:dyDescent="0.2">
      <c r="B7" s="145"/>
      <c r="C7" s="495" t="s">
        <v>0</v>
      </c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</row>
    <row r="8" spans="1:87" ht="17.25" customHeight="1" x14ac:dyDescent="0.2">
      <c r="B8" s="146" t="s">
        <v>13</v>
      </c>
      <c r="C8" s="147">
        <v>92.697183138211713</v>
      </c>
      <c r="D8" s="148"/>
      <c r="E8" s="149">
        <v>102.18651786194859</v>
      </c>
      <c r="F8" s="149">
        <v>102.55274045328035</v>
      </c>
      <c r="G8" s="149">
        <v>102.50775340827047</v>
      </c>
      <c r="H8" s="149">
        <v>103.77570197092186</v>
      </c>
      <c r="I8" s="150">
        <v>105.22853488856155</v>
      </c>
      <c r="J8" s="150">
        <v>106.85755955166977</v>
      </c>
      <c r="K8" s="151"/>
      <c r="L8" s="150">
        <v>101.62359705741508</v>
      </c>
      <c r="M8" s="150">
        <v>100.54741780659289</v>
      </c>
      <c r="N8" s="150">
        <v>101.81362233132484</v>
      </c>
      <c r="O8" s="152">
        <v>103.90496010630872</v>
      </c>
      <c r="P8" s="152">
        <v>105.38664812358589</v>
      </c>
      <c r="Q8" s="152">
        <v>106.5794365954989</v>
      </c>
      <c r="R8" s="152">
        <v>107.10093842207031</v>
      </c>
      <c r="S8" s="152">
        <v>106.94066048101183</v>
      </c>
      <c r="T8" s="152">
        <v>107.82249186214355</v>
      </c>
      <c r="U8" s="152">
        <v>109.3</v>
      </c>
      <c r="V8" s="152">
        <v>111.14891628674582</v>
      </c>
      <c r="W8" s="153"/>
      <c r="X8" s="152">
        <v>105.41380001267093</v>
      </c>
      <c r="Y8" s="152">
        <v>104.42003692198506</v>
      </c>
      <c r="Z8" s="152">
        <v>105.68677910834782</v>
      </c>
      <c r="AA8" s="152">
        <v>108.02237234144033</v>
      </c>
      <c r="AB8" s="152">
        <v>108.61331822323451</v>
      </c>
      <c r="AC8" s="152">
        <v>109.59456429959529</v>
      </c>
      <c r="AD8" s="152">
        <v>109.8</v>
      </c>
      <c r="AE8" s="152">
        <v>109.49181476233758</v>
      </c>
      <c r="AF8" s="152">
        <v>109.93251179378922</v>
      </c>
      <c r="AG8" s="152">
        <v>111.89222741629366</v>
      </c>
      <c r="AH8" s="152">
        <v>112.71144110745351</v>
      </c>
      <c r="AI8" s="152">
        <v>113.14313447582276</v>
      </c>
      <c r="AJ8" s="153"/>
      <c r="AK8" s="152">
        <v>107.6460666976796</v>
      </c>
      <c r="AL8" s="152">
        <v>106.515529994467</v>
      </c>
      <c r="AM8" s="152">
        <v>107.50937513862526</v>
      </c>
      <c r="AN8" s="152">
        <v>111.06489012441179</v>
      </c>
      <c r="AO8" s="152">
        <v>112.17062931764121</v>
      </c>
      <c r="AP8" s="152">
        <v>111.90565155577509</v>
      </c>
      <c r="AQ8" s="152">
        <v>111.06812522469384</v>
      </c>
      <c r="AR8" s="152">
        <v>112.31362320853665</v>
      </c>
      <c r="AS8" s="152">
        <v>113.54274334107183</v>
      </c>
      <c r="AT8" s="152">
        <v>114.4318223842297</v>
      </c>
      <c r="AU8" s="152">
        <v>115.08935220001598</v>
      </c>
      <c r="AV8" s="153"/>
      <c r="AW8" s="152">
        <v>108.88160171791557</v>
      </c>
      <c r="AX8" s="152">
        <v>107.62136955154737</v>
      </c>
      <c r="AY8" s="152">
        <v>108.61314979851245</v>
      </c>
      <c r="AZ8" s="152">
        <v>111.24108164521898</v>
      </c>
      <c r="BA8" s="152">
        <v>112.04833235719705</v>
      </c>
      <c r="BB8" s="152">
        <v>112.6800220806139</v>
      </c>
      <c r="BC8" s="152">
        <v>112.74412823907097</v>
      </c>
      <c r="BD8" s="152">
        <v>112.16141828277135</v>
      </c>
      <c r="BE8" s="152">
        <v>113.13750520853067</v>
      </c>
      <c r="BF8" s="152">
        <v>115.11951826896872</v>
      </c>
      <c r="BG8" s="152">
        <v>115.33217498168145</v>
      </c>
      <c r="BH8" s="152">
        <v>115.4631745297733</v>
      </c>
      <c r="BI8" s="153"/>
      <c r="BJ8" s="152">
        <v>109.72939292302566</v>
      </c>
      <c r="BK8" s="152">
        <v>108.22978302517146</v>
      </c>
      <c r="BL8" s="152">
        <v>109.36978183375156</v>
      </c>
      <c r="BM8" s="152">
        <v>111.20084420891918</v>
      </c>
      <c r="BN8" s="152">
        <v>111.87637630322031</v>
      </c>
      <c r="BO8" s="152">
        <v>112.67834117075328</v>
      </c>
      <c r="BP8" s="152">
        <v>113.06204728510978</v>
      </c>
      <c r="BQ8" s="152">
        <v>112.77483835075003</v>
      </c>
      <c r="BR8" s="152">
        <v>113.81810344333297</v>
      </c>
      <c r="BS8" s="152">
        <v>115.26659910903749</v>
      </c>
      <c r="BT8" s="152">
        <v>115.65911587294312</v>
      </c>
      <c r="BU8" s="152">
        <v>116.24144884489634</v>
      </c>
      <c r="BV8" s="153"/>
      <c r="BW8" s="152">
        <v>110.58914631529947</v>
      </c>
      <c r="BX8" s="152">
        <v>109.33553892255568</v>
      </c>
      <c r="BY8" s="152">
        <v>110.07347137007297</v>
      </c>
      <c r="BZ8" s="152">
        <v>111.47619147553269</v>
      </c>
      <c r="CA8" s="152">
        <v>112.27316677280443</v>
      </c>
      <c r="CB8" s="152">
        <v>112.97855236377991</v>
      </c>
      <c r="CC8" s="154"/>
      <c r="CD8" s="155"/>
      <c r="CE8" s="156"/>
      <c r="CF8" s="156"/>
      <c r="CG8" s="156"/>
    </row>
    <row r="9" spans="1:87" ht="16.5" customHeight="1" x14ac:dyDescent="0.2">
      <c r="B9" s="157" t="s">
        <v>241</v>
      </c>
      <c r="C9" s="158">
        <v>96.064199033826497</v>
      </c>
      <c r="D9" s="159"/>
      <c r="E9" s="160">
        <v>92.4326925473366</v>
      </c>
      <c r="F9" s="160">
        <v>92.717366479903575</v>
      </c>
      <c r="G9" s="160">
        <v>96.150266615506609</v>
      </c>
      <c r="H9" s="160">
        <v>101.31039034277258</v>
      </c>
      <c r="I9" s="161">
        <v>102.36168188946938</v>
      </c>
      <c r="J9" s="161">
        <v>105.36243652922329</v>
      </c>
      <c r="K9" s="151"/>
      <c r="L9" s="161">
        <v>101.85171334994762</v>
      </c>
      <c r="M9" s="161">
        <v>100.14613744002557</v>
      </c>
      <c r="N9" s="161">
        <v>96.496729488881641</v>
      </c>
      <c r="O9" s="161">
        <v>94.607645032907101</v>
      </c>
      <c r="P9" s="161">
        <v>95.153725968183011</v>
      </c>
      <c r="Q9" s="161">
        <v>98.302422498078187</v>
      </c>
      <c r="R9" s="161">
        <v>99.583453031542362</v>
      </c>
      <c r="S9" s="161">
        <v>101.4324888994156</v>
      </c>
      <c r="T9" s="161">
        <v>104.77102874545965</v>
      </c>
      <c r="U9" s="161">
        <v>106.7</v>
      </c>
      <c r="V9" s="161">
        <v>110.5623316896108</v>
      </c>
      <c r="W9" s="162"/>
      <c r="X9" s="161">
        <v>107.48920981018006</v>
      </c>
      <c r="Y9" s="161">
        <v>103.75980605141586</v>
      </c>
      <c r="Z9" s="161">
        <v>95.795844904941205</v>
      </c>
      <c r="AA9" s="161">
        <v>92.574841729182467</v>
      </c>
      <c r="AB9" s="161">
        <v>92.545498349488412</v>
      </c>
      <c r="AC9" s="161">
        <v>95.556627940943727</v>
      </c>
      <c r="AD9" s="161">
        <v>97.181058971179425</v>
      </c>
      <c r="AE9" s="161">
        <v>99.048978406265803</v>
      </c>
      <c r="AF9" s="161">
        <v>102.39235454674244</v>
      </c>
      <c r="AG9" s="161">
        <v>104.25068251539979</v>
      </c>
      <c r="AH9" s="161">
        <v>105.66238370457661</v>
      </c>
      <c r="AI9" s="161">
        <v>109.54157043272069</v>
      </c>
      <c r="AJ9" s="162"/>
      <c r="AK9" s="161">
        <v>109.28302729110024</v>
      </c>
      <c r="AL9" s="161">
        <v>107.04712596082729</v>
      </c>
      <c r="AM9" s="161">
        <v>100.09367125548785</v>
      </c>
      <c r="AN9" s="161">
        <v>95.941457888936142</v>
      </c>
      <c r="AO9" s="161">
        <v>98.622798327728205</v>
      </c>
      <c r="AP9" s="161">
        <v>100.48972908653276</v>
      </c>
      <c r="AQ9" s="161">
        <v>102.09750899076452</v>
      </c>
      <c r="AR9" s="161">
        <v>105.25296089016173</v>
      </c>
      <c r="AS9" s="161">
        <v>106.64256951608755</v>
      </c>
      <c r="AT9" s="161">
        <v>107.26456866546869</v>
      </c>
      <c r="AU9" s="161">
        <v>112.86832412045371</v>
      </c>
      <c r="AV9" s="162"/>
      <c r="AW9" s="161">
        <v>110.58175059565295</v>
      </c>
      <c r="AX9" s="161">
        <v>107.79823616238122</v>
      </c>
      <c r="AY9" s="161">
        <v>99.958469235788101</v>
      </c>
      <c r="AZ9" s="161">
        <v>96.584850680475896</v>
      </c>
      <c r="BA9" s="161">
        <v>96.843918997030855</v>
      </c>
      <c r="BB9" s="161">
        <v>98.829521087287333</v>
      </c>
      <c r="BC9" s="161">
        <v>101.02413029085666</v>
      </c>
      <c r="BD9" s="161">
        <v>104.21417075533753</v>
      </c>
      <c r="BE9" s="161">
        <v>105.47865592574621</v>
      </c>
      <c r="BF9" s="161">
        <v>107.95238402505076</v>
      </c>
      <c r="BG9" s="161">
        <v>107.88536299923828</v>
      </c>
      <c r="BH9" s="161">
        <v>110.46907024795198</v>
      </c>
      <c r="BI9" s="162"/>
      <c r="BJ9" s="161">
        <v>110.19459270377547</v>
      </c>
      <c r="BK9" s="161">
        <v>103.84184655309986</v>
      </c>
      <c r="BL9" s="161">
        <v>96.950427413338517</v>
      </c>
      <c r="BM9" s="161">
        <v>94.387427393273128</v>
      </c>
      <c r="BN9" s="161">
        <v>92.091388982589947</v>
      </c>
      <c r="BO9" s="161">
        <v>93.556949716639508</v>
      </c>
      <c r="BP9" s="161">
        <v>99.529148178552219</v>
      </c>
      <c r="BQ9" s="161">
        <v>102.38024356908366</v>
      </c>
      <c r="BR9" s="161">
        <v>106.3944125420161</v>
      </c>
      <c r="BS9" s="161">
        <v>109.57719199575418</v>
      </c>
      <c r="BT9" s="161">
        <v>108.32080464517969</v>
      </c>
      <c r="BU9" s="161">
        <v>113.81855543470569</v>
      </c>
      <c r="BV9" s="162"/>
      <c r="BW9" s="161">
        <v>117.68835536108627</v>
      </c>
      <c r="BX9" s="161">
        <v>118.92223168581941</v>
      </c>
      <c r="BY9" s="161">
        <v>110.14124276128564</v>
      </c>
      <c r="BZ9" s="161">
        <v>101.78452403263516</v>
      </c>
      <c r="CA9" s="161">
        <v>98.866592587093152</v>
      </c>
      <c r="CB9" s="161">
        <v>101.5844069330125</v>
      </c>
      <c r="CC9" s="163"/>
      <c r="CD9" s="156"/>
      <c r="CE9" s="156"/>
      <c r="CF9" s="156"/>
      <c r="CG9" s="156"/>
    </row>
    <row r="10" spans="1:87" ht="16.5" customHeight="1" x14ac:dyDescent="0.2">
      <c r="B10" s="157" t="s">
        <v>188</v>
      </c>
      <c r="C10" s="158">
        <v>93.139666931992309</v>
      </c>
      <c r="D10" s="159"/>
      <c r="E10" s="160">
        <v>100.55422551857966</v>
      </c>
      <c r="F10" s="160">
        <v>101.21937302554598</v>
      </c>
      <c r="G10" s="160">
        <v>102.0157559210102</v>
      </c>
      <c r="H10" s="160">
        <v>104.30143179104662</v>
      </c>
      <c r="I10" s="161">
        <v>105.62643093632984</v>
      </c>
      <c r="J10" s="161">
        <v>106.68868543828761</v>
      </c>
      <c r="K10" s="151"/>
      <c r="L10" s="161">
        <v>101.83632560227309</v>
      </c>
      <c r="M10" s="161">
        <v>100.55061988321032</v>
      </c>
      <c r="N10" s="161">
        <v>99.632090604376074</v>
      </c>
      <c r="O10" s="161">
        <v>99.391463625412328</v>
      </c>
      <c r="P10" s="161">
        <v>99.470340973921353</v>
      </c>
      <c r="Q10" s="161">
        <v>100.24088625391221</v>
      </c>
      <c r="R10" s="161">
        <v>100.60137755031994</v>
      </c>
      <c r="S10" s="161">
        <v>101.6309723684315</v>
      </c>
      <c r="T10" s="161">
        <v>102.92133835806273</v>
      </c>
      <c r="U10" s="161">
        <v>104.9</v>
      </c>
      <c r="V10" s="161">
        <v>106.55119924827801</v>
      </c>
      <c r="W10" s="162"/>
      <c r="X10" s="161">
        <v>100.63057522737682</v>
      </c>
      <c r="Y10" s="161">
        <v>101.42334992758143</v>
      </c>
      <c r="Z10" s="161">
        <v>100.89216435304934</v>
      </c>
      <c r="AA10" s="161">
        <v>100.85669912029346</v>
      </c>
      <c r="AB10" s="161">
        <v>100.01708432872167</v>
      </c>
      <c r="AC10" s="161">
        <v>100.59610975121834</v>
      </c>
      <c r="AD10" s="161">
        <v>101.11014896160115</v>
      </c>
      <c r="AE10" s="161">
        <v>101.76620643448844</v>
      </c>
      <c r="AF10" s="161">
        <v>102.92062165867122</v>
      </c>
      <c r="AG10" s="161">
        <v>103.78830632925268</v>
      </c>
      <c r="AH10" s="161">
        <v>104.91217516804157</v>
      </c>
      <c r="AI10" s="161">
        <v>104.64435801759561</v>
      </c>
      <c r="AJ10" s="162"/>
      <c r="AK10" s="161">
        <v>99.541889633656126</v>
      </c>
      <c r="AL10" s="161">
        <v>99.410089438039805</v>
      </c>
      <c r="AM10" s="161">
        <v>99.669868025274653</v>
      </c>
      <c r="AN10" s="161">
        <v>99.488786346463186</v>
      </c>
      <c r="AO10" s="161">
        <v>100.60803136935306</v>
      </c>
      <c r="AP10" s="161">
        <v>99.622596665582336</v>
      </c>
      <c r="AQ10" s="161">
        <v>99.15978931130077</v>
      </c>
      <c r="AR10" s="161">
        <v>100.70901880432503</v>
      </c>
      <c r="AS10" s="161">
        <v>101.65687487258811</v>
      </c>
      <c r="AT10" s="161">
        <v>103.42910901846733</v>
      </c>
      <c r="AU10" s="161">
        <v>103.2007562662462</v>
      </c>
      <c r="AV10" s="162"/>
      <c r="AW10" s="161">
        <v>97.980460739369079</v>
      </c>
      <c r="AX10" s="161">
        <v>98.179312640226541</v>
      </c>
      <c r="AY10" s="161">
        <v>98.021335962043935</v>
      </c>
      <c r="AZ10" s="161">
        <v>97.987272120162118</v>
      </c>
      <c r="BA10" s="161">
        <v>97.570598937369908</v>
      </c>
      <c r="BB10" s="161">
        <v>96.976081250212573</v>
      </c>
      <c r="BC10" s="161">
        <v>97.134583427503003</v>
      </c>
      <c r="BD10" s="161">
        <v>96.513388004093997</v>
      </c>
      <c r="BE10" s="161">
        <v>98.547758974562441</v>
      </c>
      <c r="BF10" s="161">
        <v>100.53067763284911</v>
      </c>
      <c r="BG10" s="161">
        <v>100.84957509341025</v>
      </c>
      <c r="BH10" s="161">
        <v>100.99006968890514</v>
      </c>
      <c r="BI10" s="162"/>
      <c r="BJ10" s="161">
        <v>96.133181792409147</v>
      </c>
      <c r="BK10" s="161">
        <v>96.485156447900181</v>
      </c>
      <c r="BL10" s="161">
        <v>95.603503692329156</v>
      </c>
      <c r="BM10" s="161">
        <v>94.691372637920693</v>
      </c>
      <c r="BN10" s="161">
        <v>93.85518360289106</v>
      </c>
      <c r="BO10" s="161">
        <v>94.396529303284353</v>
      </c>
      <c r="BP10" s="161">
        <v>94.819691841401564</v>
      </c>
      <c r="BQ10" s="161">
        <v>95.586638006979882</v>
      </c>
      <c r="BR10" s="161">
        <v>97.880965445169224</v>
      </c>
      <c r="BS10" s="161">
        <v>99.573945148047585</v>
      </c>
      <c r="BT10" s="161">
        <v>99.852062776116469</v>
      </c>
      <c r="BU10" s="161">
        <v>100.4104425250368</v>
      </c>
      <c r="BV10" s="162"/>
      <c r="BW10" s="161">
        <v>95.793896232792633</v>
      </c>
      <c r="BX10" s="161">
        <v>94.962110911807642</v>
      </c>
      <c r="BY10" s="161">
        <v>94.308535832070916</v>
      </c>
      <c r="BZ10" s="161">
        <v>93.278652401265774</v>
      </c>
      <c r="CA10" s="161">
        <v>93.446903333836758</v>
      </c>
      <c r="CB10" s="161">
        <v>93.976913065471521</v>
      </c>
      <c r="CC10" s="163"/>
      <c r="CD10" s="156"/>
      <c r="CE10" s="156"/>
      <c r="CF10" s="156"/>
      <c r="CG10" s="156"/>
    </row>
    <row r="11" spans="1:87" ht="16.5" customHeight="1" x14ac:dyDescent="0.2">
      <c r="B11" s="157" t="s">
        <v>14</v>
      </c>
      <c r="C11" s="158">
        <v>95.11249455095728</v>
      </c>
      <c r="D11" s="159"/>
      <c r="E11" s="160">
        <v>104.214783030063</v>
      </c>
      <c r="F11" s="160">
        <v>104.11218840307548</v>
      </c>
      <c r="G11" s="160">
        <v>104.8534305701272</v>
      </c>
      <c r="H11" s="160">
        <v>104.70752062070042</v>
      </c>
      <c r="I11" s="161">
        <v>105.24294785804494</v>
      </c>
      <c r="J11" s="161">
        <v>107.87914781468793</v>
      </c>
      <c r="K11" s="151"/>
      <c r="L11" s="161">
        <v>106.52346778839542</v>
      </c>
      <c r="M11" s="161">
        <v>106.24099325622912</v>
      </c>
      <c r="N11" s="161">
        <v>106.528235761342</v>
      </c>
      <c r="O11" s="161">
        <v>106.05190517529994</v>
      </c>
      <c r="P11" s="161">
        <v>107.38206311878292</v>
      </c>
      <c r="Q11" s="161">
        <v>107.61854286450399</v>
      </c>
      <c r="R11" s="161">
        <v>107.66757695493155</v>
      </c>
      <c r="S11" s="161">
        <v>107.69096425042609</v>
      </c>
      <c r="T11" s="161">
        <v>108.23610184986424</v>
      </c>
      <c r="U11" s="161">
        <v>108.6</v>
      </c>
      <c r="V11" s="161">
        <v>112.18695099172547</v>
      </c>
      <c r="W11" s="162"/>
      <c r="X11" s="161">
        <v>111.40310719725298</v>
      </c>
      <c r="Y11" s="161">
        <v>111.81278492399348</v>
      </c>
      <c r="Z11" s="161">
        <v>112.31958192693631</v>
      </c>
      <c r="AA11" s="161">
        <v>112.05441164527103</v>
      </c>
      <c r="AB11" s="161">
        <v>112.45604894669172</v>
      </c>
      <c r="AC11" s="161">
        <v>113.56380323255786</v>
      </c>
      <c r="AD11" s="161">
        <v>113.48424008916093</v>
      </c>
      <c r="AE11" s="161">
        <v>112.98379320098987</v>
      </c>
      <c r="AF11" s="161">
        <v>113.42793800902228</v>
      </c>
      <c r="AG11" s="161">
        <v>114.8042179820248</v>
      </c>
      <c r="AH11" s="161">
        <v>115.56140088909463</v>
      </c>
      <c r="AI11" s="161">
        <v>117.5386603821771</v>
      </c>
      <c r="AJ11" s="162"/>
      <c r="AK11" s="161">
        <v>116.94799763924115</v>
      </c>
      <c r="AL11" s="161">
        <v>115.7434989488318</v>
      </c>
      <c r="AM11" s="161">
        <v>116.22874981712467</v>
      </c>
      <c r="AN11" s="161">
        <v>116.31762342421132</v>
      </c>
      <c r="AO11" s="161">
        <v>117.02113873118941</v>
      </c>
      <c r="AP11" s="161">
        <v>116.30076761185509</v>
      </c>
      <c r="AQ11" s="161">
        <v>115.75264744049203</v>
      </c>
      <c r="AR11" s="161">
        <v>116.43093610705371</v>
      </c>
      <c r="AS11" s="161">
        <v>115.75941353726373</v>
      </c>
      <c r="AT11" s="161">
        <v>115.83049873271312</v>
      </c>
      <c r="AU11" s="161">
        <v>117.55636101782757</v>
      </c>
      <c r="AV11" s="162"/>
      <c r="AW11" s="161">
        <v>117.26311549744615</v>
      </c>
      <c r="AX11" s="161">
        <v>116.06357787829637</v>
      </c>
      <c r="AY11" s="161">
        <v>116.16364729650195</v>
      </c>
      <c r="AZ11" s="161">
        <v>116.35665090919125</v>
      </c>
      <c r="BA11" s="161">
        <v>116.1610136801049</v>
      </c>
      <c r="BB11" s="161">
        <v>117.21712522822747</v>
      </c>
      <c r="BC11" s="161">
        <v>116.7195484467908</v>
      </c>
      <c r="BD11" s="161">
        <v>116.61218976513058</v>
      </c>
      <c r="BE11" s="161">
        <v>115.92859732489579</v>
      </c>
      <c r="BF11" s="161">
        <v>117.56193249308015</v>
      </c>
      <c r="BG11" s="164">
        <v>118.2422026961471</v>
      </c>
      <c r="BH11" s="164">
        <v>119.2446476214303</v>
      </c>
      <c r="BI11" s="162"/>
      <c r="BJ11" s="161">
        <v>118.91581496672018</v>
      </c>
      <c r="BK11" s="161">
        <v>118.18356963197523</v>
      </c>
      <c r="BL11" s="161">
        <v>118.85369075318408</v>
      </c>
      <c r="BM11" s="161">
        <v>119.26630109547817</v>
      </c>
      <c r="BN11" s="161">
        <v>119.74952733048141</v>
      </c>
      <c r="BO11" s="161">
        <v>120.17345694177526</v>
      </c>
      <c r="BP11" s="161">
        <v>119.45086156290674</v>
      </c>
      <c r="BQ11" s="161">
        <v>118.87978865614306</v>
      </c>
      <c r="BR11" s="161">
        <v>118.93709879838654</v>
      </c>
      <c r="BS11" s="161">
        <v>119.77559177500181</v>
      </c>
      <c r="BT11" s="161">
        <v>120.32124300106982</v>
      </c>
      <c r="BU11" s="161">
        <v>122.64002633976995</v>
      </c>
      <c r="BV11" s="162"/>
      <c r="BW11" s="161">
        <v>121.68974231188909</v>
      </c>
      <c r="BX11" s="161">
        <v>119.2048376343481</v>
      </c>
      <c r="BY11" s="161">
        <v>119.4204485162151</v>
      </c>
      <c r="BZ11" s="161">
        <v>119.01315523013251</v>
      </c>
      <c r="CA11" s="161">
        <v>119.14019220458792</v>
      </c>
      <c r="CB11" s="161">
        <v>118.72828688262176</v>
      </c>
      <c r="CC11" s="154"/>
      <c r="CD11" s="155"/>
      <c r="CE11" s="156"/>
      <c r="CF11" s="156"/>
      <c r="CG11" s="156"/>
    </row>
    <row r="12" spans="1:87" s="167" customFormat="1" ht="28.5" customHeight="1" x14ac:dyDescent="0.2">
      <c r="A12" s="71"/>
      <c r="B12" s="157" t="s">
        <v>15</v>
      </c>
      <c r="C12" s="165">
        <v>96.747265684490088</v>
      </c>
      <c r="D12" s="165"/>
      <c r="E12" s="160">
        <v>102.07054434578113</v>
      </c>
      <c r="F12" s="160">
        <v>102.08199007318656</v>
      </c>
      <c r="G12" s="160">
        <v>103.21880981549089</v>
      </c>
      <c r="H12" s="160">
        <v>103.33122357882398</v>
      </c>
      <c r="I12" s="161">
        <v>103.69123411151845</v>
      </c>
      <c r="J12" s="161">
        <v>104.55425117546942</v>
      </c>
      <c r="K12" s="166"/>
      <c r="L12" s="161">
        <v>104.10363547209451</v>
      </c>
      <c r="M12" s="161">
        <v>106.1028777332494</v>
      </c>
      <c r="N12" s="161">
        <v>105.35901318211491</v>
      </c>
      <c r="O12" s="161">
        <v>105.77436824093701</v>
      </c>
      <c r="P12" s="161">
        <v>107.01428418965854</v>
      </c>
      <c r="Q12" s="161">
        <v>108.22813353725252</v>
      </c>
      <c r="R12" s="161">
        <v>108.56248752180147</v>
      </c>
      <c r="S12" s="161">
        <v>108.41752861886413</v>
      </c>
      <c r="T12" s="161">
        <v>108.87898315375624</v>
      </c>
      <c r="U12" s="161">
        <v>107.6</v>
      </c>
      <c r="V12" s="161">
        <v>108.88189965138281</v>
      </c>
      <c r="W12" s="166"/>
      <c r="X12" s="161">
        <v>107.41120481171866</v>
      </c>
      <c r="Y12" s="161">
        <v>107.28673545787711</v>
      </c>
      <c r="Z12" s="161">
        <v>108.3599789491935</v>
      </c>
      <c r="AA12" s="161">
        <v>108.30650264004093</v>
      </c>
      <c r="AB12" s="161">
        <v>108.76803965403009</v>
      </c>
      <c r="AC12" s="161">
        <v>109.18282518249926</v>
      </c>
      <c r="AD12" s="161">
        <v>110.00971875626949</v>
      </c>
      <c r="AE12" s="161">
        <v>110.70023040296925</v>
      </c>
      <c r="AF12" s="161">
        <v>111.52268272387464</v>
      </c>
      <c r="AG12" s="161">
        <v>112.58334888384455</v>
      </c>
      <c r="AH12" s="161">
        <v>112.79784361744599</v>
      </c>
      <c r="AI12" s="161">
        <v>112.65662327780694</v>
      </c>
      <c r="AJ12" s="166"/>
      <c r="AK12" s="161">
        <v>111.16876300097501</v>
      </c>
      <c r="AL12" s="161">
        <v>111.06821054895838</v>
      </c>
      <c r="AM12" s="161">
        <v>111.78236647966699</v>
      </c>
      <c r="AN12" s="161">
        <v>112.5339360098681</v>
      </c>
      <c r="AO12" s="161">
        <v>112.51866405618902</v>
      </c>
      <c r="AP12" s="161">
        <v>112.72949366977913</v>
      </c>
      <c r="AQ12" s="161">
        <v>113.53029040336486</v>
      </c>
      <c r="AR12" s="161">
        <v>113.63275074317085</v>
      </c>
      <c r="AS12" s="161">
        <v>114.3142154483352</v>
      </c>
      <c r="AT12" s="161">
        <v>114.65582063795279</v>
      </c>
      <c r="AU12" s="161">
        <v>114.83547027559003</v>
      </c>
      <c r="AV12" s="166"/>
      <c r="AW12" s="161">
        <v>112.90837342680186</v>
      </c>
      <c r="AX12" s="161">
        <v>112.50925770088276</v>
      </c>
      <c r="AY12" s="161">
        <v>113.01534666674172</v>
      </c>
      <c r="AZ12" s="161">
        <v>112.73541596225283</v>
      </c>
      <c r="BA12" s="161">
        <v>112.71212441210568</v>
      </c>
      <c r="BB12" s="161">
        <v>112.61048961884697</v>
      </c>
      <c r="BC12" s="161">
        <v>112.48566324399616</v>
      </c>
      <c r="BD12" s="161">
        <v>112.7402774772207</v>
      </c>
      <c r="BE12" s="161">
        <v>118.43031542927542</v>
      </c>
      <c r="BF12" s="161">
        <v>119.1900447410751</v>
      </c>
      <c r="BG12" s="161">
        <v>119.58075062350851</v>
      </c>
      <c r="BH12" s="161">
        <v>116.24980337027313</v>
      </c>
      <c r="BI12" s="166"/>
      <c r="BJ12" s="161">
        <v>114.44463974958595</v>
      </c>
      <c r="BK12" s="161">
        <v>114.00995704472018</v>
      </c>
      <c r="BL12" s="161">
        <v>114.26389019077141</v>
      </c>
      <c r="BM12" s="161">
        <v>114.85323358398416</v>
      </c>
      <c r="BN12" s="161">
        <v>114.76323396066468</v>
      </c>
      <c r="BO12" s="161">
        <v>115.15173857512629</v>
      </c>
      <c r="BP12" s="161">
        <v>115.41951724526078</v>
      </c>
      <c r="BQ12" s="161">
        <v>115.12965842957222</v>
      </c>
      <c r="BR12" s="161">
        <v>115.25782207243313</v>
      </c>
      <c r="BS12" s="161">
        <v>115.39970907520075</v>
      </c>
      <c r="BT12" s="161">
        <v>115.68817196903714</v>
      </c>
      <c r="BU12" s="161">
        <v>114.91759028716041</v>
      </c>
      <c r="BV12" s="166"/>
      <c r="BW12" s="161">
        <v>113.29852296053858</v>
      </c>
      <c r="BX12" s="161">
        <v>113.30109090403312</v>
      </c>
      <c r="BY12" s="161">
        <v>113.63138741316187</v>
      </c>
      <c r="BZ12" s="161">
        <v>112.64161990537984</v>
      </c>
      <c r="CA12" s="161">
        <v>112.0355296153468</v>
      </c>
      <c r="CB12" s="161">
        <v>112.11918005119094</v>
      </c>
      <c r="CC12" s="163"/>
      <c r="CD12" s="156"/>
      <c r="CE12" s="156"/>
      <c r="CF12" s="156"/>
      <c r="CG12" s="156"/>
      <c r="CI12" s="71"/>
    </row>
    <row r="13" spans="1:87" ht="16.5" customHeight="1" x14ac:dyDescent="0.2">
      <c r="B13" s="157" t="s">
        <v>242</v>
      </c>
      <c r="C13" s="158">
        <v>89.905532248917424</v>
      </c>
      <c r="D13" s="159"/>
      <c r="E13" s="160">
        <v>103.66315812777299</v>
      </c>
      <c r="F13" s="160">
        <v>104.12848031005868</v>
      </c>
      <c r="G13" s="160">
        <v>102.55532320597082</v>
      </c>
      <c r="H13" s="160">
        <v>103.50301301531167</v>
      </c>
      <c r="I13" s="161">
        <v>105.74629048715148</v>
      </c>
      <c r="J13" s="161">
        <v>107.25140444352851</v>
      </c>
      <c r="K13" s="151"/>
      <c r="L13" s="161">
        <v>98.985399936419284</v>
      </c>
      <c r="M13" s="161">
        <v>97.193824145409309</v>
      </c>
      <c r="N13" s="161">
        <v>101.16716747113193</v>
      </c>
      <c r="O13" s="161">
        <v>106.35408385248402</v>
      </c>
      <c r="P13" s="161">
        <v>108.85285003155914</v>
      </c>
      <c r="Q13" s="161">
        <v>110.41856270684023</v>
      </c>
      <c r="R13" s="161">
        <v>111.16303695050146</v>
      </c>
      <c r="S13" s="161">
        <v>109.93417550529837</v>
      </c>
      <c r="T13" s="161">
        <v>110.46714069821978</v>
      </c>
      <c r="U13" s="161">
        <v>112.5</v>
      </c>
      <c r="V13" s="161">
        <v>113.64980811130957</v>
      </c>
      <c r="W13" s="162"/>
      <c r="X13" s="161">
        <v>104.77152100310416</v>
      </c>
      <c r="Y13" s="161">
        <v>102.36262309243088</v>
      </c>
      <c r="Z13" s="161">
        <v>106.32149702147609</v>
      </c>
      <c r="AA13" s="161">
        <v>112.38857306762537</v>
      </c>
      <c r="AB13" s="161">
        <v>114.01694615043787</v>
      </c>
      <c r="AC13" s="161">
        <v>115.00681587087013</v>
      </c>
      <c r="AD13" s="161">
        <v>114.80896966532876</v>
      </c>
      <c r="AE13" s="161">
        <v>113.51041154185248</v>
      </c>
      <c r="AF13" s="161">
        <v>113.02719322389478</v>
      </c>
      <c r="AG13" s="161">
        <v>116.06660609400343</v>
      </c>
      <c r="AH13" s="161">
        <v>116.76029303892163</v>
      </c>
      <c r="AI13" s="161">
        <v>116.58549187482153</v>
      </c>
      <c r="AJ13" s="162"/>
      <c r="AK13" s="161">
        <v>107.29134979487566</v>
      </c>
      <c r="AL13" s="161">
        <v>105.54812580587638</v>
      </c>
      <c r="AM13" s="161">
        <v>108.39843407199051</v>
      </c>
      <c r="AN13" s="161">
        <v>117.34531667381098</v>
      </c>
      <c r="AO13" s="161">
        <v>118.60172102451345</v>
      </c>
      <c r="AP13" s="161">
        <v>118.56089520330983</v>
      </c>
      <c r="AQ13" s="161">
        <v>116.69332313384731</v>
      </c>
      <c r="AR13" s="161">
        <v>117.93432996323845</v>
      </c>
      <c r="AS13" s="161">
        <v>120.20999296797676</v>
      </c>
      <c r="AT13" s="161">
        <v>121.04398003700548</v>
      </c>
      <c r="AU13" s="161">
        <v>121.16818663818685</v>
      </c>
      <c r="AV13" s="162"/>
      <c r="AW13" s="161">
        <v>110.48322913426003</v>
      </c>
      <c r="AX13" s="161">
        <v>108.37056868293986</v>
      </c>
      <c r="AY13" s="161">
        <v>111.83658631881137</v>
      </c>
      <c r="AZ13" s="161">
        <v>118.59865131112265</v>
      </c>
      <c r="BA13" s="161">
        <v>120.83794754557643</v>
      </c>
      <c r="BB13" s="161">
        <v>121.9921672176206</v>
      </c>
      <c r="BC13" s="161">
        <v>121.95921869406637</v>
      </c>
      <c r="BD13" s="161">
        <v>120.47056755551301</v>
      </c>
      <c r="BE13" s="161">
        <v>120.50033861409561</v>
      </c>
      <c r="BF13" s="161">
        <v>122.7864975868257</v>
      </c>
      <c r="BG13" s="164">
        <v>122.74665438188099</v>
      </c>
      <c r="BH13" s="161">
        <v>122.841812786706</v>
      </c>
      <c r="BI13" s="162"/>
      <c r="BJ13" s="161">
        <v>112.77462137991209</v>
      </c>
      <c r="BK13" s="161">
        <v>110.32794161909538</v>
      </c>
      <c r="BL13" s="161">
        <v>114.23762168311735</v>
      </c>
      <c r="BM13" s="161">
        <v>119.21458968004902</v>
      </c>
      <c r="BN13" s="161">
        <v>121.47715478634285</v>
      </c>
      <c r="BO13" s="161">
        <v>122.57752105808719</v>
      </c>
      <c r="BP13" s="161">
        <v>122.60661783227967</v>
      </c>
      <c r="BQ13" s="161">
        <v>121.33957950943589</v>
      </c>
      <c r="BR13" s="161">
        <v>121.76899061172648</v>
      </c>
      <c r="BS13" s="161">
        <v>123.32585205187499</v>
      </c>
      <c r="BT13" s="161">
        <v>123.9861547033824</v>
      </c>
      <c r="BU13" s="161">
        <v>123.40910363448054</v>
      </c>
      <c r="BV13" s="162"/>
      <c r="BW13" s="161">
        <v>112.98333486146883</v>
      </c>
      <c r="BX13" s="161">
        <v>111.37788721867723</v>
      </c>
      <c r="BY13" s="161">
        <v>114.65726824889481</v>
      </c>
      <c r="BZ13" s="161">
        <v>120.22716841736671</v>
      </c>
      <c r="CA13" s="161">
        <v>122.52125868036137</v>
      </c>
      <c r="CB13" s="161">
        <v>123.63262195694026</v>
      </c>
      <c r="CC13" s="156"/>
      <c r="CD13" s="156"/>
      <c r="CE13" s="156"/>
      <c r="CF13" s="156"/>
      <c r="CG13" s="156"/>
    </row>
    <row r="14" spans="1:87" ht="28.5" customHeight="1" x14ac:dyDescent="0.2">
      <c r="B14" s="145"/>
      <c r="C14" s="495" t="s">
        <v>1</v>
      </c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</row>
    <row r="15" spans="1:87" ht="17.25" customHeight="1" x14ac:dyDescent="0.2">
      <c r="B15" s="146" t="s">
        <v>13</v>
      </c>
      <c r="C15" s="147">
        <v>93.333768182466187</v>
      </c>
      <c r="D15" s="148"/>
      <c r="E15" s="149">
        <v>103.50489631575252</v>
      </c>
      <c r="F15" s="149">
        <v>103.83924665482412</v>
      </c>
      <c r="G15" s="149">
        <v>103.60504616383371</v>
      </c>
      <c r="H15" s="149">
        <v>104.11222662899236</v>
      </c>
      <c r="I15" s="150">
        <v>105.24279484323878</v>
      </c>
      <c r="J15" s="150">
        <v>106.91477282219668</v>
      </c>
      <c r="K15" s="151"/>
      <c r="L15" s="150">
        <v>102.94884058194963</v>
      </c>
      <c r="M15" s="150">
        <v>102.37412161437841</v>
      </c>
      <c r="N15" s="150">
        <v>104.21258808302032</v>
      </c>
      <c r="O15" s="152">
        <v>105.82849953366434</v>
      </c>
      <c r="P15" s="152">
        <v>107.05184731721147</v>
      </c>
      <c r="Q15" s="152">
        <v>108.15183950750699</v>
      </c>
      <c r="R15" s="152">
        <v>108.5161521555132</v>
      </c>
      <c r="S15" s="152">
        <v>108.18521442654645</v>
      </c>
      <c r="T15" s="152">
        <v>108.8167135970544</v>
      </c>
      <c r="U15" s="152">
        <v>109.4</v>
      </c>
      <c r="V15" s="152">
        <v>111.4720035455821</v>
      </c>
      <c r="W15" s="153"/>
      <c r="X15" s="152">
        <v>107.30447002762367</v>
      </c>
      <c r="Y15" s="152">
        <v>106.9261830545814</v>
      </c>
      <c r="Z15" s="152">
        <v>108.49031852046774</v>
      </c>
      <c r="AA15" s="152">
        <v>110.46891274888229</v>
      </c>
      <c r="AB15" s="152">
        <v>110.97019557695586</v>
      </c>
      <c r="AC15" s="152">
        <v>111.85978398002634</v>
      </c>
      <c r="AD15" s="152">
        <v>111.91705424607871</v>
      </c>
      <c r="AE15" s="152">
        <v>111.49194787514995</v>
      </c>
      <c r="AF15" s="152">
        <v>111.50629453630681</v>
      </c>
      <c r="AG15" s="152">
        <v>113.21879957622302</v>
      </c>
      <c r="AH15" s="152">
        <v>113.97461634414995</v>
      </c>
      <c r="AI15" s="152">
        <v>114.35788777417778</v>
      </c>
      <c r="AJ15" s="153"/>
      <c r="AK15" s="152">
        <v>109.70647816218677</v>
      </c>
      <c r="AL15" s="152">
        <v>109.0293002684694</v>
      </c>
      <c r="AM15" s="152">
        <v>110.39789968666798</v>
      </c>
      <c r="AN15" s="152">
        <v>113.3533513349217</v>
      </c>
      <c r="AO15" s="152">
        <v>114.3417987946525</v>
      </c>
      <c r="AP15" s="152">
        <v>113.98153382231642</v>
      </c>
      <c r="AQ15" s="152">
        <v>113.56617789457523</v>
      </c>
      <c r="AR15" s="152">
        <v>114.12383224575376</v>
      </c>
      <c r="AS15" s="152">
        <v>114.8780387854834</v>
      </c>
      <c r="AT15" s="152">
        <v>115.66051324996889</v>
      </c>
      <c r="AU15" s="152">
        <v>116.22434775669421</v>
      </c>
      <c r="AV15" s="153"/>
      <c r="AW15" s="152">
        <v>111.17294017295967</v>
      </c>
      <c r="AX15" s="152">
        <v>110.50488851275229</v>
      </c>
      <c r="AY15" s="152">
        <v>111.67683024057638</v>
      </c>
      <c r="AZ15" s="152">
        <v>113.78207377183821</v>
      </c>
      <c r="BA15" s="152">
        <v>114.32835157776393</v>
      </c>
      <c r="BB15" s="152">
        <v>114.86222179672885</v>
      </c>
      <c r="BC15" s="152">
        <v>114.78217781986206</v>
      </c>
      <c r="BD15" s="152">
        <v>114.45103608036604</v>
      </c>
      <c r="BE15" s="152">
        <v>114.8266195253875</v>
      </c>
      <c r="BF15" s="152">
        <v>116.19066247243485</v>
      </c>
      <c r="BG15" s="152">
        <v>116.42292137861297</v>
      </c>
      <c r="BH15" s="152">
        <v>116.26458376503288</v>
      </c>
      <c r="BI15" s="153"/>
      <c r="BJ15" s="152">
        <v>111.64894279459703</v>
      </c>
      <c r="BK15" s="152">
        <v>110.92134181428779</v>
      </c>
      <c r="BL15" s="152">
        <v>112.47246782787757</v>
      </c>
      <c r="BM15" s="152">
        <v>113.84630801645481</v>
      </c>
      <c r="BN15" s="152">
        <v>114.54197754231214</v>
      </c>
      <c r="BO15" s="152">
        <v>115.21124389941285</v>
      </c>
      <c r="BP15" s="152">
        <v>115.15321522171149</v>
      </c>
      <c r="BQ15" s="152">
        <v>115.0089427275218</v>
      </c>
      <c r="BR15" s="152">
        <v>115.16267903676403</v>
      </c>
      <c r="BS15" s="152">
        <v>115.74387405131134</v>
      </c>
      <c r="BT15" s="152">
        <v>116.27216382249911</v>
      </c>
      <c r="BU15" s="152">
        <v>116.65521865311618</v>
      </c>
      <c r="BV15" s="153"/>
      <c r="BW15" s="152">
        <v>112.20389848556516</v>
      </c>
      <c r="BX15" s="152">
        <v>111.21085690823796</v>
      </c>
      <c r="BY15" s="152">
        <v>112.09956887401049</v>
      </c>
      <c r="BZ15" s="152">
        <v>113.87278583989796</v>
      </c>
      <c r="CA15" s="152">
        <v>114.38298519319261</v>
      </c>
      <c r="CB15" s="152">
        <v>114.6919084219697</v>
      </c>
      <c r="CC15" s="154"/>
      <c r="CD15" s="155"/>
      <c r="CE15" s="156"/>
      <c r="CF15" s="156"/>
      <c r="CG15" s="156"/>
    </row>
    <row r="16" spans="1:87" ht="16.5" customHeight="1" x14ac:dyDescent="0.2">
      <c r="B16" s="157" t="s">
        <v>241</v>
      </c>
      <c r="C16" s="158">
        <v>87.311985650080373</v>
      </c>
      <c r="D16" s="159"/>
      <c r="E16" s="160">
        <v>100.11042085333847</v>
      </c>
      <c r="F16" s="160">
        <v>100.81421571851418</v>
      </c>
      <c r="G16" s="160">
        <v>102.44927906415653</v>
      </c>
      <c r="H16" s="160">
        <v>102.11478357289312</v>
      </c>
      <c r="I16" s="161">
        <v>101.87069838081176</v>
      </c>
      <c r="J16" s="161">
        <v>104.61509002715303</v>
      </c>
      <c r="K16" s="151"/>
      <c r="L16" s="161">
        <v>103.1648602124355</v>
      </c>
      <c r="M16" s="161">
        <v>105.9610794875537</v>
      </c>
      <c r="N16" s="161">
        <v>107.83935187586744</v>
      </c>
      <c r="O16" s="161">
        <v>107.76316249086662</v>
      </c>
      <c r="P16" s="161">
        <v>108.39580549870948</v>
      </c>
      <c r="Q16" s="161">
        <v>109.03436694494636</v>
      </c>
      <c r="R16" s="161">
        <v>108.24588170730664</v>
      </c>
      <c r="S16" s="161">
        <v>109.67530977119087</v>
      </c>
      <c r="T16" s="161">
        <v>110.35892161013381</v>
      </c>
      <c r="U16" s="161">
        <v>108.5</v>
      </c>
      <c r="V16" s="161">
        <v>110.32408746640206</v>
      </c>
      <c r="W16" s="162"/>
      <c r="X16" s="161">
        <v>110.50997836612994</v>
      </c>
      <c r="Y16" s="161">
        <v>109.74775046868106</v>
      </c>
      <c r="Z16" s="161">
        <v>107.58798511877636</v>
      </c>
      <c r="AA16" s="161">
        <v>106.43022570444583</v>
      </c>
      <c r="AB16" s="161">
        <v>106.54047039649518</v>
      </c>
      <c r="AC16" s="161">
        <v>108.11966234002705</v>
      </c>
      <c r="AD16" s="161">
        <v>108.54635208521533</v>
      </c>
      <c r="AE16" s="161">
        <v>107.62011340427688</v>
      </c>
      <c r="AF16" s="161">
        <v>106.72916000642181</v>
      </c>
      <c r="AG16" s="161">
        <v>107.47603700597566</v>
      </c>
      <c r="AH16" s="161">
        <v>107.15565844003028</v>
      </c>
      <c r="AI16" s="161">
        <v>108.49422642103492</v>
      </c>
      <c r="AJ16" s="162"/>
      <c r="AK16" s="161">
        <v>107.96887305284332</v>
      </c>
      <c r="AL16" s="161">
        <v>106.39521281062942</v>
      </c>
      <c r="AM16" s="161">
        <v>105.91503091225132</v>
      </c>
      <c r="AN16" s="161">
        <v>105.90319005360466</v>
      </c>
      <c r="AO16" s="161">
        <v>106.77988639080723</v>
      </c>
      <c r="AP16" s="161">
        <v>105.8033328993801</v>
      </c>
      <c r="AQ16" s="161">
        <v>106.49901192891575</v>
      </c>
      <c r="AR16" s="161">
        <v>105.5242024245664</v>
      </c>
      <c r="AS16" s="161">
        <v>105.94564556734933</v>
      </c>
      <c r="AT16" s="161">
        <v>106.09616097548609</v>
      </c>
      <c r="AU16" s="161">
        <v>105.70052047409803</v>
      </c>
      <c r="AV16" s="162"/>
      <c r="AW16" s="161">
        <v>103.85464741434815</v>
      </c>
      <c r="AX16" s="161">
        <v>103.139125709751</v>
      </c>
      <c r="AY16" s="161">
        <v>102.43200958736604</v>
      </c>
      <c r="AZ16" s="161">
        <v>101.39213293679991</v>
      </c>
      <c r="BA16" s="161">
        <v>103.92005330871223</v>
      </c>
      <c r="BB16" s="161">
        <v>103.57049446678221</v>
      </c>
      <c r="BC16" s="161">
        <v>103.73351861353947</v>
      </c>
      <c r="BD16" s="161">
        <v>102.77796850241717</v>
      </c>
      <c r="BE16" s="161">
        <v>102.02957503162845</v>
      </c>
      <c r="BF16" s="161">
        <v>101.37239344499284</v>
      </c>
      <c r="BG16" s="161">
        <v>99.853194452510522</v>
      </c>
      <c r="BH16" s="161">
        <v>101.06875451685758</v>
      </c>
      <c r="BI16" s="162"/>
      <c r="BJ16" s="161">
        <v>99.720662409296622</v>
      </c>
      <c r="BK16" s="161">
        <v>99.079385631314267</v>
      </c>
      <c r="BL16" s="161">
        <v>98.139861722255631</v>
      </c>
      <c r="BM16" s="161">
        <v>97.360517063900858</v>
      </c>
      <c r="BN16" s="161">
        <v>97.218818035109081</v>
      </c>
      <c r="BO16" s="161">
        <v>98.137274305168305</v>
      </c>
      <c r="BP16" s="161">
        <v>98.74950360943734</v>
      </c>
      <c r="BQ16" s="161">
        <v>97.540216328298555</v>
      </c>
      <c r="BR16" s="161">
        <v>96.799648622674653</v>
      </c>
      <c r="BS16" s="161">
        <v>97.108626545372729</v>
      </c>
      <c r="BT16" s="161">
        <v>97.20746265522952</v>
      </c>
      <c r="BU16" s="161">
        <v>99.49239293926783</v>
      </c>
      <c r="BV16" s="162"/>
      <c r="BW16" s="161">
        <v>98.206409596566971</v>
      </c>
      <c r="BX16" s="161">
        <v>97.920260384455759</v>
      </c>
      <c r="BY16" s="161">
        <v>97.515894053061146</v>
      </c>
      <c r="BZ16" s="161">
        <v>97.579440064825391</v>
      </c>
      <c r="CA16" s="161">
        <v>95.998229692997683</v>
      </c>
      <c r="CB16" s="161">
        <v>95.75712907426265</v>
      </c>
      <c r="CC16" s="163"/>
      <c r="CD16" s="156"/>
      <c r="CE16" s="156"/>
      <c r="CF16" s="156"/>
      <c r="CG16" s="156"/>
    </row>
    <row r="17" spans="1:87" ht="16.5" customHeight="1" x14ac:dyDescent="0.2">
      <c r="B17" s="157" t="s">
        <v>188</v>
      </c>
      <c r="C17" s="158">
        <v>94.67527147364936</v>
      </c>
      <c r="D17" s="159"/>
      <c r="E17" s="160">
        <v>104.61766842427502</v>
      </c>
      <c r="F17" s="160">
        <v>105.3393910323647</v>
      </c>
      <c r="G17" s="160">
        <v>104.85164759035189</v>
      </c>
      <c r="H17" s="160">
        <v>105.29151244686736</v>
      </c>
      <c r="I17" s="161">
        <v>106.20953737960032</v>
      </c>
      <c r="J17" s="161">
        <v>107.60836578708498</v>
      </c>
      <c r="K17" s="151"/>
      <c r="L17" s="161">
        <v>104.9891403365362</v>
      </c>
      <c r="M17" s="161">
        <v>104.14829822511186</v>
      </c>
      <c r="N17" s="161">
        <v>103.98451831290248</v>
      </c>
      <c r="O17" s="161">
        <v>103.6903359599721</v>
      </c>
      <c r="P17" s="161">
        <v>104.1281171046665</v>
      </c>
      <c r="Q17" s="161">
        <v>105.37832230712712</v>
      </c>
      <c r="R17" s="161">
        <v>105.86996073141678</v>
      </c>
      <c r="S17" s="161">
        <v>105.82600239371952</v>
      </c>
      <c r="T17" s="161">
        <v>106.53022513433106</v>
      </c>
      <c r="U17" s="161">
        <v>106.8</v>
      </c>
      <c r="V17" s="161">
        <v>108.62794608654583</v>
      </c>
      <c r="W17" s="162"/>
      <c r="X17" s="161">
        <v>105.53870298851777</v>
      </c>
      <c r="Y17" s="161">
        <v>106.24184530662862</v>
      </c>
      <c r="Z17" s="161">
        <v>106.01014145132099</v>
      </c>
      <c r="AA17" s="161">
        <v>106.22498076919317</v>
      </c>
      <c r="AB17" s="161">
        <v>106.06162866608916</v>
      </c>
      <c r="AC17" s="161">
        <v>106.77486078775659</v>
      </c>
      <c r="AD17" s="161">
        <v>107.31362553740415</v>
      </c>
      <c r="AE17" s="161">
        <v>106.78845749404367</v>
      </c>
      <c r="AF17" s="161">
        <v>107.12252468905149</v>
      </c>
      <c r="AG17" s="161">
        <v>107.84422242950771</v>
      </c>
      <c r="AH17" s="161">
        <v>108.96330137979281</v>
      </c>
      <c r="AI17" s="161">
        <v>109.23306118962823</v>
      </c>
      <c r="AJ17" s="162"/>
      <c r="AK17" s="161">
        <v>104.80635756711584</v>
      </c>
      <c r="AL17" s="161">
        <v>104.91285156409694</v>
      </c>
      <c r="AM17" s="161">
        <v>105.21256485482824</v>
      </c>
      <c r="AN17" s="161">
        <v>105.70936037743253</v>
      </c>
      <c r="AO17" s="161">
        <v>106.6974798256949</v>
      </c>
      <c r="AP17" s="161">
        <v>106.17751008080393</v>
      </c>
      <c r="AQ17" s="161">
        <v>105.26308091022783</v>
      </c>
      <c r="AR17" s="161">
        <v>105.71179192091128</v>
      </c>
      <c r="AS17" s="161">
        <v>106.15432032551385</v>
      </c>
      <c r="AT17" s="161">
        <v>107.5592890631128</v>
      </c>
      <c r="AU17" s="161">
        <v>108.33689311307594</v>
      </c>
      <c r="AV17" s="162"/>
      <c r="AW17" s="161">
        <v>104.23683328268207</v>
      </c>
      <c r="AX17" s="161">
        <v>104.58380269444946</v>
      </c>
      <c r="AY17" s="161">
        <v>104.18253982364027</v>
      </c>
      <c r="AZ17" s="161">
        <v>104.05013609499093</v>
      </c>
      <c r="BA17" s="161">
        <v>104.16057680381586</v>
      </c>
      <c r="BB17" s="161">
        <v>103.54214598538272</v>
      </c>
      <c r="BC17" s="161">
        <v>103.78233730364816</v>
      </c>
      <c r="BD17" s="161">
        <v>102.72553502832642</v>
      </c>
      <c r="BE17" s="161">
        <v>103.43060695167188</v>
      </c>
      <c r="BF17" s="161">
        <v>103.72174654085786</v>
      </c>
      <c r="BG17" s="161">
        <v>104.66168278366493</v>
      </c>
      <c r="BH17" s="161">
        <v>104.66836616059877</v>
      </c>
      <c r="BI17" s="162"/>
      <c r="BJ17" s="161">
        <v>101.2013235386015</v>
      </c>
      <c r="BK17" s="161">
        <v>101.44797306913557</v>
      </c>
      <c r="BL17" s="161">
        <v>101.24635325780315</v>
      </c>
      <c r="BM17" s="161">
        <v>101.121366034997</v>
      </c>
      <c r="BN17" s="161">
        <v>100.62395795731574</v>
      </c>
      <c r="BO17" s="161">
        <v>101.11487781594145</v>
      </c>
      <c r="BP17" s="161">
        <v>101.01508323625518</v>
      </c>
      <c r="BQ17" s="161">
        <v>100.94218763226004</v>
      </c>
      <c r="BR17" s="161">
        <v>101.45104192841693</v>
      </c>
      <c r="BS17" s="161">
        <v>101.94023507950017</v>
      </c>
      <c r="BT17" s="161">
        <v>102.47681694245532</v>
      </c>
      <c r="BU17" s="161">
        <v>102.85831029919302</v>
      </c>
      <c r="BV17" s="162"/>
      <c r="BW17" s="161">
        <v>99.454450471660024</v>
      </c>
      <c r="BX17" s="161">
        <v>99.905197108137088</v>
      </c>
      <c r="BY17" s="161">
        <v>99.268484308355639</v>
      </c>
      <c r="BZ17" s="161">
        <v>98.743170198190896</v>
      </c>
      <c r="CA17" s="161">
        <v>99.103629315484241</v>
      </c>
      <c r="CB17" s="161">
        <v>99.367920520071976</v>
      </c>
      <c r="CC17" s="163"/>
      <c r="CD17" s="156"/>
      <c r="CE17" s="156"/>
      <c r="CF17" s="156"/>
      <c r="CG17" s="156"/>
    </row>
    <row r="18" spans="1:87" ht="16.5" customHeight="1" x14ac:dyDescent="0.2">
      <c r="B18" s="157" t="s">
        <v>14</v>
      </c>
      <c r="C18" s="158">
        <v>94.900171329422861</v>
      </c>
      <c r="D18" s="159"/>
      <c r="E18" s="160">
        <v>103.3353137085183</v>
      </c>
      <c r="F18" s="160">
        <v>103.20382391391563</v>
      </c>
      <c r="G18" s="160">
        <v>104.04112329246607</v>
      </c>
      <c r="H18" s="160">
        <v>103.80695455202853</v>
      </c>
      <c r="I18" s="161">
        <v>104.40683952999214</v>
      </c>
      <c r="J18" s="161">
        <v>107.25702702050957</v>
      </c>
      <c r="K18" s="151"/>
      <c r="L18" s="161">
        <v>105.67734543325749</v>
      </c>
      <c r="M18" s="161">
        <v>105.26902262513079</v>
      </c>
      <c r="N18" s="161">
        <v>105.50366326459192</v>
      </c>
      <c r="O18" s="161">
        <v>105.00254659645019</v>
      </c>
      <c r="P18" s="161">
        <v>106.26866110769922</v>
      </c>
      <c r="Q18" s="161">
        <v>106.45037906444973</v>
      </c>
      <c r="R18" s="161">
        <v>106.28735487088925</v>
      </c>
      <c r="S18" s="161">
        <v>106.40311766185927</v>
      </c>
      <c r="T18" s="161">
        <v>106.82480377739992</v>
      </c>
      <c r="U18" s="161">
        <v>107</v>
      </c>
      <c r="V18" s="161">
        <v>110.82785352071249</v>
      </c>
      <c r="W18" s="162"/>
      <c r="X18" s="161">
        <v>110.08074363357623</v>
      </c>
      <c r="Y18" s="161">
        <v>110.49574972728145</v>
      </c>
      <c r="Z18" s="161">
        <v>111.07816385360078</v>
      </c>
      <c r="AA18" s="161">
        <v>110.89908265838397</v>
      </c>
      <c r="AB18" s="161">
        <v>111.29589938441265</v>
      </c>
      <c r="AC18" s="161">
        <v>112.88686827001175</v>
      </c>
      <c r="AD18" s="161">
        <v>112.77661296699303</v>
      </c>
      <c r="AE18" s="161">
        <v>112.02992311466593</v>
      </c>
      <c r="AF18" s="161">
        <v>112.27967531135278</v>
      </c>
      <c r="AG18" s="161">
        <v>113.92950121031396</v>
      </c>
      <c r="AH18" s="161">
        <v>114.79276846274719</v>
      </c>
      <c r="AI18" s="161">
        <v>116.96217907081642</v>
      </c>
      <c r="AJ18" s="162"/>
      <c r="AK18" s="161">
        <v>116.21005227017099</v>
      </c>
      <c r="AL18" s="161">
        <v>115.06898341548003</v>
      </c>
      <c r="AM18" s="161">
        <v>115.62147526077477</v>
      </c>
      <c r="AN18" s="161">
        <v>115.79004580308869</v>
      </c>
      <c r="AO18" s="161">
        <v>116.82262008809613</v>
      </c>
      <c r="AP18" s="161">
        <v>115.81413932019284</v>
      </c>
      <c r="AQ18" s="161">
        <v>115.39168375994824</v>
      </c>
      <c r="AR18" s="161">
        <v>116.19583778216874</v>
      </c>
      <c r="AS18" s="161">
        <v>115.49275140956163</v>
      </c>
      <c r="AT18" s="161">
        <v>115.45731699218238</v>
      </c>
      <c r="AU18" s="161">
        <v>116.84512910778049</v>
      </c>
      <c r="AV18" s="162"/>
      <c r="AW18" s="161">
        <v>116.77578945861337</v>
      </c>
      <c r="AX18" s="161">
        <v>115.22748334003086</v>
      </c>
      <c r="AY18" s="161">
        <v>115.46302219401053</v>
      </c>
      <c r="AZ18" s="161">
        <v>115.70643330825858</v>
      </c>
      <c r="BA18" s="161">
        <v>115.40056243523419</v>
      </c>
      <c r="BB18" s="161">
        <v>116.87517075416687</v>
      </c>
      <c r="BC18" s="161">
        <v>116.52027181968296</v>
      </c>
      <c r="BD18" s="161">
        <v>116.60357430759603</v>
      </c>
      <c r="BE18" s="161">
        <v>115.63513966870318</v>
      </c>
      <c r="BF18" s="161">
        <v>117.93195145726438</v>
      </c>
      <c r="BG18" s="164">
        <v>118.88493474327001</v>
      </c>
      <c r="BH18" s="164">
        <v>119.75147055979481</v>
      </c>
      <c r="BI18" s="162"/>
      <c r="BJ18" s="161">
        <v>119.62185361989705</v>
      </c>
      <c r="BK18" s="161">
        <v>118.93712975528504</v>
      </c>
      <c r="BL18" s="161">
        <v>119.40566488683682</v>
      </c>
      <c r="BM18" s="161">
        <v>120.26633587208968</v>
      </c>
      <c r="BN18" s="161">
        <v>120.64363305659192</v>
      </c>
      <c r="BO18" s="161">
        <v>121.24860144488504</v>
      </c>
      <c r="BP18" s="161">
        <v>120.62877152726161</v>
      </c>
      <c r="BQ18" s="161">
        <v>119.94859603986301</v>
      </c>
      <c r="BR18" s="161">
        <v>119.82812070187454</v>
      </c>
      <c r="BS18" s="161">
        <v>120.72006111570332</v>
      </c>
      <c r="BT18" s="161">
        <v>121.3603970511716</v>
      </c>
      <c r="BU18" s="161">
        <v>123.81909883983725</v>
      </c>
      <c r="BV18" s="162"/>
      <c r="BW18" s="161">
        <v>123.00731152167511</v>
      </c>
      <c r="BX18" s="161">
        <v>120.10409216653213</v>
      </c>
      <c r="BY18" s="161">
        <v>120.35676557221205</v>
      </c>
      <c r="BZ18" s="161">
        <v>119.9867644752963</v>
      </c>
      <c r="CA18" s="161">
        <v>120.13869334517388</v>
      </c>
      <c r="CB18" s="161">
        <v>119.66282206099554</v>
      </c>
      <c r="CC18" s="154"/>
      <c r="CD18" s="155"/>
      <c r="CE18" s="156"/>
      <c r="CF18" s="156"/>
      <c r="CG18" s="156"/>
    </row>
    <row r="19" spans="1:87" s="167" customFormat="1" ht="28.5" customHeight="1" x14ac:dyDescent="0.2">
      <c r="A19" s="71"/>
      <c r="B19" s="157" t="s">
        <v>15</v>
      </c>
      <c r="C19" s="165">
        <v>96.743218140998707</v>
      </c>
      <c r="D19" s="165"/>
      <c r="E19" s="160">
        <v>101.84972604882175</v>
      </c>
      <c r="F19" s="160">
        <v>101.739010655879</v>
      </c>
      <c r="G19" s="160">
        <v>102.78851887839312</v>
      </c>
      <c r="H19" s="160">
        <v>102.90984123317405</v>
      </c>
      <c r="I19" s="161">
        <v>103.16046943027068</v>
      </c>
      <c r="J19" s="161">
        <v>104.4784191253856</v>
      </c>
      <c r="K19" s="166"/>
      <c r="L19" s="161">
        <v>103.91582924535297</v>
      </c>
      <c r="M19" s="161">
        <v>105.63877828957769</v>
      </c>
      <c r="N19" s="161">
        <v>105.00150391618791</v>
      </c>
      <c r="O19" s="161">
        <v>105.31893928683796</v>
      </c>
      <c r="P19" s="161">
        <v>107.09930685196723</v>
      </c>
      <c r="Q19" s="161">
        <v>108.33484533154289</v>
      </c>
      <c r="R19" s="161">
        <v>108.4678843289049</v>
      </c>
      <c r="S19" s="161">
        <v>107.95356085705372</v>
      </c>
      <c r="T19" s="161">
        <v>108.19349143500747</v>
      </c>
      <c r="U19" s="161">
        <v>106.7</v>
      </c>
      <c r="V19" s="161">
        <v>108.4335343291756</v>
      </c>
      <c r="W19" s="166"/>
      <c r="X19" s="161">
        <v>106.90617834940545</v>
      </c>
      <c r="Y19" s="161">
        <v>106.35057121023492</v>
      </c>
      <c r="Z19" s="161">
        <v>107.72945450232558</v>
      </c>
      <c r="AA19" s="161">
        <v>107.53413251749693</v>
      </c>
      <c r="AB19" s="161">
        <v>108.22160059916344</v>
      </c>
      <c r="AC19" s="161">
        <v>108.63335050632577</v>
      </c>
      <c r="AD19" s="161">
        <v>109.65217976279213</v>
      </c>
      <c r="AE19" s="161">
        <v>109.78299709710176</v>
      </c>
      <c r="AF19" s="161">
        <v>110.95904219652867</v>
      </c>
      <c r="AG19" s="161">
        <v>112.31336284930681</v>
      </c>
      <c r="AH19" s="161">
        <v>112.91756632568929</v>
      </c>
      <c r="AI19" s="161">
        <v>112.46966760850871</v>
      </c>
      <c r="AJ19" s="166"/>
      <c r="AK19" s="161">
        <v>110.94637392733955</v>
      </c>
      <c r="AL19" s="161">
        <v>110.49553699179364</v>
      </c>
      <c r="AM19" s="161">
        <v>111.01804443831085</v>
      </c>
      <c r="AN19" s="161">
        <v>112.20313440876335</v>
      </c>
      <c r="AO19" s="161">
        <v>112.34033694242564</v>
      </c>
      <c r="AP19" s="161">
        <v>112.73541847712279</v>
      </c>
      <c r="AQ19" s="161">
        <v>113.53799724930828</v>
      </c>
      <c r="AR19" s="161">
        <v>113.42046877594952</v>
      </c>
      <c r="AS19" s="161">
        <v>113.89848989292605</v>
      </c>
      <c r="AT19" s="161">
        <v>114.26077935826774</v>
      </c>
      <c r="AU19" s="161">
        <v>114.27306762573357</v>
      </c>
      <c r="AV19" s="166"/>
      <c r="AW19" s="161">
        <v>112.21011881373164</v>
      </c>
      <c r="AX19" s="161">
        <v>111.76004203735665</v>
      </c>
      <c r="AY19" s="161">
        <v>112.20979197707268</v>
      </c>
      <c r="AZ19" s="161">
        <v>112.06319358546402</v>
      </c>
      <c r="BA19" s="161">
        <v>112.31461561041053</v>
      </c>
      <c r="BB19" s="161">
        <v>112.12083180392244</v>
      </c>
      <c r="BC19" s="161">
        <v>112.12864907125206</v>
      </c>
      <c r="BD19" s="161">
        <v>112.02805919827637</v>
      </c>
      <c r="BE19" s="161">
        <v>119.28704213816054</v>
      </c>
      <c r="BF19" s="161">
        <v>120.05806580073644</v>
      </c>
      <c r="BG19" s="161">
        <v>120.49081887004908</v>
      </c>
      <c r="BH19" s="161">
        <v>115.62278406786571</v>
      </c>
      <c r="BI19" s="166"/>
      <c r="BJ19" s="161">
        <v>113.4955576318345</v>
      </c>
      <c r="BK19" s="161">
        <v>112.79004226921208</v>
      </c>
      <c r="BL19" s="161">
        <v>113.14269423738908</v>
      </c>
      <c r="BM19" s="161">
        <v>113.92127137368244</v>
      </c>
      <c r="BN19" s="161">
        <v>113.7220236880554</v>
      </c>
      <c r="BO19" s="161">
        <v>114.07434820294084</v>
      </c>
      <c r="BP19" s="161">
        <v>114.04935606355741</v>
      </c>
      <c r="BQ19" s="161">
        <v>113.52855655789105</v>
      </c>
      <c r="BR19" s="161">
        <v>113.59279248923708</v>
      </c>
      <c r="BS19" s="161">
        <v>113.48795529351329</v>
      </c>
      <c r="BT19" s="161">
        <v>113.74721584816935</v>
      </c>
      <c r="BU19" s="161">
        <v>112.70570361998212</v>
      </c>
      <c r="BV19" s="166"/>
      <c r="BW19" s="161">
        <v>110.92025554960946</v>
      </c>
      <c r="BX19" s="161">
        <v>110.93142284272</v>
      </c>
      <c r="BY19" s="161">
        <v>111.22418838121494</v>
      </c>
      <c r="BZ19" s="161">
        <v>110.58506711927575</v>
      </c>
      <c r="CA19" s="161">
        <v>110.08493479487058</v>
      </c>
      <c r="CB19" s="161">
        <v>109.85668347252123</v>
      </c>
      <c r="CC19" s="163"/>
      <c r="CD19" s="156"/>
      <c r="CE19" s="156"/>
      <c r="CF19" s="156"/>
      <c r="CG19" s="156"/>
      <c r="CI19" s="71"/>
    </row>
    <row r="20" spans="1:87" ht="16.5" customHeight="1" x14ac:dyDescent="0.2">
      <c r="B20" s="157" t="s">
        <v>242</v>
      </c>
      <c r="C20" s="158">
        <v>91.647378280823929</v>
      </c>
      <c r="D20" s="159"/>
      <c r="E20" s="160">
        <v>103.43651823105</v>
      </c>
      <c r="F20" s="160">
        <v>103.82683272198506</v>
      </c>
      <c r="G20" s="160">
        <v>102.95526113322344</v>
      </c>
      <c r="H20" s="160">
        <v>103.91570635144085</v>
      </c>
      <c r="I20" s="161">
        <v>105.61027101776034</v>
      </c>
      <c r="J20" s="161">
        <v>106.95143715317617</v>
      </c>
      <c r="K20" s="151"/>
      <c r="L20" s="161">
        <v>100.51628549855876</v>
      </c>
      <c r="M20" s="161">
        <v>99.425589994697219</v>
      </c>
      <c r="N20" s="161">
        <v>103.44781880224086</v>
      </c>
      <c r="O20" s="161">
        <v>107.32766732915604</v>
      </c>
      <c r="P20" s="161">
        <v>108.79222220031099</v>
      </c>
      <c r="Q20" s="161">
        <v>110.19029197447851</v>
      </c>
      <c r="R20" s="161">
        <v>110.80251234588779</v>
      </c>
      <c r="S20" s="161">
        <v>110.08839815450405</v>
      </c>
      <c r="T20" s="161">
        <v>110.8394754784149</v>
      </c>
      <c r="U20" s="161">
        <v>112.3</v>
      </c>
      <c r="V20" s="161">
        <v>113.82536929230174</v>
      </c>
      <c r="W20" s="162"/>
      <c r="X20" s="161">
        <v>106.97423964630742</v>
      </c>
      <c r="Y20" s="161">
        <v>105.75133215306484</v>
      </c>
      <c r="Z20" s="161">
        <v>108.87542308737778</v>
      </c>
      <c r="AA20" s="161">
        <v>113.24022577837393</v>
      </c>
      <c r="AB20" s="161">
        <v>114.12119254673365</v>
      </c>
      <c r="AC20" s="161">
        <v>114.87607386965956</v>
      </c>
      <c r="AD20" s="161">
        <v>114.53829309956501</v>
      </c>
      <c r="AE20" s="161">
        <v>114.21406200989489</v>
      </c>
      <c r="AF20" s="161">
        <v>113.77728849432519</v>
      </c>
      <c r="AG20" s="161">
        <v>116.16138044446153</v>
      </c>
      <c r="AH20" s="161">
        <v>116.75795346706353</v>
      </c>
      <c r="AI20" s="161">
        <v>116.58513666065859</v>
      </c>
      <c r="AJ20" s="162"/>
      <c r="AK20" s="161">
        <v>109.42536790990299</v>
      </c>
      <c r="AL20" s="161">
        <v>108.5104860169869</v>
      </c>
      <c r="AM20" s="161">
        <v>111.04823451198753</v>
      </c>
      <c r="AN20" s="161">
        <v>116.98272688077365</v>
      </c>
      <c r="AO20" s="161">
        <v>118.12305401072463</v>
      </c>
      <c r="AP20" s="161">
        <v>118.00053920651997</v>
      </c>
      <c r="AQ20" s="161">
        <v>117.56981888700395</v>
      </c>
      <c r="AR20" s="161">
        <v>118.29206147886788</v>
      </c>
      <c r="AS20" s="161">
        <v>119.88022991755106</v>
      </c>
      <c r="AT20" s="161">
        <v>120.76819849631654</v>
      </c>
      <c r="AU20" s="161">
        <v>121.03119637176039</v>
      </c>
      <c r="AV20" s="162"/>
      <c r="AW20" s="161">
        <v>112.69594448447005</v>
      </c>
      <c r="AX20" s="161">
        <v>111.79578883702565</v>
      </c>
      <c r="AY20" s="161">
        <v>114.44950769463205</v>
      </c>
      <c r="AZ20" s="161">
        <v>119.15480266689212</v>
      </c>
      <c r="BA20" s="161">
        <v>120.25235455344746</v>
      </c>
      <c r="BB20" s="161">
        <v>121.21497380323761</v>
      </c>
      <c r="BC20" s="161">
        <v>121.04263034184935</v>
      </c>
      <c r="BD20" s="161">
        <v>120.92672147221285</v>
      </c>
      <c r="BE20" s="161">
        <v>120.38713003811965</v>
      </c>
      <c r="BF20" s="161">
        <v>122.16137101815001</v>
      </c>
      <c r="BG20" s="164">
        <v>121.77095291575363</v>
      </c>
      <c r="BH20" s="161">
        <v>121.95509009699158</v>
      </c>
      <c r="BI20" s="162"/>
      <c r="BJ20" s="161">
        <v>114.27714182369805</v>
      </c>
      <c r="BK20" s="161">
        <v>112.99093486137517</v>
      </c>
      <c r="BL20" s="161">
        <v>116.28251662688314</v>
      </c>
      <c r="BM20" s="161">
        <v>118.90094592196445</v>
      </c>
      <c r="BN20" s="161">
        <v>120.58750100685462</v>
      </c>
      <c r="BO20" s="161">
        <v>121.42741823832893</v>
      </c>
      <c r="BP20" s="161">
        <v>121.57623585033753</v>
      </c>
      <c r="BQ20" s="161">
        <v>121.72950243506777</v>
      </c>
      <c r="BR20" s="161">
        <v>121.86018861602824</v>
      </c>
      <c r="BS20" s="161">
        <v>122.51158373247387</v>
      </c>
      <c r="BT20" s="161">
        <v>123.06347698664176</v>
      </c>
      <c r="BU20" s="161">
        <v>122.79279356283121</v>
      </c>
      <c r="BV20" s="162"/>
      <c r="BW20" s="161">
        <v>115.63296226720016</v>
      </c>
      <c r="BX20" s="161">
        <v>114.39114561240254</v>
      </c>
      <c r="BY20" s="161">
        <v>116.55589847738131</v>
      </c>
      <c r="BZ20" s="161">
        <v>121.01106649800838</v>
      </c>
      <c r="CA20" s="161">
        <v>122.04779441670446</v>
      </c>
      <c r="CB20" s="161">
        <v>122.83084408323917</v>
      </c>
      <c r="CC20" s="156"/>
      <c r="CD20" s="156"/>
      <c r="CE20" s="156"/>
      <c r="CF20" s="156"/>
      <c r="CG20" s="156"/>
    </row>
    <row r="21" spans="1:87" ht="28.5" customHeight="1" x14ac:dyDescent="0.2">
      <c r="B21" s="145"/>
      <c r="C21" s="495" t="s">
        <v>145</v>
      </c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495"/>
      <c r="BA21" s="495"/>
      <c r="BB21" s="495"/>
      <c r="BC21" s="495"/>
      <c r="BD21" s="495"/>
      <c r="BE21" s="495"/>
      <c r="BF21" s="495"/>
      <c r="BG21" s="495"/>
      <c r="BH21" s="495"/>
      <c r="BI21" s="495"/>
      <c r="BJ21" s="495"/>
      <c r="BK21" s="495"/>
      <c r="BL21" s="495"/>
      <c r="BM21" s="495"/>
      <c r="BN21" s="495"/>
      <c r="BO21" s="495"/>
      <c r="BP21" s="495"/>
      <c r="BQ21" s="495"/>
      <c r="BR21" s="495"/>
      <c r="BS21" s="495"/>
      <c r="BT21" s="495"/>
      <c r="BU21" s="495"/>
      <c r="BV21" s="495"/>
      <c r="BW21" s="495"/>
      <c r="BX21" s="495"/>
      <c r="BY21" s="495"/>
      <c r="BZ21" s="495"/>
      <c r="CA21" s="495"/>
      <c r="CB21" s="495"/>
    </row>
    <row r="22" spans="1:87" ht="17.25" customHeight="1" x14ac:dyDescent="0.2">
      <c r="B22" s="146" t="s">
        <v>13</v>
      </c>
      <c r="C22" s="147">
        <v>90.2545661175497</v>
      </c>
      <c r="D22" s="148"/>
      <c r="E22" s="149">
        <v>98.206767998798639</v>
      </c>
      <c r="F22" s="149">
        <v>98.667526693679747</v>
      </c>
      <c r="G22" s="149">
        <v>99.182861201079774</v>
      </c>
      <c r="H22" s="149">
        <v>102.68765128125243</v>
      </c>
      <c r="I22" s="150">
        <v>105.0633211153994</v>
      </c>
      <c r="J22" s="150">
        <v>106.56169165840988</v>
      </c>
      <c r="K22" s="151"/>
      <c r="L22" s="150">
        <v>97.659544897825683</v>
      </c>
      <c r="M22" s="150">
        <v>95.133945214731895</v>
      </c>
      <c r="N22" s="150">
        <v>94.740083328029257</v>
      </c>
      <c r="O22" s="152">
        <v>97.711410985343221</v>
      </c>
      <c r="P22" s="152">
        <v>99.92791980731846</v>
      </c>
      <c r="Q22" s="152">
        <v>101.37900908937037</v>
      </c>
      <c r="R22" s="152">
        <v>102.35013423614271</v>
      </c>
      <c r="S22" s="152">
        <v>102.67372708104082</v>
      </c>
      <c r="T22" s="152">
        <v>104.25558058363131</v>
      </c>
      <c r="U22" s="152">
        <v>108</v>
      </c>
      <c r="V22" s="152">
        <v>109.45561840433163</v>
      </c>
      <c r="W22" s="153"/>
      <c r="X22" s="152">
        <v>99.324451289537393</v>
      </c>
      <c r="Y22" s="152">
        <v>96.595904769785918</v>
      </c>
      <c r="Z22" s="152">
        <v>97.010734138119929</v>
      </c>
      <c r="AA22" s="152">
        <v>100.33766838365315</v>
      </c>
      <c r="AB22" s="152">
        <v>101.1789231739826</v>
      </c>
      <c r="AC22" s="152">
        <v>102.4129447221359</v>
      </c>
      <c r="AD22" s="152">
        <v>103.01821256990189</v>
      </c>
      <c r="AE22" s="152">
        <v>103.05829800445736</v>
      </c>
      <c r="AF22" s="152">
        <v>104.69748250970936</v>
      </c>
      <c r="AG22" s="152">
        <v>107.33968598924798</v>
      </c>
      <c r="AH22" s="152">
        <v>108.33030560217354</v>
      </c>
      <c r="AI22" s="152">
        <v>108.89429196438464</v>
      </c>
      <c r="AJ22" s="153"/>
      <c r="AK22" s="152">
        <v>101.06863093096712</v>
      </c>
      <c r="AL22" s="152">
        <v>98.680176739187672</v>
      </c>
      <c r="AM22" s="152">
        <v>98.623884413984896</v>
      </c>
      <c r="AN22" s="152">
        <v>103.82696463306158</v>
      </c>
      <c r="AO22" s="152">
        <v>105.25146406315453</v>
      </c>
      <c r="AP22" s="152">
        <v>105.25416747683305</v>
      </c>
      <c r="AQ22" s="152">
        <v>103.25731203299016</v>
      </c>
      <c r="AR22" s="152">
        <v>106.39252178391219</v>
      </c>
      <c r="AS22" s="152">
        <v>108.92253745512508</v>
      </c>
      <c r="AT22" s="152">
        <v>110.09834265990052</v>
      </c>
      <c r="AU22" s="152">
        <v>111.00770367558391</v>
      </c>
      <c r="AV22" s="153"/>
      <c r="AW22" s="152">
        <v>101.68880553881974</v>
      </c>
      <c r="AX22" s="152">
        <v>98.829863787382379</v>
      </c>
      <c r="AY22" s="152">
        <v>99.323290758976597</v>
      </c>
      <c r="AZ22" s="152">
        <v>103.35737203075638</v>
      </c>
      <c r="BA22" s="152">
        <v>104.86995167338283</v>
      </c>
      <c r="BB22" s="152">
        <v>105.76312309507641</v>
      </c>
      <c r="BC22" s="152">
        <v>106.21966073326459</v>
      </c>
      <c r="BD22" s="152">
        <v>104.95837219236931</v>
      </c>
      <c r="BE22" s="152">
        <v>107.56560780531041</v>
      </c>
      <c r="BF22" s="152">
        <v>111.20039752543957</v>
      </c>
      <c r="BG22" s="152">
        <v>111.35840335220968</v>
      </c>
      <c r="BH22" s="152">
        <v>112.27081935367097</v>
      </c>
      <c r="BI22" s="153"/>
      <c r="BJ22" s="152">
        <v>103.56211710808557</v>
      </c>
      <c r="BK22" s="152">
        <v>99.990505209752101</v>
      </c>
      <c r="BL22" s="152">
        <v>100.00785628425569</v>
      </c>
      <c r="BM22" s="152">
        <v>103.06184812018027</v>
      </c>
      <c r="BN22" s="152">
        <v>103.67695943928059</v>
      </c>
      <c r="BO22" s="152">
        <v>104.83030207240679</v>
      </c>
      <c r="BP22" s="152">
        <v>106.40887299601329</v>
      </c>
      <c r="BQ22" s="152">
        <v>105.7374205215005</v>
      </c>
      <c r="BR22" s="152">
        <v>109.17135378801538</v>
      </c>
      <c r="BS22" s="152">
        <v>112.93974579760452</v>
      </c>
      <c r="BT22" s="152">
        <v>112.96274380661303</v>
      </c>
      <c r="BU22" s="152">
        <v>114.07715240177215</v>
      </c>
      <c r="BV22" s="153"/>
      <c r="BW22" s="152">
        <v>105.24455219566515</v>
      </c>
      <c r="BX22" s="152">
        <v>103.29992175102416</v>
      </c>
      <c r="BY22" s="152">
        <v>103.62629074132758</v>
      </c>
      <c r="BZ22" s="152">
        <v>104.0226449156925</v>
      </c>
      <c r="CA22" s="152">
        <v>105.58140122680575</v>
      </c>
      <c r="CB22" s="152">
        <v>107.33701618969026</v>
      </c>
      <c r="CC22" s="154"/>
      <c r="CD22" s="155"/>
      <c r="CE22" s="156"/>
      <c r="CF22" s="156"/>
      <c r="CG22" s="156"/>
    </row>
    <row r="23" spans="1:87" ht="16.5" customHeight="1" x14ac:dyDescent="0.2">
      <c r="B23" s="157" t="s">
        <v>241</v>
      </c>
      <c r="C23" s="158">
        <v>100.48267178739611</v>
      </c>
      <c r="D23" s="159"/>
      <c r="E23" s="160">
        <v>89.595046805625813</v>
      </c>
      <c r="F23" s="160">
        <v>89.728327906652481</v>
      </c>
      <c r="G23" s="160">
        <v>93.801367105242107</v>
      </c>
      <c r="H23" s="160">
        <v>100.89521755594414</v>
      </c>
      <c r="I23" s="161">
        <v>102.4146239410793</v>
      </c>
      <c r="J23" s="161">
        <v>105.5094262243685</v>
      </c>
      <c r="K23" s="151"/>
      <c r="L23" s="161">
        <v>101.24301008783081</v>
      </c>
      <c r="M23" s="161">
        <v>97.90466994241801</v>
      </c>
      <c r="N23" s="161">
        <v>92.286114551925849</v>
      </c>
      <c r="O23" s="161">
        <v>89.761108743366677</v>
      </c>
      <c r="P23" s="161">
        <v>90.275440102198701</v>
      </c>
      <c r="Q23" s="161">
        <v>94.315732874014145</v>
      </c>
      <c r="R23" s="161">
        <v>96.349224476665114</v>
      </c>
      <c r="S23" s="161">
        <v>98.347018052656836</v>
      </c>
      <c r="T23" s="161">
        <v>102.63370661983923</v>
      </c>
      <c r="U23" s="161">
        <v>105.9</v>
      </c>
      <c r="V23" s="161">
        <v>110.55317971997664</v>
      </c>
      <c r="W23" s="162"/>
      <c r="X23" s="161">
        <v>106.27789845369928</v>
      </c>
      <c r="Y23" s="161">
        <v>101.46307037261899</v>
      </c>
      <c r="Z23" s="161">
        <v>91.406161621042941</v>
      </c>
      <c r="AA23" s="161">
        <v>87.44168767237214</v>
      </c>
      <c r="AB23" s="161">
        <v>87.361813284232156</v>
      </c>
      <c r="AC23" s="161">
        <v>90.892134123487793</v>
      </c>
      <c r="AD23" s="161">
        <v>92.949304387660703</v>
      </c>
      <c r="AE23" s="161">
        <v>95.825455891246762</v>
      </c>
      <c r="AF23" s="161">
        <v>100.68750127858829</v>
      </c>
      <c r="AG23" s="161">
        <v>102.94806977438304</v>
      </c>
      <c r="AH23" s="161">
        <v>104.98648773882283</v>
      </c>
      <c r="AI23" s="161">
        <v>109.78643650889862</v>
      </c>
      <c r="AJ23" s="162"/>
      <c r="AK23" s="161">
        <v>109.62539152774458</v>
      </c>
      <c r="AL23" s="161">
        <v>107.15274559302108</v>
      </c>
      <c r="AM23" s="161">
        <v>97.857647858879162</v>
      </c>
      <c r="AN23" s="161">
        <v>92.188830553884955</v>
      </c>
      <c r="AO23" s="161">
        <v>95.533506690907842</v>
      </c>
      <c r="AP23" s="161">
        <v>98.452165646260838</v>
      </c>
      <c r="AQ23" s="161">
        <v>100.39686048857445</v>
      </c>
      <c r="AR23" s="161">
        <v>105.08017016958669</v>
      </c>
      <c r="AS23" s="161">
        <v>106.82781226591391</v>
      </c>
      <c r="AT23" s="161">
        <v>107.62440334349563</v>
      </c>
      <c r="AU23" s="161">
        <v>115.45131340732273</v>
      </c>
      <c r="AV23" s="162"/>
      <c r="AW23" s="161">
        <v>113.00103385669982</v>
      </c>
      <c r="AX23" s="161">
        <v>109.43241312871108</v>
      </c>
      <c r="AY23" s="161">
        <v>98.872795971062061</v>
      </c>
      <c r="AZ23" s="161">
        <v>94.607456908780421</v>
      </c>
      <c r="BA23" s="161">
        <v>93.991556446513925</v>
      </c>
      <c r="BB23" s="161">
        <v>96.868322448102262</v>
      </c>
      <c r="BC23" s="161">
        <v>99.841954672090523</v>
      </c>
      <c r="BD23" s="161">
        <v>104.61991760276383</v>
      </c>
      <c r="BE23" s="161">
        <v>106.64581673240478</v>
      </c>
      <c r="BF23" s="161">
        <v>110.2795427197059</v>
      </c>
      <c r="BG23" s="161">
        <v>110.75126252579015</v>
      </c>
      <c r="BH23" s="161">
        <v>113.84567108157435</v>
      </c>
      <c r="BI23" s="162"/>
      <c r="BJ23" s="161">
        <v>113.97689237179235</v>
      </c>
      <c r="BK23" s="161">
        <v>105.48018855414692</v>
      </c>
      <c r="BL23" s="161">
        <v>96.34929804907874</v>
      </c>
      <c r="BM23" s="161">
        <v>93.139325799075863</v>
      </c>
      <c r="BN23" s="161">
        <v>90.062273423093359</v>
      </c>
      <c r="BO23" s="161">
        <v>91.723653842309588</v>
      </c>
      <c r="BP23" s="161">
        <v>99.651246657406901</v>
      </c>
      <c r="BQ23" s="161">
        <v>103.96283082453782</v>
      </c>
      <c r="BR23" s="161">
        <v>109.72461067242321</v>
      </c>
      <c r="BS23" s="161">
        <v>113.94000484430339</v>
      </c>
      <c r="BT23" s="161">
        <v>112.17854489059737</v>
      </c>
      <c r="BU23" s="161">
        <v>118.85581998667749</v>
      </c>
      <c r="BV23" s="162"/>
      <c r="BW23" s="161">
        <v>124.59978758100839</v>
      </c>
      <c r="BX23" s="161">
        <v>126.38927583140311</v>
      </c>
      <c r="BY23" s="161">
        <v>114.63066915210632</v>
      </c>
      <c r="BZ23" s="161">
        <v>103.2740352959662</v>
      </c>
      <c r="CA23" s="161">
        <v>99.873322090508609</v>
      </c>
      <c r="CB23" s="161">
        <v>103.66429757564678</v>
      </c>
      <c r="CC23" s="163"/>
      <c r="CD23" s="156"/>
      <c r="CE23" s="156"/>
      <c r="CF23" s="156"/>
      <c r="CG23" s="156"/>
    </row>
    <row r="24" spans="1:87" ht="16.5" customHeight="1" x14ac:dyDescent="0.2">
      <c r="B24" s="157" t="s">
        <v>188</v>
      </c>
      <c r="C24" s="158">
        <v>88.776953170865042</v>
      </c>
      <c r="D24" s="159"/>
      <c r="E24" s="160">
        <v>89.920497316521534</v>
      </c>
      <c r="F24" s="160">
        <v>90.439066648663498</v>
      </c>
      <c r="G24" s="160">
        <v>94.49043238447635</v>
      </c>
      <c r="H24" s="160">
        <v>101.42949869701222</v>
      </c>
      <c r="I24" s="161">
        <v>103.77267853312053</v>
      </c>
      <c r="J24" s="161">
        <v>103.94612083483375</v>
      </c>
      <c r="K24" s="151"/>
      <c r="L24" s="161">
        <v>93.569506183387844</v>
      </c>
      <c r="M24" s="161">
        <v>91.180790025655881</v>
      </c>
      <c r="N24" s="161">
        <v>88.392165308248792</v>
      </c>
      <c r="O24" s="161">
        <v>88.286426216221471</v>
      </c>
      <c r="P24" s="161">
        <v>87.470466816399394</v>
      </c>
      <c r="Q24" s="161">
        <v>87.044734034747279</v>
      </c>
      <c r="R24" s="161">
        <v>87.076233247651331</v>
      </c>
      <c r="S24" s="161">
        <v>90.730748265205975</v>
      </c>
      <c r="T24" s="161">
        <v>93.44139374508805</v>
      </c>
      <c r="U24" s="161">
        <v>99.7</v>
      </c>
      <c r="V24" s="161">
        <v>100.77839311735342</v>
      </c>
      <c r="W24" s="162"/>
      <c r="X24" s="161">
        <v>87.811614688314506</v>
      </c>
      <c r="Y24" s="161">
        <v>88.824267619308671</v>
      </c>
      <c r="Z24" s="161">
        <v>87.541983959970196</v>
      </c>
      <c r="AA24" s="161">
        <v>86.878126933955897</v>
      </c>
      <c r="AB24" s="161">
        <v>84.34976698354096</v>
      </c>
      <c r="AC24" s="161">
        <v>84.588690425578335</v>
      </c>
      <c r="AD24" s="161">
        <v>85.038157309358894</v>
      </c>
      <c r="AE24" s="161">
        <v>88.649322585360068</v>
      </c>
      <c r="AF24" s="161">
        <v>91.849391621811762</v>
      </c>
      <c r="AG24" s="161">
        <v>93.074921144449078</v>
      </c>
      <c r="AH24" s="161">
        <v>94.203959556738099</v>
      </c>
      <c r="AI24" s="161">
        <v>92.60491908070334</v>
      </c>
      <c r="AJ24" s="162"/>
      <c r="AK24" s="161">
        <v>85.841370423620333</v>
      </c>
      <c r="AL24" s="161">
        <v>85.110606552407575</v>
      </c>
      <c r="AM24" s="161">
        <v>85.268757526937762</v>
      </c>
      <c r="AN24" s="161">
        <v>83.375192400177482</v>
      </c>
      <c r="AO24" s="161">
        <v>84.817346310370809</v>
      </c>
      <c r="AP24" s="161">
        <v>82.674214943131233</v>
      </c>
      <c r="AQ24" s="161">
        <v>83.299281901338333</v>
      </c>
      <c r="AR24" s="161">
        <v>87.455498026951418</v>
      </c>
      <c r="AS24" s="161">
        <v>89.602216834725468</v>
      </c>
      <c r="AT24" s="161">
        <v>92.230877111078627</v>
      </c>
      <c r="AU24" s="161">
        <v>89.60468443381211</v>
      </c>
      <c r="AV24" s="162"/>
      <c r="AW24" s="161">
        <v>81.800998733702343</v>
      </c>
      <c r="AX24" s="161">
        <v>81.645260136541864</v>
      </c>
      <c r="AY24" s="161">
        <v>82.066958390286686</v>
      </c>
      <c r="AZ24" s="161">
        <v>82.267497073629443</v>
      </c>
      <c r="BA24" s="161">
        <v>80.607378055304636</v>
      </c>
      <c r="BB24" s="161">
        <v>80.077698272620751</v>
      </c>
      <c r="BC24" s="161">
        <v>80.040358178767676</v>
      </c>
      <c r="BD24" s="161">
        <v>80.455912119750863</v>
      </c>
      <c r="BE24" s="161">
        <v>85.612716861670805</v>
      </c>
      <c r="BF24" s="161">
        <v>91.566275543290658</v>
      </c>
      <c r="BG24" s="161">
        <v>90.413203487877055</v>
      </c>
      <c r="BH24" s="161">
        <v>90.869016681262067</v>
      </c>
      <c r="BI24" s="162"/>
      <c r="BJ24" s="161">
        <v>82.792868239692922</v>
      </c>
      <c r="BK24" s="161">
        <v>83.389665861752448</v>
      </c>
      <c r="BL24" s="161">
        <v>80.893297564624916</v>
      </c>
      <c r="BM24" s="161">
        <v>78.109208821366479</v>
      </c>
      <c r="BN24" s="161">
        <v>76.481173419907734</v>
      </c>
      <c r="BO24" s="161">
        <v>77.133813264385054</v>
      </c>
      <c r="BP24" s="161">
        <v>78.783419887700205</v>
      </c>
      <c r="BQ24" s="161">
        <v>81.517697642648116</v>
      </c>
      <c r="BR24" s="161">
        <v>87.980040900989636</v>
      </c>
      <c r="BS24" s="161">
        <v>92.479200588034956</v>
      </c>
      <c r="BT24" s="161">
        <v>92.144868656920735</v>
      </c>
      <c r="BU24" s="161">
        <v>93.110249151504334</v>
      </c>
      <c r="BV24" s="162"/>
      <c r="BW24" s="161">
        <v>85.730688856333245</v>
      </c>
      <c r="BX24" s="161">
        <v>81.896160823250099</v>
      </c>
      <c r="BY24" s="161">
        <v>81.212962704712297</v>
      </c>
      <c r="BZ24" s="161">
        <v>79.019072111495191</v>
      </c>
      <c r="CA24" s="161">
        <v>78.734653643388185</v>
      </c>
      <c r="CB24" s="161">
        <v>79.876125937633034</v>
      </c>
      <c r="CC24" s="163"/>
      <c r="CD24" s="156"/>
      <c r="CE24" s="156"/>
      <c r="CF24" s="156"/>
      <c r="CG24" s="156"/>
    </row>
    <row r="25" spans="1:87" ht="16.5" customHeight="1" x14ac:dyDescent="0.2">
      <c r="B25" s="157" t="s">
        <v>14</v>
      </c>
      <c r="C25" s="158">
        <v>96.034556932699388</v>
      </c>
      <c r="D25" s="159"/>
      <c r="E25" s="160">
        <v>107.85660711886524</v>
      </c>
      <c r="F25" s="160">
        <v>107.87213750740628</v>
      </c>
      <c r="G25" s="160">
        <v>108.22315879156643</v>
      </c>
      <c r="H25" s="160">
        <v>108.43194199240759</v>
      </c>
      <c r="I25" s="161">
        <v>108.70818941276951</v>
      </c>
      <c r="J25" s="161">
        <v>110.49337893461923</v>
      </c>
      <c r="K25" s="151"/>
      <c r="L25" s="161">
        <v>110.01469761816735</v>
      </c>
      <c r="M25" s="161">
        <v>110.22374264732608</v>
      </c>
      <c r="N25" s="161">
        <v>110.71895544113862</v>
      </c>
      <c r="O25" s="161">
        <v>110.33926080656681</v>
      </c>
      <c r="P25" s="161">
        <v>111.98089139144858</v>
      </c>
      <c r="Q25" s="161">
        <v>112.42878471949012</v>
      </c>
      <c r="R25" s="161">
        <v>113.29052424155603</v>
      </c>
      <c r="S25" s="161">
        <v>112.97001269108193</v>
      </c>
      <c r="T25" s="161">
        <v>113.97475290541068</v>
      </c>
      <c r="U25" s="161">
        <v>114.8</v>
      </c>
      <c r="V25" s="161">
        <v>117.75579829973286</v>
      </c>
      <c r="W25" s="162"/>
      <c r="X25" s="161">
        <v>116.83336650305947</v>
      </c>
      <c r="Y25" s="161">
        <v>117.22553651633804</v>
      </c>
      <c r="Z25" s="161">
        <v>117.45546381647374</v>
      </c>
      <c r="AA25" s="161">
        <v>116.87304002895404</v>
      </c>
      <c r="AB25" s="161">
        <v>117.29443931176425</v>
      </c>
      <c r="AC25" s="161">
        <v>116.647707712612</v>
      </c>
      <c r="AD25" s="161">
        <v>116.67747474754719</v>
      </c>
      <c r="AE25" s="161">
        <v>117.06304309747813</v>
      </c>
      <c r="AF25" s="161">
        <v>118.21127001306411</v>
      </c>
      <c r="AG25" s="161">
        <v>118.60151714116169</v>
      </c>
      <c r="AH25" s="161">
        <v>118.98455035823355</v>
      </c>
      <c r="AI25" s="161">
        <v>120.28585723181126</v>
      </c>
      <c r="AJ25" s="162"/>
      <c r="AK25" s="161">
        <v>120.26742600732661</v>
      </c>
      <c r="AL25" s="161">
        <v>118.83069046229218</v>
      </c>
      <c r="AM25" s="161">
        <v>119.08441887554368</v>
      </c>
      <c r="AN25" s="161">
        <v>118.89492340440137</v>
      </c>
      <c r="AO25" s="161">
        <v>118.44889449164829</v>
      </c>
      <c r="AP25" s="161">
        <v>118.73285293125761</v>
      </c>
      <c r="AQ25" s="161">
        <v>117.74132026527226</v>
      </c>
      <c r="AR25" s="161">
        <v>117.98212244486099</v>
      </c>
      <c r="AS25" s="161">
        <v>117.41621744996812</v>
      </c>
      <c r="AT25" s="161">
        <v>117.85715624175856</v>
      </c>
      <c r="AU25" s="161">
        <v>120.76112317773496</v>
      </c>
      <c r="AV25" s="162"/>
      <c r="AW25" s="161">
        <v>119.69558385557848</v>
      </c>
      <c r="AX25" s="161">
        <v>119.67767125436097</v>
      </c>
      <c r="AY25" s="161">
        <v>119.31062806270948</v>
      </c>
      <c r="AZ25" s="161">
        <v>119.33038534376523</v>
      </c>
      <c r="BA25" s="161">
        <v>119.51593272594583</v>
      </c>
      <c r="BB25" s="161">
        <v>119.13420147488678</v>
      </c>
      <c r="BC25" s="161">
        <v>118.14359985385015</v>
      </c>
      <c r="BD25" s="161">
        <v>117.38118586456454</v>
      </c>
      <c r="BE25" s="161">
        <v>117.68159132690221</v>
      </c>
      <c r="BF25" s="161">
        <v>117.04792533892953</v>
      </c>
      <c r="BG25" s="164">
        <v>116.83483003086175</v>
      </c>
      <c r="BH25" s="164">
        <v>118.28996392756898</v>
      </c>
      <c r="BI25" s="162"/>
      <c r="BJ25" s="161">
        <v>117.3035921919429</v>
      </c>
      <c r="BK25" s="161">
        <v>116.41094912276668</v>
      </c>
      <c r="BL25" s="161">
        <v>117.74499966822705</v>
      </c>
      <c r="BM25" s="161">
        <v>116.69499922080284</v>
      </c>
      <c r="BN25" s="161">
        <v>117.52419989862362</v>
      </c>
      <c r="BO25" s="161">
        <v>117.36149013668364</v>
      </c>
      <c r="BP25" s="161">
        <v>116.29917088251217</v>
      </c>
      <c r="BQ25" s="161">
        <v>116.08066278848763</v>
      </c>
      <c r="BR25" s="161">
        <v>116.71440935636132</v>
      </c>
      <c r="BS25" s="161">
        <v>117.38433740215285</v>
      </c>
      <c r="BT25" s="161">
        <v>117.62693193215523</v>
      </c>
      <c r="BU25" s="161">
        <v>119.50546464435054</v>
      </c>
      <c r="BV25" s="162"/>
      <c r="BW25" s="161">
        <v>118.10189450324737</v>
      </c>
      <c r="BX25" s="161">
        <v>116.95665979175337</v>
      </c>
      <c r="BY25" s="161">
        <v>117.05405410754476</v>
      </c>
      <c r="BZ25" s="161">
        <v>116.5247589673274</v>
      </c>
      <c r="CA25" s="161">
        <v>116.57177354453444</v>
      </c>
      <c r="CB25" s="161">
        <v>116.36242271879111</v>
      </c>
      <c r="CC25" s="154"/>
      <c r="CD25" s="155"/>
      <c r="CE25" s="156"/>
      <c r="CF25" s="156"/>
      <c r="CG25" s="156"/>
    </row>
    <row r="26" spans="1:87" s="167" customFormat="1" ht="28.5" customHeight="1" x14ac:dyDescent="0.2">
      <c r="A26" s="71"/>
      <c r="B26" s="157" t="s">
        <v>15</v>
      </c>
      <c r="C26" s="165">
        <v>96.764339432401513</v>
      </c>
      <c r="D26" s="165"/>
      <c r="E26" s="160">
        <v>102.82358961399301</v>
      </c>
      <c r="F26" s="160">
        <v>103.25661531254788</v>
      </c>
      <c r="G26" s="160">
        <v>104.69653617756212</v>
      </c>
      <c r="H26" s="160">
        <v>104.77774779154937</v>
      </c>
      <c r="I26" s="161">
        <v>105.51549065654616</v>
      </c>
      <c r="J26" s="161">
        <v>104.81191523106401</v>
      </c>
      <c r="K26" s="166"/>
      <c r="L26" s="161">
        <v>104.74357761775663</v>
      </c>
      <c r="M26" s="161">
        <v>107.68587408992595</v>
      </c>
      <c r="N26" s="161">
        <v>106.57552339843026</v>
      </c>
      <c r="O26" s="161">
        <v>107.32575044820938</v>
      </c>
      <c r="P26" s="161">
        <v>106.71451867508829</v>
      </c>
      <c r="Q26" s="161">
        <v>107.85458435688575</v>
      </c>
      <c r="R26" s="161">
        <v>108.8661418094418</v>
      </c>
      <c r="S26" s="161">
        <v>109.96174202892628</v>
      </c>
      <c r="T26" s="161">
        <v>111.17051534236884</v>
      </c>
      <c r="U26" s="161">
        <v>110.8</v>
      </c>
      <c r="V26" s="161">
        <v>110.38410006768331</v>
      </c>
      <c r="W26" s="166"/>
      <c r="X26" s="161">
        <v>109.10320241422237</v>
      </c>
      <c r="Y26" s="161">
        <v>110.43266029045351</v>
      </c>
      <c r="Z26" s="161">
        <v>110.4729227697613</v>
      </c>
      <c r="AA26" s="161">
        <v>110.89224464482798</v>
      </c>
      <c r="AB26" s="161">
        <v>110.59626561131161</v>
      </c>
      <c r="AC26" s="161">
        <v>111.02125209660251</v>
      </c>
      <c r="AD26" s="161">
        <v>111.19242040322685</v>
      </c>
      <c r="AE26" s="161">
        <v>113.7923033890725</v>
      </c>
      <c r="AF26" s="161">
        <v>113.38560642812142</v>
      </c>
      <c r="AG26" s="161">
        <v>113.43460462921725</v>
      </c>
      <c r="AH26" s="161">
        <v>112.34064247401051</v>
      </c>
      <c r="AI26" s="161">
        <v>113.23853650527779</v>
      </c>
      <c r="AJ26" s="166"/>
      <c r="AK26" s="161">
        <v>111.87092133009327</v>
      </c>
      <c r="AL26" s="161">
        <v>112.95719075676161</v>
      </c>
      <c r="AM26" s="161">
        <v>114.32789372648195</v>
      </c>
      <c r="AN26" s="161">
        <v>113.60225876892359</v>
      </c>
      <c r="AO26" s="161">
        <v>113.06809057860542</v>
      </c>
      <c r="AP26" s="161">
        <v>112.65693388559231</v>
      </c>
      <c r="AQ26" s="161">
        <v>113.45135944187169</v>
      </c>
      <c r="AR26" s="161">
        <v>114.29376515908483</v>
      </c>
      <c r="AS26" s="161">
        <v>115.6514267398118</v>
      </c>
      <c r="AT26" s="161">
        <v>115.92410263284519</v>
      </c>
      <c r="AU26" s="161">
        <v>116.65081938007101</v>
      </c>
      <c r="AV26" s="166"/>
      <c r="AW26" s="161">
        <v>115.16826396707026</v>
      </c>
      <c r="AX26" s="161">
        <v>114.9343084395701</v>
      </c>
      <c r="AY26" s="161">
        <v>115.62238523067175</v>
      </c>
      <c r="AZ26" s="161">
        <v>114.91127802320374</v>
      </c>
      <c r="BA26" s="161">
        <v>113.99316298626539</v>
      </c>
      <c r="BB26" s="161">
        <v>114.19063606470945</v>
      </c>
      <c r="BC26" s="161">
        <v>113.63268354282076</v>
      </c>
      <c r="BD26" s="161">
        <v>115.03998927280301</v>
      </c>
      <c r="BE26" s="161">
        <v>115.56975959938102</v>
      </c>
      <c r="BF26" s="161">
        <v>116.29307014662838</v>
      </c>
      <c r="BG26" s="161">
        <v>116.5518069221489</v>
      </c>
      <c r="BH26" s="161">
        <v>118.2478735625549</v>
      </c>
      <c r="BI26" s="166"/>
      <c r="BJ26" s="161">
        <v>117.49893748320483</v>
      </c>
      <c r="BK26" s="161">
        <v>117.93973153775519</v>
      </c>
      <c r="BL26" s="161">
        <v>117.87408790239095</v>
      </c>
      <c r="BM26" s="161">
        <v>117.85600239731203</v>
      </c>
      <c r="BN26" s="161">
        <v>118.11475013851059</v>
      </c>
      <c r="BO26" s="161">
        <v>118.61911373941925</v>
      </c>
      <c r="BP26" s="161">
        <v>119.81644874782542</v>
      </c>
      <c r="BQ26" s="161">
        <v>120.25343190780031</v>
      </c>
      <c r="BR26" s="161">
        <v>120.587600383818</v>
      </c>
      <c r="BS26" s="161">
        <v>121.52283758994511</v>
      </c>
      <c r="BT26" s="161">
        <v>121.90645547061808</v>
      </c>
      <c r="BU26" s="161">
        <v>122.01932844692074</v>
      </c>
      <c r="BV26" s="166"/>
      <c r="BW26" s="161">
        <v>120.93606929724449</v>
      </c>
      <c r="BX26" s="161">
        <v>120.91044337064903</v>
      </c>
      <c r="BY26" s="161">
        <v>121.36341460778492</v>
      </c>
      <c r="BZ26" s="161">
        <v>119.25004868123132</v>
      </c>
      <c r="CA26" s="161">
        <v>118.30422835942949</v>
      </c>
      <c r="CB26" s="161">
        <v>119.39292874659729</v>
      </c>
      <c r="CC26" s="163"/>
      <c r="CD26" s="156"/>
      <c r="CE26" s="156"/>
      <c r="CF26" s="156"/>
      <c r="CG26" s="156"/>
      <c r="CI26" s="71"/>
    </row>
    <row r="27" spans="1:87" ht="16.5" customHeight="1" x14ac:dyDescent="0.2">
      <c r="B27" s="157" t="s">
        <v>242</v>
      </c>
      <c r="C27" s="158">
        <v>83.44571493576818</v>
      </c>
      <c r="D27" s="159"/>
      <c r="E27" s="160">
        <v>104.58646337239647</v>
      </c>
      <c r="F27" s="160">
        <v>105.35769740129284</v>
      </c>
      <c r="G27" s="160">
        <v>100.92120913748546</v>
      </c>
      <c r="H27" s="160">
        <v>101.81712428374306</v>
      </c>
      <c r="I27" s="161">
        <v>106.26495978288634</v>
      </c>
      <c r="J27" s="161">
        <v>108.42522937098794</v>
      </c>
      <c r="K27" s="151"/>
      <c r="L27" s="161">
        <v>92.854185209472362</v>
      </c>
      <c r="M27" s="161">
        <v>88.278860456243336</v>
      </c>
      <c r="N27" s="161">
        <v>92.318002707564062</v>
      </c>
      <c r="O27" s="161">
        <v>102.65451126004069</v>
      </c>
      <c r="P27" s="161">
        <v>109.21651809995865</v>
      </c>
      <c r="Q27" s="161">
        <v>111.44673604903831</v>
      </c>
      <c r="R27" s="161">
        <v>112.71937281849364</v>
      </c>
      <c r="S27" s="161">
        <v>109.47425188401301</v>
      </c>
      <c r="T27" s="161">
        <v>109.05900946668399</v>
      </c>
      <c r="U27" s="161">
        <v>113.1</v>
      </c>
      <c r="V27" s="161">
        <v>113.01100340082253</v>
      </c>
      <c r="W27" s="162"/>
      <c r="X27" s="161">
        <v>96.251390954162076</v>
      </c>
      <c r="Y27" s="161">
        <v>89.263331815936851</v>
      </c>
      <c r="Z27" s="161">
        <v>96.447495391181732</v>
      </c>
      <c r="AA27" s="161">
        <v>109.10227454278944</v>
      </c>
      <c r="AB27" s="161">
        <v>113.66043384543663</v>
      </c>
      <c r="AC27" s="161">
        <v>115.56551202417295</v>
      </c>
      <c r="AD27" s="161">
        <v>115.91031377702812</v>
      </c>
      <c r="AE27" s="161">
        <v>110.82968295132372</v>
      </c>
      <c r="AF27" s="161">
        <v>110.16612023615602</v>
      </c>
      <c r="AG27" s="161">
        <v>115.75070974676619</v>
      </c>
      <c r="AH27" s="161">
        <v>116.82031338775388</v>
      </c>
      <c r="AI27" s="161">
        <v>116.63779183344012</v>
      </c>
      <c r="AJ27" s="162"/>
      <c r="AK27" s="161">
        <v>99.112900002562512</v>
      </c>
      <c r="AL27" s="161">
        <v>94.203057579823223</v>
      </c>
      <c r="AM27" s="161">
        <v>98.241314160926422</v>
      </c>
      <c r="AN27" s="161">
        <v>118.73651132289591</v>
      </c>
      <c r="AO27" s="161">
        <v>120.43875331775313</v>
      </c>
      <c r="AP27" s="161">
        <v>120.71214748978672</v>
      </c>
      <c r="AQ27" s="161">
        <v>113.31199939609206</v>
      </c>
      <c r="AR27" s="161">
        <v>116.55243690867117</v>
      </c>
      <c r="AS27" s="161">
        <v>121.48237056753771</v>
      </c>
      <c r="AT27" s="161">
        <v>122.10795816516318</v>
      </c>
      <c r="AU27" s="161">
        <v>121.69868061140028</v>
      </c>
      <c r="AV27" s="162"/>
      <c r="AW27" s="161">
        <v>102.01484655655409</v>
      </c>
      <c r="AX27" s="161">
        <v>95.320719725091337</v>
      </c>
      <c r="AY27" s="161">
        <v>101.83469729582161</v>
      </c>
      <c r="AZ27" s="161">
        <v>116.42598415243395</v>
      </c>
      <c r="BA27" s="161">
        <v>122.99809837344165</v>
      </c>
      <c r="BB27" s="161">
        <v>124.8794071167332</v>
      </c>
      <c r="BC27" s="161">
        <v>125.37613643794374</v>
      </c>
      <c r="BD27" s="161">
        <v>118.68383637456358</v>
      </c>
      <c r="BE27" s="161">
        <v>120.8790526021106</v>
      </c>
      <c r="BF27" s="161">
        <v>125.10398031307322</v>
      </c>
      <c r="BG27" s="164">
        <v>126.4010086593446</v>
      </c>
      <c r="BH27" s="161">
        <v>126.15680713998061</v>
      </c>
      <c r="BI27" s="162"/>
      <c r="BJ27" s="161">
        <v>106.99808347427073</v>
      </c>
      <c r="BK27" s="161">
        <v>100.14823175327771</v>
      </c>
      <c r="BL27" s="161">
        <v>106.3982041928308</v>
      </c>
      <c r="BM27" s="161">
        <v>120.37527784777913</v>
      </c>
      <c r="BN27" s="161">
        <v>124.83823591181715</v>
      </c>
      <c r="BO27" s="161">
        <v>126.93564307952914</v>
      </c>
      <c r="BP27" s="161">
        <v>126.50154830936849</v>
      </c>
      <c r="BQ27" s="161">
        <v>119.75622030403703</v>
      </c>
      <c r="BR27" s="161">
        <v>121.32718066811061</v>
      </c>
      <c r="BS27" s="161">
        <v>126.32777077855765</v>
      </c>
      <c r="BT27" s="161">
        <v>127.40049116715777</v>
      </c>
      <c r="BU27" s="161">
        <v>125.65585853757821</v>
      </c>
      <c r="BV27" s="162"/>
      <c r="BW27" s="161">
        <v>102.7927496953304</v>
      </c>
      <c r="BX27" s="161">
        <v>99.807256539552071</v>
      </c>
      <c r="BY27" s="161">
        <v>107.30142689528385</v>
      </c>
      <c r="BZ27" s="161">
        <v>117.1151030375881</v>
      </c>
      <c r="CA27" s="161">
        <v>124.17816676924178</v>
      </c>
      <c r="CB27" s="161">
        <v>126.52439709069903</v>
      </c>
      <c r="CC27" s="156"/>
      <c r="CD27" s="156"/>
      <c r="CE27" s="156"/>
      <c r="CF27" s="156"/>
      <c r="CG27" s="156"/>
    </row>
    <row r="28" spans="1:87" ht="5.25" customHeight="1" x14ac:dyDescent="0.2">
      <c r="B28" s="168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D28" s="156"/>
    </row>
    <row r="29" spans="1:87" ht="15" customHeight="1" x14ac:dyDescent="0.2">
      <c r="B29" s="171" t="s">
        <v>72</v>
      </c>
      <c r="C29" s="172"/>
      <c r="BK29" s="17"/>
      <c r="BL29" s="17"/>
      <c r="BM29" s="17"/>
      <c r="BN29" s="17"/>
      <c r="BO29" s="17"/>
      <c r="BP29" s="17"/>
      <c r="BQ29" s="17"/>
      <c r="BR29" s="17"/>
      <c r="BS29" s="496" t="s">
        <v>124</v>
      </c>
      <c r="BT29" s="496"/>
      <c r="BU29" s="496"/>
      <c r="BV29" s="496"/>
      <c r="BW29" s="496"/>
      <c r="BX29" s="496"/>
      <c r="BY29" s="496"/>
      <c r="BZ29" s="496"/>
      <c r="CA29" s="496"/>
      <c r="CB29" s="496"/>
    </row>
    <row r="30" spans="1:87" ht="12.75" customHeight="1" x14ac:dyDescent="0.2">
      <c r="B30" s="171" t="s">
        <v>101</v>
      </c>
      <c r="C30" s="172"/>
      <c r="BK30" s="17"/>
      <c r="BL30" s="17"/>
      <c r="BM30" s="17"/>
      <c r="BN30" s="17"/>
      <c r="BO30" s="17"/>
      <c r="BP30" s="17"/>
      <c r="BQ30" s="17"/>
      <c r="BR30" s="17"/>
      <c r="BS30" s="497"/>
      <c r="BT30" s="497"/>
      <c r="BU30" s="497"/>
      <c r="BV30" s="497"/>
      <c r="BW30" s="497"/>
      <c r="BX30" s="497"/>
      <c r="BY30" s="497"/>
      <c r="BZ30" s="497"/>
      <c r="CA30" s="497"/>
      <c r="CB30" s="497"/>
      <c r="CC30" s="173"/>
    </row>
    <row r="31" spans="1:87" ht="12.75" customHeight="1" x14ac:dyDescent="0.2">
      <c r="B31" s="124" t="s">
        <v>191</v>
      </c>
      <c r="C31" s="124"/>
      <c r="D31" s="124"/>
      <c r="CC31" s="173"/>
    </row>
    <row r="32" spans="1:87" ht="12.75" customHeight="1" x14ac:dyDescent="0.2">
      <c r="B32" s="124" t="s">
        <v>92</v>
      </c>
      <c r="C32" s="124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</row>
    <row r="33" spans="2:48" ht="12.75" customHeight="1" x14ac:dyDescent="0.2">
      <c r="B33" s="126" t="s">
        <v>71</v>
      </c>
      <c r="C33" s="124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</row>
    <row r="36" spans="2:48" ht="15" x14ac:dyDescent="0.2">
      <c r="C36" s="174"/>
      <c r="D36" s="174"/>
      <c r="E36" s="175"/>
      <c r="F36" s="175"/>
      <c r="G36" s="175"/>
      <c r="H36" s="175"/>
      <c r="I36" s="175"/>
      <c r="J36" s="176"/>
      <c r="K36" s="176"/>
      <c r="L36" s="177"/>
      <c r="M36" s="177"/>
      <c r="N36" s="156"/>
      <c r="O36" s="178"/>
      <c r="P36" s="178"/>
      <c r="Q36" s="178"/>
      <c r="R36" s="178"/>
    </row>
    <row r="60" spans="1:1" x14ac:dyDescent="0.2">
      <c r="A60" s="106"/>
    </row>
  </sheetData>
  <mergeCells count="14">
    <mergeCell ref="C21:CB21"/>
    <mergeCell ref="C14:CB14"/>
    <mergeCell ref="BS29:CB30"/>
    <mergeCell ref="AK4:AU4"/>
    <mergeCell ref="Y4:AI4"/>
    <mergeCell ref="BJ4:BU4"/>
    <mergeCell ref="C7:CB7"/>
    <mergeCell ref="BW4:CB4"/>
    <mergeCell ref="B4:B5"/>
    <mergeCell ref="D4:D5"/>
    <mergeCell ref="M4:W4"/>
    <mergeCell ref="AW4:BH4"/>
    <mergeCell ref="B2:CB2"/>
    <mergeCell ref="B3:CB3"/>
  </mergeCells>
  <hyperlinks>
    <hyperlink ref="BV29:CB30" location="Indice!A1" display="Regresar"/>
    <hyperlink ref="BW29:BW30" location="Indice!A1" display="Regresar"/>
    <hyperlink ref="BX29:BX30" location="Indice!A1" display="Regresar"/>
    <hyperlink ref="BY29:BY30" location="Indice!A1" display="Regresar"/>
    <hyperlink ref="BZ29:BZ30" location="Indice!A1" display="Regresar"/>
    <hyperlink ref="CA29:CA30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0.79998168889431442"/>
  </sheetPr>
  <dimension ref="A1:CG60"/>
  <sheetViews>
    <sheetView zoomScaleNormal="100" zoomScaleSheetLayoutView="80" workbookViewId="0">
      <pane xSplit="2" ySplit="5" topLeftCell="AL20" activePane="bottomRight" state="frozen"/>
      <selection activeCell="B4" sqref="B4:R81"/>
      <selection pane="topRight" activeCell="B4" sqref="B4:R81"/>
      <selection pane="bottomLeft" activeCell="B4" sqref="B4:R81"/>
      <selection pane="bottomRight" activeCell="B2" sqref="B2:CE33"/>
    </sheetView>
  </sheetViews>
  <sheetFormatPr baseColWidth="10" defaultRowHeight="12.75" x14ac:dyDescent="0.2"/>
  <cols>
    <col min="1" max="1" width="2.5703125" style="71" customWidth="1"/>
    <col min="2" max="2" width="23.7109375" style="384" customWidth="1"/>
    <col min="3" max="3" width="14.42578125" style="71" hidden="1" customWidth="1"/>
    <col min="4" max="4" width="0.28515625" style="71" hidden="1" customWidth="1"/>
    <col min="5" max="6" width="1.7109375" style="384" hidden="1" customWidth="1"/>
    <col min="7" max="12" width="5.7109375" style="384" hidden="1" customWidth="1"/>
    <col min="13" max="13" width="6.5703125" style="384" hidden="1" customWidth="1"/>
    <col min="14" max="14" width="6.7109375" style="384" hidden="1" customWidth="1"/>
    <col min="15" max="15" width="5.85546875" style="384" hidden="1" customWidth="1"/>
    <col min="16" max="24" width="5.7109375" style="384" hidden="1" customWidth="1"/>
    <col min="25" max="25" width="1.7109375" style="384" hidden="1" customWidth="1"/>
    <col min="26" max="26" width="6.7109375" style="384" hidden="1" customWidth="1"/>
    <col min="27" max="27" width="5.85546875" style="384" hidden="1" customWidth="1"/>
    <col min="28" max="36" width="5.7109375" style="384" hidden="1" customWidth="1"/>
    <col min="37" max="37" width="6.7109375" style="384" hidden="1" customWidth="1"/>
    <col min="38" max="38" width="1.7109375" style="384" customWidth="1"/>
    <col min="39" max="50" width="6.28515625" style="384" hidden="1" customWidth="1"/>
    <col min="51" max="51" width="1.7109375" style="384" hidden="1" customWidth="1"/>
    <col min="52" max="52" width="6.28515625" style="384" hidden="1" customWidth="1"/>
    <col min="53" max="54" width="5.85546875" style="395" hidden="1" customWidth="1"/>
    <col min="55" max="55" width="6.28515625" style="384" hidden="1" customWidth="1"/>
    <col min="56" max="56" width="6.7109375" style="384" hidden="1" customWidth="1"/>
    <col min="57" max="63" width="6.140625" style="384" customWidth="1"/>
    <col min="64" max="64" width="1.7109375" style="384" customWidth="1"/>
    <col min="65" max="76" width="6.140625" style="384" customWidth="1"/>
    <col min="77" max="77" width="1.7109375" style="384" customWidth="1"/>
    <col min="78" max="83" width="6.140625" style="384" customWidth="1"/>
    <col min="84" max="16384" width="11.42578125" style="384"/>
  </cols>
  <sheetData>
    <row r="1" spans="1:85" s="71" customFormat="1" ht="15" x14ac:dyDescent="0.25">
      <c r="A1" s="67"/>
      <c r="CB1" s="106"/>
    </row>
    <row r="2" spans="1:85" s="71" customFormat="1" ht="33.75" customHeight="1" x14ac:dyDescent="0.2">
      <c r="A2" s="72"/>
      <c r="B2" s="493" t="s">
        <v>224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493"/>
      <c r="BX2" s="493"/>
      <c r="BY2" s="493"/>
      <c r="BZ2" s="493"/>
      <c r="CA2" s="493"/>
      <c r="CB2" s="493"/>
      <c r="CC2" s="493"/>
      <c r="CD2" s="493"/>
      <c r="CE2" s="493"/>
    </row>
    <row r="3" spans="1:85" s="131" customFormat="1" ht="18" customHeight="1" x14ac:dyDescent="0.2">
      <c r="A3" s="72"/>
      <c r="B3" s="499" t="s">
        <v>93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499"/>
      <c r="BW3" s="499"/>
      <c r="BX3" s="499"/>
      <c r="BY3" s="499"/>
      <c r="BZ3" s="499"/>
      <c r="CA3" s="499"/>
      <c r="CB3" s="499"/>
      <c r="CC3" s="499"/>
      <c r="CD3" s="499"/>
      <c r="CE3" s="499"/>
    </row>
    <row r="4" spans="1:85" s="71" customFormat="1" ht="24" customHeight="1" thickBot="1" x14ac:dyDescent="0.25">
      <c r="B4" s="488" t="s">
        <v>197</v>
      </c>
      <c r="C4" s="500">
        <v>2010</v>
      </c>
      <c r="D4" s="500"/>
      <c r="E4" s="137"/>
      <c r="F4" s="137"/>
      <c r="G4" s="501">
        <v>2011</v>
      </c>
      <c r="H4" s="501"/>
      <c r="I4" s="501"/>
      <c r="J4" s="501"/>
      <c r="K4" s="501"/>
      <c r="L4" s="501"/>
      <c r="M4" s="501"/>
      <c r="N4" s="407"/>
      <c r="O4" s="492">
        <v>2012</v>
      </c>
      <c r="P4" s="492"/>
      <c r="Q4" s="492"/>
      <c r="R4" s="492"/>
      <c r="S4" s="492"/>
      <c r="T4" s="492"/>
      <c r="U4" s="492"/>
      <c r="V4" s="492"/>
      <c r="W4" s="492"/>
      <c r="X4" s="492"/>
      <c r="Y4" s="490"/>
      <c r="Z4" s="137"/>
      <c r="AA4" s="492">
        <v>2013</v>
      </c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137"/>
      <c r="AM4" s="492">
        <v>2014</v>
      </c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137"/>
      <c r="AZ4" s="492">
        <v>2015</v>
      </c>
      <c r="BA4" s="492"/>
      <c r="BB4" s="492"/>
      <c r="BC4" s="492"/>
      <c r="BD4" s="492"/>
      <c r="BE4" s="492"/>
      <c r="BF4" s="492"/>
      <c r="BG4" s="492"/>
      <c r="BH4" s="492"/>
      <c r="BI4" s="492"/>
      <c r="BJ4" s="492"/>
      <c r="BK4" s="492"/>
      <c r="BL4" s="137"/>
      <c r="BM4" s="492">
        <v>2016</v>
      </c>
      <c r="BN4" s="492"/>
      <c r="BO4" s="492"/>
      <c r="BP4" s="492"/>
      <c r="BQ4" s="492"/>
      <c r="BR4" s="492"/>
      <c r="BS4" s="492"/>
      <c r="BT4" s="492"/>
      <c r="BU4" s="492"/>
      <c r="BV4" s="492"/>
      <c r="BW4" s="492"/>
      <c r="BX4" s="492"/>
      <c r="BY4" s="137"/>
      <c r="BZ4" s="492">
        <v>2017</v>
      </c>
      <c r="CA4" s="492"/>
      <c r="CB4" s="492"/>
      <c r="CC4" s="492"/>
      <c r="CD4" s="492"/>
      <c r="CE4" s="492"/>
    </row>
    <row r="5" spans="1:85" s="71" customFormat="1" ht="30" customHeight="1" x14ac:dyDescent="0.2">
      <c r="B5" s="489"/>
      <c r="C5" s="138" t="s">
        <v>11</v>
      </c>
      <c r="D5" s="138" t="s">
        <v>12</v>
      </c>
      <c r="E5" s="138"/>
      <c r="F5" s="138"/>
      <c r="G5" s="139" t="s">
        <v>110</v>
      </c>
      <c r="H5" s="139" t="s">
        <v>118</v>
      </c>
      <c r="I5" s="139" t="s">
        <v>109</v>
      </c>
      <c r="J5" s="139" t="s">
        <v>111</v>
      </c>
      <c r="K5" s="139" t="s">
        <v>112</v>
      </c>
      <c r="L5" s="141" t="s">
        <v>114</v>
      </c>
      <c r="M5" s="401"/>
      <c r="N5" s="141" t="s">
        <v>115</v>
      </c>
      <c r="O5" s="139" t="s">
        <v>116</v>
      </c>
      <c r="P5" s="139" t="s">
        <v>108</v>
      </c>
      <c r="Q5" s="139" t="s">
        <v>109</v>
      </c>
      <c r="R5" s="139" t="s">
        <v>108</v>
      </c>
      <c r="S5" s="139" t="s">
        <v>110</v>
      </c>
      <c r="T5" s="139" t="s">
        <v>110</v>
      </c>
      <c r="U5" s="139" t="s">
        <v>109</v>
      </c>
      <c r="V5" s="139" t="s">
        <v>111</v>
      </c>
      <c r="W5" s="139" t="s">
        <v>112</v>
      </c>
      <c r="X5" s="139" t="s">
        <v>114</v>
      </c>
      <c r="Y5" s="139"/>
      <c r="Z5" s="141" t="s">
        <v>119</v>
      </c>
      <c r="AA5" s="139" t="s">
        <v>117</v>
      </c>
      <c r="AB5" s="139" t="s">
        <v>108</v>
      </c>
      <c r="AC5" s="139" t="s">
        <v>109</v>
      </c>
      <c r="AD5" s="139" t="s">
        <v>108</v>
      </c>
      <c r="AE5" s="139" t="s">
        <v>118</v>
      </c>
      <c r="AF5" s="139" t="s">
        <v>118</v>
      </c>
      <c r="AG5" s="139" t="s">
        <v>109</v>
      </c>
      <c r="AH5" s="139" t="s">
        <v>120</v>
      </c>
      <c r="AI5" s="139" t="s">
        <v>137</v>
      </c>
      <c r="AJ5" s="139" t="s">
        <v>113</v>
      </c>
      <c r="AK5" s="139" t="s">
        <v>114</v>
      </c>
      <c r="AL5" s="138"/>
      <c r="AM5" s="139" t="s">
        <v>115</v>
      </c>
      <c r="AN5" s="139" t="s">
        <v>116</v>
      </c>
      <c r="AO5" s="139" t="s">
        <v>108</v>
      </c>
      <c r="AP5" s="139" t="s">
        <v>109</v>
      </c>
      <c r="AQ5" s="139" t="s">
        <v>108</v>
      </c>
      <c r="AR5" s="139" t="s">
        <v>110</v>
      </c>
      <c r="AS5" s="139" t="s">
        <v>110</v>
      </c>
      <c r="AT5" s="139" t="s">
        <v>109</v>
      </c>
      <c r="AU5" s="139" t="s">
        <v>111</v>
      </c>
      <c r="AV5" s="139" t="s">
        <v>112</v>
      </c>
      <c r="AW5" s="141" t="s">
        <v>113</v>
      </c>
      <c r="AX5" s="139" t="s">
        <v>114</v>
      </c>
      <c r="AY5" s="138"/>
      <c r="AZ5" s="139" t="s">
        <v>115</v>
      </c>
      <c r="BA5" s="139" t="s">
        <v>117</v>
      </c>
      <c r="BB5" s="139" t="s">
        <v>108</v>
      </c>
      <c r="BC5" s="139" t="s">
        <v>109</v>
      </c>
      <c r="BD5" s="139" t="s">
        <v>108</v>
      </c>
      <c r="BE5" s="139" t="s">
        <v>110</v>
      </c>
      <c r="BF5" s="139" t="s">
        <v>110</v>
      </c>
      <c r="BG5" s="139" t="s">
        <v>109</v>
      </c>
      <c r="BH5" s="139" t="s">
        <v>111</v>
      </c>
      <c r="BI5" s="139" t="s">
        <v>112</v>
      </c>
      <c r="BJ5" s="139" t="s">
        <v>113</v>
      </c>
      <c r="BK5" s="139" t="s">
        <v>114</v>
      </c>
      <c r="BL5" s="138"/>
      <c r="BM5" s="139" t="s">
        <v>115</v>
      </c>
      <c r="BN5" s="139" t="s">
        <v>116</v>
      </c>
      <c r="BO5" s="139" t="s">
        <v>108</v>
      </c>
      <c r="BP5" s="139" t="s">
        <v>109</v>
      </c>
      <c r="BQ5" s="139" t="s">
        <v>108</v>
      </c>
      <c r="BR5" s="139" t="s">
        <v>110</v>
      </c>
      <c r="BS5" s="139" t="s">
        <v>110</v>
      </c>
      <c r="BT5" s="139" t="s">
        <v>109</v>
      </c>
      <c r="BU5" s="139" t="s">
        <v>111</v>
      </c>
      <c r="BV5" s="139" t="s">
        <v>112</v>
      </c>
      <c r="BW5" s="139" t="s">
        <v>113</v>
      </c>
      <c r="BX5" s="139" t="s">
        <v>114</v>
      </c>
      <c r="BY5" s="138"/>
      <c r="BZ5" s="139" t="s">
        <v>115</v>
      </c>
      <c r="CA5" s="139" t="s">
        <v>116</v>
      </c>
      <c r="CB5" s="139" t="s">
        <v>108</v>
      </c>
      <c r="CC5" s="139" t="s">
        <v>109</v>
      </c>
      <c r="CD5" s="139" t="s">
        <v>108</v>
      </c>
      <c r="CE5" s="139" t="s">
        <v>110</v>
      </c>
    </row>
    <row r="6" spans="1:85" s="71" customFormat="1" ht="4.5" customHeight="1" x14ac:dyDescent="0.2">
      <c r="B6" s="402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144"/>
      <c r="BK6" s="144"/>
      <c r="BL6" s="403"/>
      <c r="BM6" s="403"/>
      <c r="BN6" s="403"/>
      <c r="BO6" s="403"/>
      <c r="BP6" s="403"/>
      <c r="BQ6" s="403"/>
      <c r="BR6" s="403"/>
      <c r="BS6" s="403"/>
      <c r="BT6" s="403"/>
      <c r="BU6" s="403"/>
      <c r="BV6" s="403"/>
      <c r="BW6" s="403"/>
      <c r="BX6" s="403"/>
      <c r="BY6" s="403"/>
      <c r="BZ6" s="403"/>
      <c r="CA6" s="403"/>
      <c r="CB6" s="403"/>
      <c r="CC6" s="403"/>
      <c r="CD6" s="403"/>
      <c r="CE6" s="403"/>
    </row>
    <row r="7" spans="1:85" s="167" customFormat="1" ht="28.5" customHeight="1" x14ac:dyDescent="0.2">
      <c r="A7" s="71"/>
      <c r="B7" s="386"/>
      <c r="C7" s="498" t="s">
        <v>0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8"/>
      <c r="BN7" s="498"/>
      <c r="BO7" s="498"/>
      <c r="BP7" s="498"/>
      <c r="BQ7" s="498"/>
      <c r="BR7" s="498"/>
      <c r="BS7" s="498"/>
      <c r="BT7" s="498"/>
      <c r="BU7" s="498"/>
      <c r="BV7" s="498"/>
      <c r="BW7" s="498"/>
      <c r="BX7" s="498"/>
      <c r="BY7" s="498"/>
      <c r="BZ7" s="498"/>
      <c r="CA7" s="498"/>
      <c r="CB7" s="498"/>
      <c r="CC7" s="498"/>
      <c r="CD7" s="498"/>
      <c r="CE7" s="498"/>
    </row>
    <row r="8" spans="1:85" s="71" customFormat="1" ht="17.25" customHeight="1" x14ac:dyDescent="0.2">
      <c r="B8" s="146" t="s">
        <v>13</v>
      </c>
      <c r="C8" s="224">
        <v>-4.3813550387960092</v>
      </c>
      <c r="D8" s="224">
        <v>-0.74107740645200648</v>
      </c>
      <c r="E8" s="388"/>
      <c r="F8" s="388"/>
      <c r="G8" s="404">
        <v>0.90897307868207378</v>
      </c>
      <c r="H8" s="404">
        <v>0.35838640849521486</v>
      </c>
      <c r="I8" s="404">
        <v>-4.3867228521676793E-2</v>
      </c>
      <c r="J8" s="404">
        <v>1.2369294228909311</v>
      </c>
      <c r="K8" s="149">
        <v>1.3999210786957548</v>
      </c>
      <c r="L8" s="149">
        <v>1.0036587729258528</v>
      </c>
      <c r="M8" s="405"/>
      <c r="N8" s="387">
        <v>-4.8980741430126535</v>
      </c>
      <c r="O8" s="387">
        <v>-1.0589855919134417</v>
      </c>
      <c r="P8" s="388">
        <v>1.2593108329918001</v>
      </c>
      <c r="Q8" s="388">
        <v>2.0540844408601711</v>
      </c>
      <c r="R8" s="388">
        <v>1.4260031626605718</v>
      </c>
      <c r="S8" s="388">
        <v>1.1318212441050912</v>
      </c>
      <c r="T8" s="388">
        <v>0.48930810973477623</v>
      </c>
      <c r="U8" s="388">
        <v>-0.14965129476909311</v>
      </c>
      <c r="V8" s="388">
        <v>0.82459877951501781</v>
      </c>
      <c r="W8" s="388">
        <v>1.3329067199413069</v>
      </c>
      <c r="X8" s="388">
        <v>0.72650093052049058</v>
      </c>
      <c r="Y8" s="388"/>
      <c r="Z8" s="388">
        <v>-5.1598490256794189</v>
      </c>
      <c r="AA8" s="388">
        <v>-0.94272580114408422</v>
      </c>
      <c r="AB8" s="388">
        <v>1.2131217568034147</v>
      </c>
      <c r="AC8" s="388">
        <v>2.2099199661464786</v>
      </c>
      <c r="AD8" s="388">
        <v>0.54705878882783665</v>
      </c>
      <c r="AE8" s="388">
        <v>0.90343071403453656</v>
      </c>
      <c r="AF8" s="388">
        <v>0.18356059574522465</v>
      </c>
      <c r="AG8" s="388">
        <v>-0.27680671529598522</v>
      </c>
      <c r="AH8" s="388">
        <v>0.40249312919711233</v>
      </c>
      <c r="AI8" s="388">
        <v>1.782653366622311</v>
      </c>
      <c r="AJ8" s="388">
        <v>0.73214530631513508</v>
      </c>
      <c r="AK8" s="388">
        <v>0.38300758479141717</v>
      </c>
      <c r="AL8" s="388"/>
      <c r="AM8" s="387">
        <v>-4.8585075918307847</v>
      </c>
      <c r="AN8" s="387">
        <v>-1.0502350321704657</v>
      </c>
      <c r="AO8" s="387">
        <v>0.9330518697225676</v>
      </c>
      <c r="AP8" s="387">
        <v>2.3126985845731918</v>
      </c>
      <c r="AQ8" s="387">
        <v>0.97198960626745379</v>
      </c>
      <c r="AR8" s="387">
        <v>0.99557942387626941</v>
      </c>
      <c r="AS8" s="387">
        <v>-0.23622740059321412</v>
      </c>
      <c r="AT8" s="387">
        <v>-0.74842183521340866</v>
      </c>
      <c r="AU8" s="387">
        <v>1.1213820178589851</v>
      </c>
      <c r="AV8" s="387">
        <v>1.0943642431096912</v>
      </c>
      <c r="AW8" s="387">
        <v>0.78303466782299047</v>
      </c>
      <c r="AX8" s="387">
        <v>0.57460398872131169</v>
      </c>
      <c r="AY8" s="388"/>
      <c r="AZ8" s="387">
        <v>-5.3938530050215654</v>
      </c>
      <c r="BA8" s="387">
        <v>-1.1574335300771343</v>
      </c>
      <c r="BB8" s="387">
        <v>0.92154583341372831</v>
      </c>
      <c r="BC8" s="387">
        <v>2.4195337779832293</v>
      </c>
      <c r="BD8" s="387">
        <v>0.72567679137878205</v>
      </c>
      <c r="BE8" s="387">
        <v>0.56376539492180022</v>
      </c>
      <c r="BF8" s="387">
        <v>5.6892213254289281E-2</v>
      </c>
      <c r="BG8" s="387">
        <v>-0.51684284175225192</v>
      </c>
      <c r="BH8" s="387">
        <v>0.87025194643892689</v>
      </c>
      <c r="BI8" s="387">
        <v>1.7518620874526825</v>
      </c>
      <c r="BJ8" s="387">
        <v>0.18472689593425073</v>
      </c>
      <c r="BK8" s="387">
        <v>0.11358456398888883</v>
      </c>
      <c r="BL8" s="388"/>
      <c r="BM8" s="387">
        <v>-4.9658963822003077</v>
      </c>
      <c r="BN8" s="387">
        <v>-1.3666437568885192</v>
      </c>
      <c r="BO8" s="387">
        <v>1.0533134010949352</v>
      </c>
      <c r="BP8" s="387">
        <v>1.6741940456194149</v>
      </c>
      <c r="BQ8" s="149">
        <v>0.6074882786249125</v>
      </c>
      <c r="BR8" s="149">
        <v>0.71683128649018268</v>
      </c>
      <c r="BS8" s="149">
        <v>0.34053227121531027</v>
      </c>
      <c r="BT8" s="149">
        <v>-0.25402771421209058</v>
      </c>
      <c r="BU8" s="149">
        <v>0.92508675502438464</v>
      </c>
      <c r="BV8" s="149">
        <v>1.2726408382175203</v>
      </c>
      <c r="BW8" s="149">
        <v>0.34052949157832302</v>
      </c>
      <c r="BX8" s="149">
        <v>0.50349076902242995</v>
      </c>
      <c r="BY8" s="388"/>
      <c r="BZ8" s="387">
        <v>-4.8625534056607194</v>
      </c>
      <c r="CA8" s="387">
        <v>-1.1335718146965768</v>
      </c>
      <c r="CB8" s="387">
        <v>0.67492459889000322</v>
      </c>
      <c r="CC8" s="387">
        <v>1.2743489307643463</v>
      </c>
      <c r="CD8" s="387">
        <v>0.71492870963991706</v>
      </c>
      <c r="CE8" s="387">
        <v>0.62827620459204869</v>
      </c>
      <c r="CF8" s="317"/>
      <c r="CG8" s="408"/>
    </row>
    <row r="9" spans="1:85" s="71" customFormat="1" ht="16.5" customHeight="1" x14ac:dyDescent="0.2">
      <c r="B9" s="157" t="s">
        <v>241</v>
      </c>
      <c r="C9" s="389">
        <v>-3.264788434663124</v>
      </c>
      <c r="D9" s="389">
        <v>-1.6344796805828676</v>
      </c>
      <c r="E9" s="390"/>
      <c r="F9" s="390"/>
      <c r="G9" s="406">
        <v>3.02932144754402</v>
      </c>
      <c r="H9" s="406">
        <v>0.30797970363265481</v>
      </c>
      <c r="I9" s="406">
        <v>3.7025427554039814</v>
      </c>
      <c r="J9" s="406">
        <v>5.3667284646236935</v>
      </c>
      <c r="K9" s="160">
        <v>1.0376937085523785</v>
      </c>
      <c r="L9" s="160">
        <v>3.9786148014149259</v>
      </c>
      <c r="M9" s="405"/>
      <c r="N9" s="165">
        <v>-3.3320444125283122</v>
      </c>
      <c r="O9" s="165">
        <v>-1.6745677159714867</v>
      </c>
      <c r="P9" s="390">
        <v>-3.6440825821459688</v>
      </c>
      <c r="Q9" s="390">
        <v>-1.9576668203995395</v>
      </c>
      <c r="R9" s="390">
        <v>0.57720592779364477</v>
      </c>
      <c r="S9" s="390">
        <v>3.3090627801038774</v>
      </c>
      <c r="T9" s="390">
        <v>1.303152558106313</v>
      </c>
      <c r="U9" s="390">
        <v>1.8567701878017484</v>
      </c>
      <c r="V9" s="390">
        <v>3.2913910348336906</v>
      </c>
      <c r="W9" s="390">
        <v>1.8368846436443764</v>
      </c>
      <c r="X9" s="390">
        <v>3.0491130844587877</v>
      </c>
      <c r="Y9" s="390"/>
      <c r="Z9" s="390">
        <v>-2.7795378701474305</v>
      </c>
      <c r="AA9" s="390">
        <v>-3.4695610520815157</v>
      </c>
      <c r="AB9" s="390">
        <v>-7.6753816815427474</v>
      </c>
      <c r="AC9" s="390">
        <v>-3.3623620930061882</v>
      </c>
      <c r="AD9" s="390">
        <v>-3.1696926665991665E-2</v>
      </c>
      <c r="AE9" s="390">
        <v>3.2536748357916867</v>
      </c>
      <c r="AF9" s="390">
        <v>1.6999668837619941</v>
      </c>
      <c r="AG9" s="390">
        <v>1.9221023673351212</v>
      </c>
      <c r="AH9" s="390">
        <v>3.3754776619332905</v>
      </c>
      <c r="AI9" s="390">
        <v>1.8149089127636131</v>
      </c>
      <c r="AJ9" s="390">
        <v>1.3541409563129658</v>
      </c>
      <c r="AK9" s="390">
        <v>3.6713034403898837</v>
      </c>
      <c r="AL9" s="390"/>
      <c r="AM9" s="165">
        <v>-0.23602285470176732</v>
      </c>
      <c r="AN9" s="165">
        <v>-2.0459730899631157</v>
      </c>
      <c r="AO9" s="165">
        <v>-6.4956949034614686</v>
      </c>
      <c r="AP9" s="165">
        <v>-3.8277456513425512</v>
      </c>
      <c r="AQ9" s="165">
        <v>-0.33334138505760613</v>
      </c>
      <c r="AR9" s="165">
        <v>2.7947672443085381</v>
      </c>
      <c r="AS9" s="165">
        <v>1.893001203028799</v>
      </c>
      <c r="AT9" s="165">
        <v>1.5999445105949972</v>
      </c>
      <c r="AU9" s="165">
        <v>3.0906257464936138</v>
      </c>
      <c r="AV9" s="165">
        <v>1.3202560898747162</v>
      </c>
      <c r="AW9" s="165">
        <v>0.58325596635901977</v>
      </c>
      <c r="AX9" s="165">
        <v>5.2242371593006931</v>
      </c>
      <c r="AY9" s="390"/>
      <c r="AZ9" s="165">
        <v>-2.0258770940556503</v>
      </c>
      <c r="BA9" s="165">
        <v>-2.5171553337492214</v>
      </c>
      <c r="BB9" s="165">
        <v>-7.2726300593487725</v>
      </c>
      <c r="BC9" s="165">
        <v>-3.375020227004788</v>
      </c>
      <c r="BD9" s="165">
        <v>0.26822872813876408</v>
      </c>
      <c r="BE9" s="165">
        <v>2.0503115846823183</v>
      </c>
      <c r="BF9" s="165">
        <v>2.2206008684702905</v>
      </c>
      <c r="BG9" s="165">
        <v>3.1577014870570963</v>
      </c>
      <c r="BH9" s="165">
        <v>1.2133524272599061</v>
      </c>
      <c r="BI9" s="165">
        <v>2.3452404447075859</v>
      </c>
      <c r="BJ9" s="165">
        <v>-6.2083877459273573E-2</v>
      </c>
      <c r="BK9" s="165">
        <v>2.3948635634028825</v>
      </c>
      <c r="BL9" s="390"/>
      <c r="BM9" s="165">
        <v>-0.24846551488161284</v>
      </c>
      <c r="BN9" s="165">
        <v>-5.7650253018794118</v>
      </c>
      <c r="BO9" s="165">
        <v>-6.6364566583832723</v>
      </c>
      <c r="BP9" s="165">
        <v>-2.6436191035427714</v>
      </c>
      <c r="BQ9" s="160">
        <v>-2.432568059214657</v>
      </c>
      <c r="BR9" s="160">
        <v>1.591419947338002</v>
      </c>
      <c r="BS9" s="160">
        <v>6.3834899277937174</v>
      </c>
      <c r="BT9" s="160">
        <v>2.8645833333333259</v>
      </c>
      <c r="BU9" s="160">
        <v>3.9208433512113894</v>
      </c>
      <c r="BV9" s="160">
        <v>2.9914911673403655</v>
      </c>
      <c r="BW9" s="160">
        <v>-1.1465774288349717</v>
      </c>
      <c r="BX9" s="160">
        <v>5.075433853667044</v>
      </c>
      <c r="BY9" s="390"/>
      <c r="BZ9" s="165">
        <v>3.3999728002175988</v>
      </c>
      <c r="CA9" s="165">
        <v>1.0484268566311572</v>
      </c>
      <c r="CB9" s="165">
        <v>-7.3838077204372183</v>
      </c>
      <c r="CC9" s="165">
        <v>-7.5872747747747766</v>
      </c>
      <c r="CD9" s="165">
        <v>-2.8667731890227532</v>
      </c>
      <c r="CE9" s="165">
        <v>2.7489713914487179</v>
      </c>
      <c r="CF9" s="317"/>
      <c r="CG9" s="408"/>
    </row>
    <row r="10" spans="1:85" s="71" customFormat="1" ht="16.5" customHeight="1" x14ac:dyDescent="0.2">
      <c r="B10" s="157" t="s">
        <v>188</v>
      </c>
      <c r="C10" s="389">
        <v>-3.1248885438129093</v>
      </c>
      <c r="D10" s="389">
        <v>-0.9943298778808396</v>
      </c>
      <c r="E10" s="390"/>
      <c r="F10" s="390"/>
      <c r="G10" s="406">
        <v>0.35173659907647981</v>
      </c>
      <c r="H10" s="406">
        <v>0.66148140820141421</v>
      </c>
      <c r="I10" s="406">
        <v>0.78678900259856466</v>
      </c>
      <c r="J10" s="406">
        <v>2.2405126045492496</v>
      </c>
      <c r="K10" s="160">
        <v>1.2703556629382273</v>
      </c>
      <c r="L10" s="160">
        <v>1.1876355185757692</v>
      </c>
      <c r="M10" s="405"/>
      <c r="N10" s="165">
        <v>-4.54814849023637</v>
      </c>
      <c r="O10" s="165">
        <v>-1.2625217096737806</v>
      </c>
      <c r="P10" s="390">
        <v>-0.91349936967182188</v>
      </c>
      <c r="Q10" s="390">
        <v>-0.24151553731742714</v>
      </c>
      <c r="R10" s="390">
        <v>7.93602847084518E-2</v>
      </c>
      <c r="S10" s="390">
        <v>0.77464827449709173</v>
      </c>
      <c r="T10" s="390">
        <v>0.35962500919495266</v>
      </c>
      <c r="U10" s="390">
        <v>1.0234400792340725</v>
      </c>
      <c r="V10" s="390">
        <v>1.2696582149715141</v>
      </c>
      <c r="W10" s="390">
        <v>1.9374783823423058</v>
      </c>
      <c r="X10" s="390">
        <v>-9.4110019841497916E-3</v>
      </c>
      <c r="Y10" s="390"/>
      <c r="Z10" s="390">
        <v>-5.5566000783392138</v>
      </c>
      <c r="AA10" s="390">
        <v>0.7878069845206781</v>
      </c>
      <c r="AB10" s="390">
        <v>-0.52373104902506684</v>
      </c>
      <c r="AC10" s="390">
        <v>-3.5151622510321001E-2</v>
      </c>
      <c r="AD10" s="390">
        <v>-0.83248291773893035</v>
      </c>
      <c r="AE10" s="390">
        <v>0.5789265167874813</v>
      </c>
      <c r="AF10" s="390">
        <v>0.51099313050382289</v>
      </c>
      <c r="AG10" s="390">
        <v>0.64885422445222218</v>
      </c>
      <c r="AH10" s="390">
        <v>1.1343797362889152</v>
      </c>
      <c r="AI10" s="390">
        <v>0.84306201866819475</v>
      </c>
      <c r="AJ10" s="390">
        <v>1.0828472672283374</v>
      </c>
      <c r="AK10" s="390">
        <v>-0.25527747376983267</v>
      </c>
      <c r="AL10" s="390"/>
      <c r="AM10" s="165">
        <v>-4.8760090659465067</v>
      </c>
      <c r="AN10" s="165">
        <v>-0.13240676473129653</v>
      </c>
      <c r="AO10" s="165">
        <v>0.26132014235513701</v>
      </c>
      <c r="AP10" s="165">
        <v>-0.50049215061477303</v>
      </c>
      <c r="AQ10" s="165">
        <v>0.32041433176710488</v>
      </c>
      <c r="AR10" s="165">
        <v>1.1249961568454259</v>
      </c>
      <c r="AS10" s="165">
        <v>-0.97947916320217931</v>
      </c>
      <c r="AT10" s="165">
        <v>-0.46456062155771916</v>
      </c>
      <c r="AU10" s="165">
        <v>1.5623565800050532</v>
      </c>
      <c r="AV10" s="165">
        <v>0.94118290448717001</v>
      </c>
      <c r="AW10" s="165">
        <v>1.7433490337967372</v>
      </c>
      <c r="AX10" s="165">
        <v>-0.22078190017121857</v>
      </c>
      <c r="AY10" s="390"/>
      <c r="AZ10" s="165">
        <v>-5.0583888294474804</v>
      </c>
      <c r="BA10" s="165">
        <v>0.20295056724259908</v>
      </c>
      <c r="BB10" s="165">
        <v>-0.1609062784555304</v>
      </c>
      <c r="BC10" s="165">
        <v>-3.4751456453319118E-2</v>
      </c>
      <c r="BD10" s="165">
        <v>-0.42523194469710202</v>
      </c>
      <c r="BE10" s="165">
        <v>-0.60932052650302104</v>
      </c>
      <c r="BF10" s="165">
        <v>0.1634446094820774</v>
      </c>
      <c r="BG10" s="165">
        <v>-0.63952034536972624</v>
      </c>
      <c r="BH10" s="165">
        <v>2.107864009894822</v>
      </c>
      <c r="BI10" s="165">
        <v>2.0121397776265093</v>
      </c>
      <c r="BJ10" s="165">
        <v>0.31721407640938892</v>
      </c>
      <c r="BK10" s="165">
        <v>0.13931104356637025</v>
      </c>
      <c r="BL10" s="390"/>
      <c r="BM10" s="165">
        <v>-4.8092727447930255</v>
      </c>
      <c r="BN10" s="165">
        <v>0.36613232697435549</v>
      </c>
      <c r="BO10" s="165">
        <v>-0.91377035393739314</v>
      </c>
      <c r="BP10" s="165">
        <v>-0.95407701515195509</v>
      </c>
      <c r="BQ10" s="160">
        <v>-0.88306781466463979</v>
      </c>
      <c r="BR10" s="160">
        <v>0.57678828127785131</v>
      </c>
      <c r="BS10" s="160">
        <v>0.44828188201457841</v>
      </c>
      <c r="BT10" s="160">
        <v>0.80884692903362421</v>
      </c>
      <c r="BU10" s="160">
        <v>2.4002595823297002</v>
      </c>
      <c r="BV10" s="160">
        <v>1.7296311853674196</v>
      </c>
      <c r="BW10" s="160">
        <v>0.2793076317859855</v>
      </c>
      <c r="BX10" s="160">
        <v>0.55920702426779378</v>
      </c>
      <c r="BY10" s="390"/>
      <c r="BZ10" s="165">
        <v>-4.5976754769236798</v>
      </c>
      <c r="CA10" s="165">
        <v>-0.86830722383776093</v>
      </c>
      <c r="CB10" s="165">
        <v>-0.68824826392466232</v>
      </c>
      <c r="CC10" s="165">
        <v>-1.0920362846465914</v>
      </c>
      <c r="CD10" s="165">
        <v>0.18037453183521457</v>
      </c>
      <c r="CE10" s="165">
        <v>0.56717741597205329</v>
      </c>
      <c r="CF10" s="317"/>
      <c r="CG10" s="408"/>
    </row>
    <row r="11" spans="1:85" s="71" customFormat="1" ht="16.5" customHeight="1" x14ac:dyDescent="0.2">
      <c r="B11" s="157" t="s">
        <v>14</v>
      </c>
      <c r="C11" s="389">
        <v>0.71990443887803846</v>
      </c>
      <c r="D11" s="389">
        <v>0.51686274509803454</v>
      </c>
      <c r="E11" s="390"/>
      <c r="F11" s="390"/>
      <c r="G11" s="406">
        <v>0.62739977648191836</v>
      </c>
      <c r="H11" s="406">
        <v>-9.8445368310107195E-2</v>
      </c>
      <c r="I11" s="406">
        <v>0.71196483180429038</v>
      </c>
      <c r="J11" s="406">
        <v>-0.13915610451027405</v>
      </c>
      <c r="K11" s="160">
        <v>0.51135509099111687</v>
      </c>
      <c r="L11" s="160">
        <v>1.5008596592623213</v>
      </c>
      <c r="M11" s="405"/>
      <c r="N11" s="165">
        <v>-1.2566654944487055</v>
      </c>
      <c r="O11" s="165">
        <v>-0.26517586972236717</v>
      </c>
      <c r="P11" s="390">
        <v>0.2703688061538756</v>
      </c>
      <c r="Q11" s="390">
        <v>-0.44714021840106533</v>
      </c>
      <c r="R11" s="390">
        <v>1.2542518130949976</v>
      </c>
      <c r="S11" s="390">
        <v>0.22022276239885841</v>
      </c>
      <c r="T11" s="390">
        <v>4.5562864096093669E-2</v>
      </c>
      <c r="U11" s="390">
        <v>2.1721762629001162E-2</v>
      </c>
      <c r="V11" s="390">
        <v>0.50620551429967353</v>
      </c>
      <c r="W11" s="390">
        <v>0.31193468662757962</v>
      </c>
      <c r="X11" s="390">
        <v>1.9241915335572513</v>
      </c>
      <c r="Y11" s="390"/>
      <c r="Z11" s="390">
        <v>-0.69869426661778311</v>
      </c>
      <c r="AA11" s="390">
        <v>0.36774353700486095</v>
      </c>
      <c r="AB11" s="390">
        <v>0.45325496837176349</v>
      </c>
      <c r="AC11" s="390">
        <v>-0.23608553122800302</v>
      </c>
      <c r="AD11" s="390">
        <v>0.3584306012798022</v>
      </c>
      <c r="AE11" s="390">
        <v>0.98505531382420131</v>
      </c>
      <c r="AF11" s="390">
        <v>-7.0060301902707955E-2</v>
      </c>
      <c r="AG11" s="390">
        <v>-0.44098360069899645</v>
      </c>
      <c r="AH11" s="390">
        <v>0.39310488296522283</v>
      </c>
      <c r="AI11" s="390">
        <v>1.2133518400846199</v>
      </c>
      <c r="AJ11" s="390">
        <v>0.65954275929860362</v>
      </c>
      <c r="AK11" s="390">
        <v>1.7110033954850223</v>
      </c>
      <c r="AL11" s="390"/>
      <c r="AM11" s="165">
        <v>-0.50252635261913703</v>
      </c>
      <c r="AN11" s="165">
        <v>-1.0299438337755373</v>
      </c>
      <c r="AO11" s="165">
        <v>0.41924675916993337</v>
      </c>
      <c r="AP11" s="165">
        <v>0.41000381317539691</v>
      </c>
      <c r="AQ11" s="165">
        <v>-0.33217748065769159</v>
      </c>
      <c r="AR11" s="165">
        <v>0.60482262813466026</v>
      </c>
      <c r="AS11" s="165">
        <v>-0.61559059084964618</v>
      </c>
      <c r="AT11" s="165">
        <v>-0.47129540296103611</v>
      </c>
      <c r="AU11" s="165">
        <v>0.58598112575385386</v>
      </c>
      <c r="AV11" s="165">
        <v>-0.57675613736588582</v>
      </c>
      <c r="AW11" s="165">
        <v>6.1407701781868163E-2</v>
      </c>
      <c r="AX11" s="165">
        <v>1.4899895139854236</v>
      </c>
      <c r="AY11" s="390"/>
      <c r="AZ11" s="165">
        <v>-0.24945100192149683</v>
      </c>
      <c r="BA11" s="165">
        <v>-1.0229453772067854</v>
      </c>
      <c r="BB11" s="165">
        <v>8.6219484212790576E-2</v>
      </c>
      <c r="BC11" s="165">
        <v>0.16614803097276809</v>
      </c>
      <c r="BD11" s="165">
        <v>-0.16813583715040714</v>
      </c>
      <c r="BE11" s="165">
        <v>0.90917900478295621</v>
      </c>
      <c r="BF11" s="165">
        <v>-0.42449154120429711</v>
      </c>
      <c r="BG11" s="165">
        <v>-9.1980035125960313E-2</v>
      </c>
      <c r="BH11" s="165">
        <v>-0.58621010514562366</v>
      </c>
      <c r="BI11" s="165">
        <v>1.4089148026235954</v>
      </c>
      <c r="BJ11" s="165">
        <v>0.57864836741008396</v>
      </c>
      <c r="BK11" s="165">
        <v>0.84778945454799803</v>
      </c>
      <c r="BL11" s="390"/>
      <c r="BM11" s="165">
        <v>-0.2757630311039927</v>
      </c>
      <c r="BN11" s="165">
        <v>-0.61576783117525125</v>
      </c>
      <c r="BO11" s="165">
        <v>0.56701716092653065</v>
      </c>
      <c r="BP11" s="165">
        <v>0.34715820743920212</v>
      </c>
      <c r="BQ11" s="160">
        <v>0.40516577655611563</v>
      </c>
      <c r="BR11" s="160">
        <v>0.35401359883775463</v>
      </c>
      <c r="BS11" s="160">
        <v>-0.60129366106079774</v>
      </c>
      <c r="BT11" s="160">
        <v>-0.47808186503780492</v>
      </c>
      <c r="BU11" s="160">
        <v>4.8208482611999948E-2</v>
      </c>
      <c r="BV11" s="160">
        <v>0.70498859068071074</v>
      </c>
      <c r="BW11" s="160">
        <v>0.45556128588619682</v>
      </c>
      <c r="BX11" s="160">
        <v>1.9271603923502578</v>
      </c>
      <c r="BY11" s="390"/>
      <c r="BZ11" s="165">
        <v>-0.77485634685704463</v>
      </c>
      <c r="CA11" s="165">
        <v>-2.0420001146622679</v>
      </c>
      <c r="CB11" s="165">
        <v>0.18087427167039483</v>
      </c>
      <c r="CC11" s="165">
        <v>-0.34105824516920125</v>
      </c>
      <c r="CD11" s="165">
        <v>0.10674195992010915</v>
      </c>
      <c r="CE11" s="165">
        <v>-0.34573162452082862</v>
      </c>
      <c r="CF11" s="317"/>
      <c r="CG11" s="408"/>
    </row>
    <row r="12" spans="1:85" s="71" customFormat="1" ht="28.5" customHeight="1" x14ac:dyDescent="0.2">
      <c r="B12" s="157" t="s">
        <v>15</v>
      </c>
      <c r="C12" s="389">
        <v>-0.9910570755232273</v>
      </c>
      <c r="D12" s="389">
        <v>0.2010437521465569</v>
      </c>
      <c r="E12" s="390"/>
      <c r="F12" s="390"/>
      <c r="G12" s="406">
        <v>1.1096093301067533</v>
      </c>
      <c r="H12" s="406">
        <v>1.1213545963517646E-2</v>
      </c>
      <c r="I12" s="406">
        <v>1.1136339931160144</v>
      </c>
      <c r="J12" s="406">
        <v>0.1089082150182108</v>
      </c>
      <c r="K12" s="160">
        <v>0.34840440306975751</v>
      </c>
      <c r="L12" s="160">
        <v>0.73212613175148711</v>
      </c>
      <c r="M12" s="405"/>
      <c r="N12" s="165">
        <v>-0.43098745226405333</v>
      </c>
      <c r="O12" s="165">
        <v>1.9204346246782134</v>
      </c>
      <c r="P12" s="390">
        <v>-0.70107858243451115</v>
      </c>
      <c r="Q12" s="390">
        <v>0.39422831163400396</v>
      </c>
      <c r="R12" s="390">
        <v>1.1722272317403082</v>
      </c>
      <c r="S12" s="390">
        <v>1.1342872185573949</v>
      </c>
      <c r="T12" s="390">
        <v>0.30893444580550877</v>
      </c>
      <c r="U12" s="390">
        <v>-0.13352577510554742</v>
      </c>
      <c r="V12" s="390">
        <v>0.42562724014336695</v>
      </c>
      <c r="W12" s="390">
        <v>-1.1406434122259057</v>
      </c>
      <c r="X12" s="390">
        <v>0.51384015594542198</v>
      </c>
      <c r="Y12" s="390"/>
      <c r="Z12" s="390">
        <v>-1.3507248168639685</v>
      </c>
      <c r="AA12" s="390">
        <v>-0.11588116347799327</v>
      </c>
      <c r="AB12" s="390">
        <v>1.000350590160104</v>
      </c>
      <c r="AC12" s="390">
        <v>-4.9350608657505735E-2</v>
      </c>
      <c r="AD12" s="390">
        <v>0.42613970790201794</v>
      </c>
      <c r="AE12" s="390">
        <v>0.38134872136017517</v>
      </c>
      <c r="AF12" s="390">
        <v>0.75734766194965886</v>
      </c>
      <c r="AG12" s="390">
        <v>0.62768240343347159</v>
      </c>
      <c r="AH12" s="390">
        <v>0.74295447977976714</v>
      </c>
      <c r="AI12" s="390">
        <v>0.951076618732416</v>
      </c>
      <c r="AJ12" s="390">
        <v>0.1905208325458041</v>
      </c>
      <c r="AK12" s="390">
        <v>-0.12519772994774581</v>
      </c>
      <c r="AL12" s="390"/>
      <c r="AM12" s="165">
        <v>-1.3207037753678597</v>
      </c>
      <c r="AN12" s="165">
        <v>-9.0450275151254811E-2</v>
      </c>
      <c r="AO12" s="165">
        <v>0.64298859878886283</v>
      </c>
      <c r="AP12" s="165">
        <v>9.4091936928042408E-2</v>
      </c>
      <c r="AQ12" s="165">
        <v>0.57771518565630231</v>
      </c>
      <c r="AR12" s="165">
        <v>-1.3570976205556917E-2</v>
      </c>
      <c r="AS12" s="165">
        <v>0.18737301527578243</v>
      </c>
      <c r="AT12" s="165">
        <v>0.7103702034992887</v>
      </c>
      <c r="AU12" s="165">
        <v>9.0249341776504899E-2</v>
      </c>
      <c r="AV12" s="165">
        <v>0.59970800733724072</v>
      </c>
      <c r="AW12" s="165">
        <v>0.29883001713988389</v>
      </c>
      <c r="AX12" s="165">
        <v>0.15668601614611255</v>
      </c>
      <c r="AY12" s="390"/>
      <c r="AZ12" s="165">
        <v>-1.6781372899535185</v>
      </c>
      <c r="BA12" s="165">
        <v>-0.35348638352127315</v>
      </c>
      <c r="BB12" s="165">
        <v>0.44981984256304841</v>
      </c>
      <c r="BC12" s="165">
        <v>-0.24769264772008803</v>
      </c>
      <c r="BD12" s="165">
        <v>-2.0660366530200758E-2</v>
      </c>
      <c r="BE12" s="165">
        <v>-9.0172014580358617E-2</v>
      </c>
      <c r="BF12" s="165">
        <v>-0.11084791059280397</v>
      </c>
      <c r="BG12" s="165">
        <v>0.22635260875178975</v>
      </c>
      <c r="BH12" s="165">
        <v>5.0470320628795751</v>
      </c>
      <c r="BI12" s="165">
        <v>0.64149901910324214</v>
      </c>
      <c r="BJ12" s="165">
        <v>0.32780076832941152</v>
      </c>
      <c r="BK12" s="165">
        <v>-2.7855212781885186</v>
      </c>
      <c r="BL12" s="390"/>
      <c r="BM12" s="165">
        <v>-1.5528315475403121</v>
      </c>
      <c r="BN12" s="165">
        <v>-0.37981919102273443</v>
      </c>
      <c r="BO12" s="165">
        <v>0.22272892002899169</v>
      </c>
      <c r="BP12" s="165">
        <v>0.51577396168536183</v>
      </c>
      <c r="BQ12" s="160">
        <v>-7.8360548076061853E-2</v>
      </c>
      <c r="BR12" s="160">
        <v>0.33852707095616275</v>
      </c>
      <c r="BS12" s="160">
        <v>0.23254418339484495</v>
      </c>
      <c r="BT12" s="160">
        <v>-0.25113500957781865</v>
      </c>
      <c r="BU12" s="160">
        <v>0.11132113532614785</v>
      </c>
      <c r="BV12" s="160">
        <v>0.12310401169861596</v>
      </c>
      <c r="BW12" s="160">
        <v>0.24996847578568904</v>
      </c>
      <c r="BX12" s="160">
        <v>-0.66608510512463637</v>
      </c>
      <c r="BY12" s="390"/>
      <c r="BZ12" s="165">
        <v>-1.4088942542008098</v>
      </c>
      <c r="CA12" s="165">
        <v>2.266528660244127E-3</v>
      </c>
      <c r="CB12" s="165">
        <v>0.29152103169820531</v>
      </c>
      <c r="CC12" s="165">
        <v>-0.87103355007296379</v>
      </c>
      <c r="CD12" s="165">
        <v>-0.53806957902607921</v>
      </c>
      <c r="CE12" s="165">
        <v>7.466420351769365E-2</v>
      </c>
      <c r="CF12" s="317"/>
      <c r="CG12" s="408"/>
    </row>
    <row r="13" spans="1:85" s="71" customFormat="1" ht="16.5" customHeight="1" x14ac:dyDescent="0.2">
      <c r="B13" s="157" t="s">
        <v>242</v>
      </c>
      <c r="C13" s="389">
        <v>-8.3693056784867608</v>
      </c>
      <c r="D13" s="389">
        <v>-1.2057108634445535</v>
      </c>
      <c r="E13" s="390"/>
      <c r="F13" s="390"/>
      <c r="G13" s="406">
        <v>1.0582446283714075</v>
      </c>
      <c r="H13" s="406">
        <v>0.44887903348664882</v>
      </c>
      <c r="I13" s="406">
        <v>-1.5107846569963779</v>
      </c>
      <c r="J13" s="406">
        <v>0.92407666390705856</v>
      </c>
      <c r="K13" s="160">
        <v>2.1673547527625736</v>
      </c>
      <c r="L13" s="160">
        <v>0.35251472587223276</v>
      </c>
      <c r="M13" s="405"/>
      <c r="N13" s="165">
        <v>-7.7071293844562794</v>
      </c>
      <c r="O13" s="165">
        <v>-1.8099394376956068</v>
      </c>
      <c r="P13" s="390">
        <v>4.1420664815193575</v>
      </c>
      <c r="Q13" s="390">
        <v>5.1270748316959436</v>
      </c>
      <c r="R13" s="390">
        <v>2.3494783543441367</v>
      </c>
      <c r="S13" s="390">
        <v>1.4383754534926352</v>
      </c>
      <c r="T13" s="390">
        <v>0.6742292467959432</v>
      </c>
      <c r="U13" s="390">
        <v>-1.1054586838521563</v>
      </c>
      <c r="V13" s="390">
        <v>0.4670515795216712</v>
      </c>
      <c r="W13" s="390">
        <v>1.8265603112492146</v>
      </c>
      <c r="X13" s="390">
        <v>0.38241862343824096</v>
      </c>
      <c r="Y13" s="390"/>
      <c r="Z13" s="390">
        <v>-7.811968410461323</v>
      </c>
      <c r="AA13" s="390">
        <v>-2.29919150510558</v>
      </c>
      <c r="AB13" s="390">
        <v>3.8674994929257078</v>
      </c>
      <c r="AC13" s="390">
        <v>5.706349342432393</v>
      </c>
      <c r="AD13" s="390">
        <v>1.448877798130499</v>
      </c>
      <c r="AE13" s="390">
        <v>0.86817771730720583</v>
      </c>
      <c r="AF13" s="390">
        <v>-0.1720299827825067</v>
      </c>
      <c r="AG13" s="390">
        <v>-1.1310598181149212</v>
      </c>
      <c r="AH13" s="390">
        <v>-0.42570396089131046</v>
      </c>
      <c r="AI13" s="390">
        <v>2.6890987765111563</v>
      </c>
      <c r="AJ13" s="390">
        <v>0.59766281470863269</v>
      </c>
      <c r="AK13" s="390">
        <v>-0.14970942565366574</v>
      </c>
      <c r="AL13" s="390"/>
      <c r="AM13" s="165">
        <v>-7.9719542547584288</v>
      </c>
      <c r="AN13" s="165">
        <v>-1.6247572542726352</v>
      </c>
      <c r="AO13" s="165">
        <v>2.7004821206928931</v>
      </c>
      <c r="AP13" s="165">
        <v>6.0179161596030983</v>
      </c>
      <c r="AQ13" s="165">
        <v>2.1088745081460747</v>
      </c>
      <c r="AR13" s="165">
        <v>1.0706898121847885</v>
      </c>
      <c r="AS13" s="165">
        <v>-3.4422621232610418E-2</v>
      </c>
      <c r="AT13" s="165">
        <v>-1.5752007154298031</v>
      </c>
      <c r="AU13" s="165">
        <v>1.0634771519598463</v>
      </c>
      <c r="AV13" s="165">
        <v>1.929601843201767</v>
      </c>
      <c r="AW13" s="165">
        <v>0.69377515831889891</v>
      </c>
      <c r="AX13" s="165">
        <v>0.1026127868097193</v>
      </c>
      <c r="AY13" s="390"/>
      <c r="AZ13" s="165">
        <v>-8.8182862188344373</v>
      </c>
      <c r="BA13" s="165">
        <v>-1.9122001301689395</v>
      </c>
      <c r="BB13" s="165">
        <v>3.1983016034658363</v>
      </c>
      <c r="BC13" s="165">
        <v>6.0463800039771698</v>
      </c>
      <c r="BD13" s="165">
        <v>1.8881295948124821</v>
      </c>
      <c r="BE13" s="165">
        <v>0.95517980525847701</v>
      </c>
      <c r="BF13" s="165">
        <v>-2.7008720564380972E-2</v>
      </c>
      <c r="BG13" s="165">
        <v>-1.220613869532583</v>
      </c>
      <c r="BH13" s="165">
        <v>2.4712308729579746E-2</v>
      </c>
      <c r="BI13" s="165">
        <v>1.8972220319243727</v>
      </c>
      <c r="BJ13" s="165">
        <v>-3.2449174565418737E-2</v>
      </c>
      <c r="BK13" s="165">
        <v>7.7524235022297106E-2</v>
      </c>
      <c r="BL13" s="390"/>
      <c r="BM13" s="165">
        <v>-8.1952481638103762</v>
      </c>
      <c r="BN13" s="165">
        <v>-2.1695304589623876</v>
      </c>
      <c r="BO13" s="165">
        <v>3.5436898456059795</v>
      </c>
      <c r="BP13" s="165">
        <v>4.3566803331543724</v>
      </c>
      <c r="BQ13" s="160">
        <v>1.8978927934627521</v>
      </c>
      <c r="BR13" s="160">
        <v>0.9058215708786399</v>
      </c>
      <c r="BS13" s="160">
        <v>2.3737447079463792E-2</v>
      </c>
      <c r="BT13" s="160">
        <v>-1.0334175636237064</v>
      </c>
      <c r="BU13" s="160">
        <v>0.35389203096520827</v>
      </c>
      <c r="BV13" s="160">
        <v>1.2785368691383248</v>
      </c>
      <c r="BW13" s="160">
        <v>0.53541300588757501</v>
      </c>
      <c r="BX13" s="160">
        <v>-0.46541573152450999</v>
      </c>
      <c r="BY13" s="390"/>
      <c r="BZ13" s="165">
        <v>-8.4481358878444546</v>
      </c>
      <c r="CA13" s="165">
        <v>-1.4209596882231113</v>
      </c>
      <c r="CB13" s="165">
        <v>2.9443735306083685</v>
      </c>
      <c r="CC13" s="165">
        <v>4.8578692424285919</v>
      </c>
      <c r="CD13" s="165">
        <v>1.9081296625324873</v>
      </c>
      <c r="CE13" s="165">
        <v>0.90707791329360798</v>
      </c>
      <c r="CF13" s="317"/>
      <c r="CG13" s="408"/>
    </row>
    <row r="14" spans="1:85" s="167" customFormat="1" ht="28.5" customHeight="1" x14ac:dyDescent="0.2">
      <c r="A14" s="71"/>
      <c r="B14" s="458"/>
      <c r="C14" s="498" t="s">
        <v>1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8"/>
      <c r="BB14" s="498"/>
      <c r="BC14" s="498"/>
      <c r="BD14" s="498"/>
      <c r="BE14" s="498"/>
      <c r="BF14" s="498"/>
      <c r="BG14" s="498"/>
      <c r="BH14" s="498"/>
      <c r="BI14" s="498"/>
      <c r="BJ14" s="498"/>
      <c r="BK14" s="498"/>
      <c r="BL14" s="498"/>
      <c r="BM14" s="498"/>
      <c r="BN14" s="498"/>
      <c r="BO14" s="498"/>
      <c r="BP14" s="498"/>
      <c r="BQ14" s="498"/>
      <c r="BR14" s="498"/>
      <c r="BS14" s="498"/>
      <c r="BT14" s="498"/>
      <c r="BU14" s="498"/>
      <c r="BV14" s="498"/>
      <c r="BW14" s="498"/>
      <c r="BX14" s="498"/>
      <c r="BY14" s="498"/>
      <c r="BZ14" s="498"/>
      <c r="CA14" s="498"/>
      <c r="CB14" s="498"/>
      <c r="CC14" s="498"/>
      <c r="CD14" s="498"/>
      <c r="CE14" s="498"/>
    </row>
    <row r="15" spans="1:85" s="71" customFormat="1" ht="17.25" customHeight="1" x14ac:dyDescent="0.2">
      <c r="B15" s="146" t="s">
        <v>13</v>
      </c>
      <c r="C15" s="224">
        <v>-3.52403769249785</v>
      </c>
      <c r="D15" s="224">
        <v>-5.598867052785117E-2</v>
      </c>
      <c r="E15" s="388"/>
      <c r="F15" s="388"/>
      <c r="G15" s="404">
        <v>0.77572774275798118</v>
      </c>
      <c r="H15" s="404">
        <v>0.32302852422714246</v>
      </c>
      <c r="I15" s="404">
        <v>-0.2255414003232592</v>
      </c>
      <c r="J15" s="404">
        <v>0.48953258932642463</v>
      </c>
      <c r="K15" s="149">
        <v>1.0859130102703896</v>
      </c>
      <c r="L15" s="149">
        <v>0.84308590196759958</v>
      </c>
      <c r="M15" s="405"/>
      <c r="N15" s="387">
        <v>-3.7094333510323652</v>
      </c>
      <c r="O15" s="387">
        <v>-0.55825686265376095</v>
      </c>
      <c r="P15" s="388">
        <v>1.7958312507598606</v>
      </c>
      <c r="Q15" s="388">
        <v>1.5505914212174732</v>
      </c>
      <c r="R15" s="388">
        <v>1.1559719630702903</v>
      </c>
      <c r="S15" s="388">
        <v>1.027532189179392</v>
      </c>
      <c r="T15" s="388">
        <v>0.33685293719014631</v>
      </c>
      <c r="U15" s="388">
        <v>-0.30496633210186364</v>
      </c>
      <c r="V15" s="388">
        <v>0.58372040380501033</v>
      </c>
      <c r="W15" s="388">
        <v>0.55730390304304933</v>
      </c>
      <c r="X15" s="388">
        <v>1.0109443657819739</v>
      </c>
      <c r="Y15" s="388"/>
      <c r="Z15" s="388">
        <v>-3.7386369540350795</v>
      </c>
      <c r="AA15" s="388">
        <v>-0.35253608069159004</v>
      </c>
      <c r="AB15" s="388">
        <v>1.4628180125796808</v>
      </c>
      <c r="AC15" s="388">
        <v>1.823751884405489</v>
      </c>
      <c r="AD15" s="388">
        <v>0.45377728050342014</v>
      </c>
      <c r="AE15" s="388">
        <v>0.80164624243954652</v>
      </c>
      <c r="AF15" s="388">
        <v>5.1198262695195673E-2</v>
      </c>
      <c r="AG15" s="388">
        <v>-0.37984056477581296</v>
      </c>
      <c r="AH15" s="388">
        <v>1.2867889951051481E-2</v>
      </c>
      <c r="AI15" s="388">
        <v>1.5357922591164641</v>
      </c>
      <c r="AJ15" s="388">
        <v>0.66757179086507357</v>
      </c>
      <c r="AK15" s="388">
        <v>0.33627788565704364</v>
      </c>
      <c r="AL15" s="388"/>
      <c r="AM15" s="387">
        <v>-4.067414764756883</v>
      </c>
      <c r="AN15" s="387">
        <v>-0.61726336043369523</v>
      </c>
      <c r="AO15" s="387">
        <v>1.2552583707577725</v>
      </c>
      <c r="AP15" s="387">
        <v>2.010067434803231</v>
      </c>
      <c r="AQ15" s="387">
        <v>0.65387961104843573</v>
      </c>
      <c r="AR15" s="387">
        <v>0.87200550146089295</v>
      </c>
      <c r="AS15" s="387">
        <v>-0.31507722996652054</v>
      </c>
      <c r="AT15" s="387">
        <v>-0.36440633303695957</v>
      </c>
      <c r="AU15" s="387">
        <v>0.49103911174699366</v>
      </c>
      <c r="AV15" s="387">
        <v>0.66086681886525778</v>
      </c>
      <c r="AW15" s="387">
        <v>0.68113494342172398</v>
      </c>
      <c r="AX15" s="387">
        <v>0.48749092571183095</v>
      </c>
      <c r="AY15" s="388"/>
      <c r="AZ15" s="387">
        <v>-4.3462559104304299</v>
      </c>
      <c r="BA15" s="387">
        <v>-0.60091210969868136</v>
      </c>
      <c r="BB15" s="387">
        <v>1.0605338312149382</v>
      </c>
      <c r="BC15" s="387">
        <v>1.8851211363419607</v>
      </c>
      <c r="BD15" s="387">
        <v>0.48010885002951476</v>
      </c>
      <c r="BE15" s="387">
        <v>0.46696222905111551</v>
      </c>
      <c r="BF15" s="387">
        <v>-6.9686948079794586E-2</v>
      </c>
      <c r="BG15" s="387">
        <v>-0.28849578025580414</v>
      </c>
      <c r="BH15" s="387">
        <v>0.32816080822346549</v>
      </c>
      <c r="BI15" s="387">
        <v>1.1879152697217288</v>
      </c>
      <c r="BJ15" s="387">
        <v>0.19989463975491617</v>
      </c>
      <c r="BK15" s="387">
        <v>-0.13600209624113901</v>
      </c>
      <c r="BL15" s="388"/>
      <c r="BM15" s="387">
        <v>-3.969945808917974</v>
      </c>
      <c r="BN15" s="387">
        <v>-0.65168640391681798</v>
      </c>
      <c r="BO15" s="387">
        <v>1.3984017757256995</v>
      </c>
      <c r="BP15" s="387">
        <v>1.2214902145471829</v>
      </c>
      <c r="BQ15" s="149">
        <v>0.61106024251289526</v>
      </c>
      <c r="BR15" s="149">
        <v>0.58429788926377402</v>
      </c>
      <c r="BS15" s="149">
        <v>-5.0367200055601025E-2</v>
      </c>
      <c r="BT15" s="149">
        <v>-0.125287421555631</v>
      </c>
      <c r="BU15" s="149">
        <v>0.13367335234657496</v>
      </c>
      <c r="BV15" s="149">
        <v>0.5046730585016812</v>
      </c>
      <c r="BW15" s="149">
        <v>0.45643000592288097</v>
      </c>
      <c r="BX15" s="149">
        <v>0.32944672054253665</v>
      </c>
      <c r="BY15" s="388"/>
      <c r="BZ15" s="387">
        <v>-3.8157917142030096</v>
      </c>
      <c r="CA15" s="387">
        <v>-0.88503304317447684</v>
      </c>
      <c r="CB15" s="387">
        <v>0.799123386402667</v>
      </c>
      <c r="CC15" s="387">
        <v>1.581823180676456</v>
      </c>
      <c r="CD15" s="387">
        <v>0.44804326998022503</v>
      </c>
      <c r="CE15" s="387">
        <v>0.27007795631082132</v>
      </c>
      <c r="CF15" s="317"/>
      <c r="CG15" s="408"/>
    </row>
    <row r="16" spans="1:85" s="71" customFormat="1" ht="16.5" customHeight="1" x14ac:dyDescent="0.2">
      <c r="B16" s="157" t="s">
        <v>241</v>
      </c>
      <c r="C16" s="389">
        <v>-4.8473509652181335</v>
      </c>
      <c r="D16" s="389">
        <v>1.0222436713025917</v>
      </c>
      <c r="E16" s="390"/>
      <c r="F16" s="390"/>
      <c r="G16" s="406">
        <v>0.96002104155707979</v>
      </c>
      <c r="H16" s="406">
        <v>0.70301858605386069</v>
      </c>
      <c r="I16" s="406">
        <v>1.6218579234972719</v>
      </c>
      <c r="J16" s="406">
        <v>-0.32649862870576252</v>
      </c>
      <c r="K16" s="160">
        <v>-0.23903022024927001</v>
      </c>
      <c r="L16" s="160">
        <v>1.8752651675859155</v>
      </c>
      <c r="M16" s="405"/>
      <c r="N16" s="165">
        <v>-1.3862529911708887</v>
      </c>
      <c r="O16" s="165">
        <v>2.7104377104377075</v>
      </c>
      <c r="P16" s="390">
        <v>1.7726059392725979</v>
      </c>
      <c r="Q16" s="390">
        <v>-7.0650818718309694E-2</v>
      </c>
      <c r="R16" s="390">
        <v>0.58706796758722923</v>
      </c>
      <c r="S16" s="390">
        <v>0.58910162002945299</v>
      </c>
      <c r="T16" s="390">
        <v>-0.72315294684826004</v>
      </c>
      <c r="U16" s="390">
        <v>1.3205380577427928</v>
      </c>
      <c r="V16" s="390">
        <v>0.62330513619621719</v>
      </c>
      <c r="W16" s="390">
        <v>-1.6768593410929178</v>
      </c>
      <c r="X16" s="390">
        <v>1.2265281662005689</v>
      </c>
      <c r="Y16" s="390"/>
      <c r="Z16" s="390">
        <v>0.16849529780564865</v>
      </c>
      <c r="AA16" s="390">
        <v>-0.68973671764149813</v>
      </c>
      <c r="AB16" s="390">
        <v>-1.9679358717434869</v>
      </c>
      <c r="AC16" s="390">
        <v>-1.0761047463175077</v>
      </c>
      <c r="AD16" s="390">
        <v>0.10358400662937584</v>
      </c>
      <c r="AE16" s="390">
        <v>1.4822460776217961</v>
      </c>
      <c r="AF16" s="390">
        <v>0.39464583587616175</v>
      </c>
      <c r="AG16" s="390">
        <v>-0.85331166192604835</v>
      </c>
      <c r="AH16" s="390">
        <v>-0.82786885245901276</v>
      </c>
      <c r="AI16" s="390">
        <v>0.69978719921426347</v>
      </c>
      <c r="AJ16" s="390">
        <v>-0.29809302135652693</v>
      </c>
      <c r="AK16" s="390">
        <v>1.2491808650065606</v>
      </c>
      <c r="AL16" s="390"/>
      <c r="AM16" s="165">
        <v>-0.48422241949802602</v>
      </c>
      <c r="AN16" s="165">
        <v>-1.4575128902602374</v>
      </c>
      <c r="AO16" s="165">
        <v>-0.45131908259139486</v>
      </c>
      <c r="AP16" s="165">
        <v>-1.4228056586081728</v>
      </c>
      <c r="AQ16" s="165">
        <v>1.4320006621968417</v>
      </c>
      <c r="AR16" s="165">
        <v>0.82782807275099124</v>
      </c>
      <c r="AS16" s="165">
        <v>-0.91454816486039592</v>
      </c>
      <c r="AT16" s="165">
        <v>0.65752090267066077</v>
      </c>
      <c r="AU16" s="165">
        <v>-0.91532258064516148</v>
      </c>
      <c r="AV16" s="165">
        <v>0.39938055261228289</v>
      </c>
      <c r="AW16" s="165">
        <v>0.14206851761648931</v>
      </c>
      <c r="AX16" s="165">
        <v>-0.37290746220258741</v>
      </c>
      <c r="AY16" s="390"/>
      <c r="AZ16" s="165">
        <v>-1.7463235294117641</v>
      </c>
      <c r="BA16" s="165">
        <v>-0.68896455037051885</v>
      </c>
      <c r="BB16" s="165">
        <v>-0.68559445071785241</v>
      </c>
      <c r="BC16" s="165">
        <v>-1.0151872005197737</v>
      </c>
      <c r="BD16" s="165">
        <v>2.4932115527030341</v>
      </c>
      <c r="BE16" s="165">
        <v>-0.336372847011146</v>
      </c>
      <c r="BF16" s="165">
        <v>0.15740404407313946</v>
      </c>
      <c r="BG16" s="165">
        <v>-0.92115848753017149</v>
      </c>
      <c r="BH16" s="165">
        <v>-0.7281652689711593</v>
      </c>
      <c r="BI16" s="165">
        <v>-0.64410891296164952</v>
      </c>
      <c r="BJ16" s="165">
        <v>-1.4986318669753751</v>
      </c>
      <c r="BK16" s="165">
        <v>1.2173471975652994</v>
      </c>
      <c r="BL16" s="390"/>
      <c r="BM16" s="165">
        <v>-1.3338366679250035</v>
      </c>
      <c r="BN16" s="165">
        <v>-0.64307312295046604</v>
      </c>
      <c r="BO16" s="165">
        <v>-0.94825366858319882</v>
      </c>
      <c r="BP16" s="165">
        <v>-0.79411631999277699</v>
      </c>
      <c r="BQ16" s="160">
        <v>-0.14554054668667327</v>
      </c>
      <c r="BR16" s="160">
        <v>0.94473095705354115</v>
      </c>
      <c r="BS16" s="160">
        <v>0.623849916969621</v>
      </c>
      <c r="BT16" s="160">
        <v>-1.224600870827286</v>
      </c>
      <c r="BU16" s="160">
        <v>-0.75924345208679966</v>
      </c>
      <c r="BV16" s="160">
        <v>0.31919322755238344</v>
      </c>
      <c r="BW16" s="160">
        <v>0.10177891848837106</v>
      </c>
      <c r="BX16" s="160">
        <v>2.3505708529214298</v>
      </c>
      <c r="BY16" s="390"/>
      <c r="BZ16" s="165">
        <v>-1.2925443892839561</v>
      </c>
      <c r="CA16" s="165">
        <v>-0.29137529137529539</v>
      </c>
      <c r="CB16" s="165">
        <v>-0.41295471417965857</v>
      </c>
      <c r="CC16" s="165">
        <v>6.5164773785153507E-2</v>
      </c>
      <c r="CD16" s="165">
        <v>-1.6204339467179363</v>
      </c>
      <c r="CE16" s="165">
        <v>-0.25115110925073569</v>
      </c>
      <c r="CF16" s="317"/>
      <c r="CG16" s="408"/>
    </row>
    <row r="17" spans="1:85" s="71" customFormat="1" ht="16.5" customHeight="1" x14ac:dyDescent="0.2">
      <c r="B17" s="157" t="s">
        <v>188</v>
      </c>
      <c r="C17" s="389">
        <v>-2.4117947843872556</v>
      </c>
      <c r="D17" s="389">
        <v>-0.22858710311564057</v>
      </c>
      <c r="E17" s="390"/>
      <c r="F17" s="390"/>
      <c r="G17" s="406">
        <v>0.427934047390921</v>
      </c>
      <c r="H17" s="406">
        <v>0.6898668446354117</v>
      </c>
      <c r="I17" s="406">
        <v>-0.46302094328888321</v>
      </c>
      <c r="J17" s="406">
        <v>0.41951163059830154</v>
      </c>
      <c r="K17" s="160">
        <v>0.87188882693296499</v>
      </c>
      <c r="L17" s="160">
        <v>1.1469136646879541</v>
      </c>
      <c r="M17" s="405"/>
      <c r="N17" s="165">
        <v>-2.4340351527419424</v>
      </c>
      <c r="O17" s="165">
        <v>-0.80088484268855398</v>
      </c>
      <c r="P17" s="390">
        <v>-0.15725644585701248</v>
      </c>
      <c r="Q17" s="390">
        <v>-0.28290976166773785</v>
      </c>
      <c r="R17" s="390">
        <v>0.42220052682961917</v>
      </c>
      <c r="S17" s="390">
        <v>1.2006413226544277</v>
      </c>
      <c r="T17" s="390">
        <v>0.46654607278409088</v>
      </c>
      <c r="U17" s="390">
        <v>-4.1521067348637697E-2</v>
      </c>
      <c r="V17" s="390">
        <v>0.66545340907002704</v>
      </c>
      <c r="W17" s="390">
        <v>0.21138335829844479</v>
      </c>
      <c r="X17" s="390">
        <v>1.2403444070159031</v>
      </c>
      <c r="Y17" s="390"/>
      <c r="Z17" s="390">
        <v>-2.8438750886137565</v>
      </c>
      <c r="AA17" s="390">
        <v>0.66624119702072271</v>
      </c>
      <c r="AB17" s="390">
        <v>-0.21809095525299194</v>
      </c>
      <c r="AC17" s="390">
        <v>0.20265921253470598</v>
      </c>
      <c r="AD17" s="390">
        <v>-0.15377936707650086</v>
      </c>
      <c r="AE17" s="390">
        <v>0.67246951667401245</v>
      </c>
      <c r="AF17" s="390">
        <v>0.50458014711767252</v>
      </c>
      <c r="AG17" s="390">
        <v>-0.48937685287450128</v>
      </c>
      <c r="AH17" s="390">
        <v>0.31283080854169754</v>
      </c>
      <c r="AI17" s="390">
        <v>0.67371240787230668</v>
      </c>
      <c r="AJ17" s="390">
        <v>1.0376809485705962</v>
      </c>
      <c r="AK17" s="390">
        <v>0.24756941687658074</v>
      </c>
      <c r="AL17" s="390"/>
      <c r="AM17" s="165">
        <v>-4.0525309593106185</v>
      </c>
      <c r="AN17" s="165">
        <v>0.10161024526866846</v>
      </c>
      <c r="AO17" s="165">
        <v>0.2856783380329686</v>
      </c>
      <c r="AP17" s="165">
        <v>-0.26688301199688791</v>
      </c>
      <c r="AQ17" s="165">
        <v>0.7410434244820463</v>
      </c>
      <c r="AR17" s="165">
        <v>0.93475113720706826</v>
      </c>
      <c r="AS17" s="165">
        <v>-0.48733085892976868</v>
      </c>
      <c r="AT17" s="165">
        <v>-0.86122679829296889</v>
      </c>
      <c r="AU17" s="165">
        <v>0.42627577190728072</v>
      </c>
      <c r="AV17" s="165">
        <v>0.41861782546799287</v>
      </c>
      <c r="AW17" s="165">
        <v>1.3235153626255824</v>
      </c>
      <c r="AX17" s="165">
        <v>0.72295387663530164</v>
      </c>
      <c r="AY17" s="390"/>
      <c r="AZ17" s="165">
        <v>-3.7845462543535047</v>
      </c>
      <c r="BA17" s="165">
        <v>0.33286641664029837</v>
      </c>
      <c r="BB17" s="165">
        <v>-0.38367592349028978</v>
      </c>
      <c r="BC17" s="165">
        <v>-0.12708821350819743</v>
      </c>
      <c r="BD17" s="165">
        <v>0.10614182063548583</v>
      </c>
      <c r="BE17" s="165">
        <v>-0.59372829664522397</v>
      </c>
      <c r="BF17" s="165">
        <v>0.23197444478246787</v>
      </c>
      <c r="BG17" s="165">
        <v>-1.0182872180164337</v>
      </c>
      <c r="BH17" s="165">
        <v>0.68636481002608551</v>
      </c>
      <c r="BI17" s="165">
        <v>0.28148301336181625</v>
      </c>
      <c r="BJ17" s="165">
        <v>0.90620942488353062</v>
      </c>
      <c r="BK17" s="165">
        <v>6.3856960408781305E-3</v>
      </c>
      <c r="BL17" s="390"/>
      <c r="BM17" s="165">
        <v>-3.3124073195884063</v>
      </c>
      <c r="BN17" s="165">
        <v>0.24372164504349314</v>
      </c>
      <c r="BO17" s="165">
        <v>-0.19874207954359013</v>
      </c>
      <c r="BP17" s="165">
        <v>-0.12344861694711939</v>
      </c>
      <c r="BQ17" s="160">
        <v>-0.49189216600288299</v>
      </c>
      <c r="BR17" s="160">
        <v>0.4878757192536165</v>
      </c>
      <c r="BS17" s="160">
        <v>-9.8694259283915731E-2</v>
      </c>
      <c r="BT17" s="160">
        <v>-7.2163088580190493E-2</v>
      </c>
      <c r="BU17" s="160">
        <v>0.50410468416899334</v>
      </c>
      <c r="BV17" s="160">
        <v>0.48219628087053934</v>
      </c>
      <c r="BW17" s="160">
        <v>0.52636906569489827</v>
      </c>
      <c r="BX17" s="160">
        <v>0.37227283996528193</v>
      </c>
      <c r="BY17" s="390"/>
      <c r="BZ17" s="165">
        <v>-3.3092706050020571</v>
      </c>
      <c r="CA17" s="165">
        <v>0.45321917152969515</v>
      </c>
      <c r="CB17" s="165">
        <v>-0.63731699472278081</v>
      </c>
      <c r="CC17" s="165">
        <v>-0.52918518281488414</v>
      </c>
      <c r="CD17" s="165">
        <v>0.36504713852092419</v>
      </c>
      <c r="CE17" s="165">
        <v>0.26668166081627032</v>
      </c>
      <c r="CF17" s="317"/>
      <c r="CG17" s="408"/>
    </row>
    <row r="18" spans="1:85" s="71" customFormat="1" ht="16.5" customHeight="1" x14ac:dyDescent="0.2">
      <c r="B18" s="157" t="s">
        <v>14</v>
      </c>
      <c r="C18" s="389">
        <v>0.94961192558826735</v>
      </c>
      <c r="D18" s="389">
        <v>0.59926318523293443</v>
      </c>
      <c r="E18" s="390"/>
      <c r="F18" s="390"/>
      <c r="G18" s="406">
        <v>0.82795748828143889</v>
      </c>
      <c r="H18" s="406">
        <v>-0.12724574967040159</v>
      </c>
      <c r="I18" s="406">
        <v>0.81130654543271064</v>
      </c>
      <c r="J18" s="406">
        <v>-0.22507325279377266</v>
      </c>
      <c r="K18" s="160">
        <v>0.57788515283236919</v>
      </c>
      <c r="L18" s="160">
        <v>1.6359458628960821</v>
      </c>
      <c r="M18" s="405"/>
      <c r="N18" s="165">
        <v>-1.4728000869817293</v>
      </c>
      <c r="O18" s="165">
        <v>-0.38638632192420364</v>
      </c>
      <c r="P18" s="390">
        <v>0.22289618884057116</v>
      </c>
      <c r="Q18" s="390">
        <v>-0.47497560997952215</v>
      </c>
      <c r="R18" s="390">
        <v>1.2057940995612304</v>
      </c>
      <c r="S18" s="390">
        <v>0.17099863201095467</v>
      </c>
      <c r="T18" s="390">
        <v>-0.15314571445704805</v>
      </c>
      <c r="U18" s="390">
        <v>0.10891492323865659</v>
      </c>
      <c r="V18" s="390">
        <v>0.39630992475307991</v>
      </c>
      <c r="W18" s="390">
        <v>0.20329963743337398</v>
      </c>
      <c r="X18" s="390">
        <v>2.0394602330811695</v>
      </c>
      <c r="Y18" s="390"/>
      <c r="Z18" s="390">
        <v>-0.6741174383537385</v>
      </c>
      <c r="AA18" s="390">
        <v>0.37700153542443715</v>
      </c>
      <c r="AB18" s="390">
        <v>0.52709188159436593</v>
      </c>
      <c r="AC18" s="390">
        <v>-0.16122088176829807</v>
      </c>
      <c r="AD18" s="390">
        <v>0.35781786153366024</v>
      </c>
      <c r="AE18" s="390">
        <v>1.4294946124689956</v>
      </c>
      <c r="AF18" s="390">
        <v>-9.766884732331782E-2</v>
      </c>
      <c r="AG18" s="390">
        <v>-0.66209636260811111</v>
      </c>
      <c r="AH18" s="390">
        <v>0.2229334714719089</v>
      </c>
      <c r="AI18" s="390">
        <v>1.4693896240670412</v>
      </c>
      <c r="AJ18" s="390">
        <v>0.75772055811922367</v>
      </c>
      <c r="AK18" s="390">
        <v>1.8898495411522775</v>
      </c>
      <c r="AL18" s="390"/>
      <c r="AM18" s="165">
        <v>-0.64305128941727352</v>
      </c>
      <c r="AN18" s="165">
        <v>-0.98190202344814459</v>
      </c>
      <c r="AO18" s="165">
        <v>0.48013967699693794</v>
      </c>
      <c r="AP18" s="165">
        <v>0.62892227444375504</v>
      </c>
      <c r="AQ18" s="165">
        <v>-0.48010758713437074</v>
      </c>
      <c r="AR18" s="165">
        <v>0.89176429445707583</v>
      </c>
      <c r="AS18" s="165">
        <v>-0.8632581319806043</v>
      </c>
      <c r="AT18" s="165">
        <v>-0.36477027997128264</v>
      </c>
      <c r="AU18" s="165">
        <v>0.69689079491499495</v>
      </c>
      <c r="AV18" s="165">
        <v>-0.60508739902127573</v>
      </c>
      <c r="AW18" s="165">
        <v>-3.0681074740002146E-2</v>
      </c>
      <c r="AX18" s="165">
        <v>1.202013135029012</v>
      </c>
      <c r="AY18" s="390"/>
      <c r="AZ18" s="165">
        <v>-5.934320899517731E-2</v>
      </c>
      <c r="BA18" s="165">
        <v>-1.3258793845544958</v>
      </c>
      <c r="BB18" s="165">
        <v>0.20441204402998903</v>
      </c>
      <c r="BC18" s="165">
        <v>0.21081304613614904</v>
      </c>
      <c r="BD18" s="165">
        <v>-0.26435079215475499</v>
      </c>
      <c r="BE18" s="165">
        <v>1.2778172721300773</v>
      </c>
      <c r="BF18" s="165">
        <v>-0.30365639869771588</v>
      </c>
      <c r="BG18" s="165">
        <v>7.1491841387039123E-2</v>
      </c>
      <c r="BH18" s="165">
        <v>-0.83053598025920605</v>
      </c>
      <c r="BI18" s="165">
        <v>1.9862576333989912</v>
      </c>
      <c r="BJ18" s="165">
        <v>0.80807895928947104</v>
      </c>
      <c r="BK18" s="165">
        <v>0.7288861438971006</v>
      </c>
      <c r="BL18" s="390"/>
      <c r="BM18" s="165">
        <v>-0.108238286587925</v>
      </c>
      <c r="BN18" s="165">
        <v>-0.57240700080417595</v>
      </c>
      <c r="BO18" s="165">
        <v>0.3939351256548651</v>
      </c>
      <c r="BP18" s="165">
        <v>0.72079577302177622</v>
      </c>
      <c r="BQ18" s="160">
        <v>0.31371803403366094</v>
      </c>
      <c r="BR18" s="160">
        <v>0.50145073798411044</v>
      </c>
      <c r="BS18" s="160">
        <v>-0.51120582855149754</v>
      </c>
      <c r="BT18" s="160">
        <v>-0.5638584218234266</v>
      </c>
      <c r="BU18" s="160">
        <v>-0.10043913973651897</v>
      </c>
      <c r="BV18" s="160">
        <v>0.74434983091145046</v>
      </c>
      <c r="BW18" s="160">
        <v>0.53043042684890462</v>
      </c>
      <c r="BX18" s="160">
        <v>2.0259506794699567</v>
      </c>
      <c r="BY18" s="390"/>
      <c r="BZ18" s="165">
        <v>-0.65562366853615384</v>
      </c>
      <c r="CA18" s="165">
        <v>-2.3602006411069354</v>
      </c>
      <c r="CB18" s="165">
        <v>0.21037868162692153</v>
      </c>
      <c r="CC18" s="165">
        <v>-0.3074202726840225</v>
      </c>
      <c r="CD18" s="165">
        <v>0.12662135739884839</v>
      </c>
      <c r="CE18" s="165">
        <v>-0.39610159801812816</v>
      </c>
      <c r="CF18" s="317"/>
      <c r="CG18" s="408"/>
    </row>
    <row r="19" spans="1:85" s="71" customFormat="1" ht="28.5" customHeight="1" x14ac:dyDescent="0.2">
      <c r="B19" s="157" t="s">
        <v>15</v>
      </c>
      <c r="C19" s="389">
        <v>-0.83403736958956864</v>
      </c>
      <c r="D19" s="389">
        <v>5.2492875966825281E-2</v>
      </c>
      <c r="E19" s="390"/>
      <c r="F19" s="390"/>
      <c r="G19" s="406">
        <v>1.0028024092354038</v>
      </c>
      <c r="H19" s="406">
        <v>-0.10870465462978762</v>
      </c>
      <c r="I19" s="406">
        <v>1.0315691254989323</v>
      </c>
      <c r="J19" s="406">
        <v>0.1180310370309634</v>
      </c>
      <c r="K19" s="160">
        <v>0.24354152537147122</v>
      </c>
      <c r="L19" s="160">
        <v>1.0675868489491203</v>
      </c>
      <c r="M19" s="405"/>
      <c r="N19" s="165">
        <v>-0.53847472496445503</v>
      </c>
      <c r="O19" s="165">
        <v>1.6580236685180161</v>
      </c>
      <c r="P19" s="390">
        <v>-0.60325799266901514</v>
      </c>
      <c r="Q19" s="390">
        <v>0.30231507055691331</v>
      </c>
      <c r="R19" s="390">
        <v>1.6904533763679508</v>
      </c>
      <c r="S19" s="390">
        <v>1.1536381661960027</v>
      </c>
      <c r="T19" s="390">
        <v>0.12280351437699011</v>
      </c>
      <c r="U19" s="390">
        <v>-0.4741712028710876</v>
      </c>
      <c r="V19" s="390">
        <v>0.22225350979525604</v>
      </c>
      <c r="W19" s="390">
        <v>-1.386840071850759</v>
      </c>
      <c r="X19" s="390">
        <v>0.71228409843582252</v>
      </c>
      <c r="Y19" s="390"/>
      <c r="Z19" s="390">
        <v>-1.4085642317380298</v>
      </c>
      <c r="AA19" s="390">
        <v>-0.51971471410625636</v>
      </c>
      <c r="AB19" s="390">
        <v>1.2965452619571494</v>
      </c>
      <c r="AC19" s="390">
        <v>-0.18130787511267954</v>
      </c>
      <c r="AD19" s="390">
        <v>0.63930220625962875</v>
      </c>
      <c r="AE19" s="390">
        <v>0.38046924540267035</v>
      </c>
      <c r="AF19" s="390">
        <v>0.93786047444706089</v>
      </c>
      <c r="AG19" s="390">
        <v>0.11930208281552002</v>
      </c>
      <c r="AH19" s="390">
        <v>1.0712452114845394</v>
      </c>
      <c r="AI19" s="390">
        <v>1.2205590693360469</v>
      </c>
      <c r="AJ19" s="390">
        <v>0.53796223446105351</v>
      </c>
      <c r="AK19" s="390">
        <v>-0.39665991019386393</v>
      </c>
      <c r="AL19" s="390"/>
      <c r="AM19" s="165">
        <v>-1.354404003816867</v>
      </c>
      <c r="AN19" s="165">
        <v>-0.40635571906222356</v>
      </c>
      <c r="AO19" s="165">
        <v>0.47287651677372367</v>
      </c>
      <c r="AP19" s="165">
        <v>0.25872199235683624</v>
      </c>
      <c r="AQ19" s="165">
        <v>0.80666607570250015</v>
      </c>
      <c r="AR19" s="165">
        <v>0.12228048207856279</v>
      </c>
      <c r="AS19" s="165">
        <v>0.35168270404923874</v>
      </c>
      <c r="AT19" s="165">
        <v>0.71191359647841956</v>
      </c>
      <c r="AU19" s="165">
        <v>-0.10351466135226639</v>
      </c>
      <c r="AV19" s="165">
        <v>0.42145930283608024</v>
      </c>
      <c r="AW19" s="165">
        <v>0.31808100852106502</v>
      </c>
      <c r="AX19" s="165">
        <v>1.0754580473593123E-2</v>
      </c>
      <c r="AY19" s="390"/>
      <c r="AZ19" s="165">
        <v>-1.8052799796698271</v>
      </c>
      <c r="BA19" s="165">
        <v>-0.40110177329204522</v>
      </c>
      <c r="BB19" s="165">
        <v>0.40242463363220349</v>
      </c>
      <c r="BC19" s="165">
        <v>-0.13064670117080013</v>
      </c>
      <c r="BD19" s="165">
        <v>0.2243573620403394</v>
      </c>
      <c r="BE19" s="165">
        <v>-0.17253658879113898</v>
      </c>
      <c r="BF19" s="165">
        <v>6.9721809978107174E-3</v>
      </c>
      <c r="BG19" s="165">
        <v>-8.9709341732790993E-2</v>
      </c>
      <c r="BH19" s="165">
        <v>6.4796114400559546</v>
      </c>
      <c r="BI19" s="165">
        <v>0.64635994719601797</v>
      </c>
      <c r="BJ19" s="165">
        <v>0.36045314109165449</v>
      </c>
      <c r="BK19" s="165">
        <v>-4.040170734862059</v>
      </c>
      <c r="BL19" s="390"/>
      <c r="BM19" s="165">
        <v>-1.8397986635424801</v>
      </c>
      <c r="BN19" s="165">
        <v>-0.62162376866857771</v>
      </c>
      <c r="BO19" s="165">
        <v>0.31266232468933897</v>
      </c>
      <c r="BP19" s="165">
        <v>0.68813734862969156</v>
      </c>
      <c r="BQ19" s="160">
        <v>-0.17489945751524294</v>
      </c>
      <c r="BR19" s="160">
        <v>0.30981203416839964</v>
      </c>
      <c r="BS19" s="160">
        <v>-2.1908640967172044E-2</v>
      </c>
      <c r="BT19" s="160">
        <v>-0.45664396857806322</v>
      </c>
      <c r="BU19" s="160">
        <v>5.658129839190007E-2</v>
      </c>
      <c r="BV19" s="160">
        <v>-9.2292119443870835E-2</v>
      </c>
      <c r="BW19" s="160">
        <v>0.22844763921028299</v>
      </c>
      <c r="BX19" s="160">
        <v>-0.91563755685892811</v>
      </c>
      <c r="BY19" s="390"/>
      <c r="BZ19" s="165">
        <v>-1.5841683366733417</v>
      </c>
      <c r="CA19" s="165">
        <v>1.006785735859772E-2</v>
      </c>
      <c r="CB19" s="165">
        <v>0.26391578778361957</v>
      </c>
      <c r="CC19" s="165">
        <v>-0.57462434317672173</v>
      </c>
      <c r="CD19" s="165">
        <v>-0.4522602711501178</v>
      </c>
      <c r="CE19" s="165">
        <v>-0.20734110691410512</v>
      </c>
      <c r="CF19" s="317"/>
      <c r="CG19" s="408"/>
    </row>
    <row r="20" spans="1:85" s="71" customFormat="1" ht="16.5" customHeight="1" x14ac:dyDescent="0.2">
      <c r="B20" s="157" t="s">
        <v>242</v>
      </c>
      <c r="C20" s="389">
        <v>-6.4129856836462213</v>
      </c>
      <c r="D20" s="389">
        <v>-0.31984240988550683</v>
      </c>
      <c r="E20" s="390"/>
      <c r="F20" s="390"/>
      <c r="G20" s="406">
        <v>0.89224447072049351</v>
      </c>
      <c r="H20" s="406">
        <v>0.37734689605772864</v>
      </c>
      <c r="I20" s="406">
        <v>-0.8394473431501126</v>
      </c>
      <c r="J20" s="406">
        <v>0.93287628786118404</v>
      </c>
      <c r="K20" s="160">
        <v>1.6307108191984998</v>
      </c>
      <c r="L20" s="160">
        <v>0.26816703948886467</v>
      </c>
      <c r="M20" s="405"/>
      <c r="N20" s="165">
        <v>-6.0168912413967597</v>
      </c>
      <c r="O20" s="165">
        <v>-1.085093324381925</v>
      </c>
      <c r="P20" s="390">
        <v>4.0454663711406269</v>
      </c>
      <c r="Q20" s="390">
        <v>3.7505368134752137</v>
      </c>
      <c r="R20" s="390">
        <v>1.3645641497670891</v>
      </c>
      <c r="S20" s="390">
        <v>1.2850824681137185</v>
      </c>
      <c r="T20" s="390">
        <v>0.55560282166333685</v>
      </c>
      <c r="U20" s="390">
        <v>-0.64449277932843163</v>
      </c>
      <c r="V20" s="390">
        <v>0.6822492982927697</v>
      </c>
      <c r="W20" s="390">
        <v>1.3431578868744687</v>
      </c>
      <c r="X20" s="390">
        <v>0.53528930808426356</v>
      </c>
      <c r="Y20" s="390"/>
      <c r="Z20" s="390">
        <v>-6.01898301634386</v>
      </c>
      <c r="AA20" s="390">
        <v>-1.1431794208455526</v>
      </c>
      <c r="AB20" s="390">
        <v>2.9541858912861096</v>
      </c>
      <c r="AC20" s="390">
        <v>4.0089880408484602</v>
      </c>
      <c r="AD20" s="390">
        <v>0.77796274451438219</v>
      </c>
      <c r="AE20" s="390">
        <v>0.66147339164615016</v>
      </c>
      <c r="AF20" s="390">
        <v>-0.29403927094322491</v>
      </c>
      <c r="AG20" s="390">
        <v>-0.28307658591374407</v>
      </c>
      <c r="AH20" s="390">
        <v>-0.38241658503649356</v>
      </c>
      <c r="AI20" s="390">
        <v>2.0954023264979194</v>
      </c>
      <c r="AJ20" s="390">
        <v>0.513572600738188</v>
      </c>
      <c r="AK20" s="390">
        <v>-0.14801287730149548</v>
      </c>
      <c r="AL20" s="390"/>
      <c r="AM20" s="165">
        <v>-6.1412363152220317</v>
      </c>
      <c r="AN20" s="165">
        <v>-0.83607842531483456</v>
      </c>
      <c r="AO20" s="165">
        <v>2.3387126794394364</v>
      </c>
      <c r="AP20" s="165">
        <v>4.2860841299824592</v>
      </c>
      <c r="AQ20" s="165">
        <v>1.0145007953242358</v>
      </c>
      <c r="AR20" s="165">
        <v>0.97478248315512328</v>
      </c>
      <c r="AS20" s="165">
        <v>-0.10371794501141673</v>
      </c>
      <c r="AT20" s="165">
        <v>-0.36501555197319124</v>
      </c>
      <c r="AU20" s="165">
        <v>0.61430952152616847</v>
      </c>
      <c r="AV20" s="165">
        <v>1.3425824343816117</v>
      </c>
      <c r="AW20" s="165">
        <v>0.74071310955625691</v>
      </c>
      <c r="AX20" s="165">
        <v>0.2177708028424874</v>
      </c>
      <c r="AY20" s="390"/>
      <c r="AZ20" s="165">
        <v>-6.8868623438933181</v>
      </c>
      <c r="BA20" s="165">
        <v>-0.79874715240391136</v>
      </c>
      <c r="BB20" s="165">
        <v>2.3737198737198817</v>
      </c>
      <c r="BC20" s="165">
        <v>4.1112409018084106</v>
      </c>
      <c r="BD20" s="165">
        <v>0.92111426647538686</v>
      </c>
      <c r="BE20" s="165">
        <v>0.80049929447518764</v>
      </c>
      <c r="BF20" s="165">
        <v>-0.14218000959850263</v>
      </c>
      <c r="BG20" s="165">
        <v>-9.5758716833194146E-2</v>
      </c>
      <c r="BH20" s="165">
        <v>-0.4462135643172882</v>
      </c>
      <c r="BI20" s="165">
        <v>1.473779613708337</v>
      </c>
      <c r="BJ20" s="165">
        <v>-0.31959210930792015</v>
      </c>
      <c r="BK20" s="165">
        <v>0.1512160140237695</v>
      </c>
      <c r="BL20" s="390"/>
      <c r="BM20" s="165">
        <v>-6.2957177656030812</v>
      </c>
      <c r="BN20" s="165">
        <v>-1.1255155158738428</v>
      </c>
      <c r="BO20" s="165">
        <v>2.9131379163702897</v>
      </c>
      <c r="BP20" s="165">
        <v>2.2517824442027656</v>
      </c>
      <c r="BQ20" s="160">
        <v>1.4184538834510763</v>
      </c>
      <c r="BR20" s="160">
        <v>0.69652096980312717</v>
      </c>
      <c r="BS20" s="160">
        <v>0.12255684438295944</v>
      </c>
      <c r="BT20" s="160">
        <v>0.12606623626587599</v>
      </c>
      <c r="BU20" s="160">
        <v>0.10735785355746597</v>
      </c>
      <c r="BV20" s="160">
        <v>0.53454300690287671</v>
      </c>
      <c r="BW20" s="160">
        <v>0.45048250733012996</v>
      </c>
      <c r="BX20" s="160">
        <v>-0.21995431174103297</v>
      </c>
      <c r="BY20" s="390"/>
      <c r="BZ20" s="165">
        <v>-5.8308236891503551</v>
      </c>
      <c r="CA20" s="165">
        <v>-1.0739296394812414</v>
      </c>
      <c r="CB20" s="165">
        <v>1.8924129602772899</v>
      </c>
      <c r="CC20" s="165">
        <v>3.8223445392526756</v>
      </c>
      <c r="CD20" s="165">
        <v>0.85672157819809414</v>
      </c>
      <c r="CE20" s="165">
        <v>0.64159264022516371</v>
      </c>
      <c r="CF20" s="317"/>
      <c r="CG20" s="408"/>
    </row>
    <row r="21" spans="1:85" s="167" customFormat="1" ht="28.5" customHeight="1" x14ac:dyDescent="0.2">
      <c r="A21" s="71"/>
      <c r="B21" s="458"/>
      <c r="C21" s="498" t="s">
        <v>145</v>
      </c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8"/>
      <c r="BN21" s="498"/>
      <c r="BO21" s="498"/>
      <c r="BP21" s="498"/>
      <c r="BQ21" s="498"/>
      <c r="BR21" s="498"/>
      <c r="BS21" s="498"/>
      <c r="BT21" s="498"/>
      <c r="BU21" s="498"/>
      <c r="BV21" s="498"/>
      <c r="BW21" s="498"/>
      <c r="BX21" s="498"/>
      <c r="BY21" s="498"/>
      <c r="BZ21" s="498"/>
      <c r="CA21" s="498"/>
      <c r="CB21" s="498"/>
      <c r="CC21" s="498"/>
      <c r="CD21" s="498"/>
      <c r="CE21" s="498"/>
    </row>
    <row r="22" spans="1:85" s="71" customFormat="1" ht="17.25" customHeight="1" x14ac:dyDescent="0.2">
      <c r="B22" s="146" t="s">
        <v>13</v>
      </c>
      <c r="C22" s="224">
        <v>-7.0684856582069688</v>
      </c>
      <c r="D22" s="224">
        <v>-2.9619190551142704</v>
      </c>
      <c r="E22" s="388"/>
      <c r="F22" s="388"/>
      <c r="G22" s="404">
        <v>1.3275923932543954</v>
      </c>
      <c r="H22" s="404">
        <v>0.4691720380073372</v>
      </c>
      <c r="I22" s="404">
        <v>0.52229393465990093</v>
      </c>
      <c r="J22" s="404">
        <v>3.533665028141475</v>
      </c>
      <c r="K22" s="149">
        <v>2.3132445875204297</v>
      </c>
      <c r="L22" s="149">
        <v>1.4744804412700985</v>
      </c>
      <c r="M22" s="405"/>
      <c r="N22" s="387">
        <v>-8.3539840838118273</v>
      </c>
      <c r="O22" s="387">
        <v>-2.5861268202059917</v>
      </c>
      <c r="P22" s="388">
        <v>-0.41400772964227395</v>
      </c>
      <c r="Q22" s="388">
        <v>3.1362941143148415</v>
      </c>
      <c r="R22" s="388">
        <v>2.2684237179910527</v>
      </c>
      <c r="S22" s="388">
        <v>1.4521359844675175</v>
      </c>
      <c r="T22" s="388">
        <v>0.95791540625165261</v>
      </c>
      <c r="U22" s="388">
        <v>0.31616259940756564</v>
      </c>
      <c r="V22" s="388">
        <v>1.5406604469923701</v>
      </c>
      <c r="W22" s="388">
        <v>3.6208021453560946</v>
      </c>
      <c r="X22" s="388">
        <v>-8.6060212642491418E-2</v>
      </c>
      <c r="Y22" s="388"/>
      <c r="Z22" s="388">
        <v>-9.2559589562314351</v>
      </c>
      <c r="AA22" s="388">
        <v>-2.747104549108037</v>
      </c>
      <c r="AB22" s="388">
        <v>0.42944819381594002</v>
      </c>
      <c r="AC22" s="388">
        <v>3.429449612036195</v>
      </c>
      <c r="AD22" s="388">
        <v>0.83842369857829446</v>
      </c>
      <c r="AE22" s="388">
        <v>1.2196428954193816</v>
      </c>
      <c r="AF22" s="388">
        <v>0.59100717141586934</v>
      </c>
      <c r="AG22" s="388">
        <v>3.891101733906055E-2</v>
      </c>
      <c r="AH22" s="388">
        <v>1.5905410209482662</v>
      </c>
      <c r="AI22" s="388">
        <v>2.5236552171095328</v>
      </c>
      <c r="AJ22" s="388">
        <v>0.92288290560564867</v>
      </c>
      <c r="AK22" s="388">
        <v>0.52061734625050704</v>
      </c>
      <c r="AL22" s="388"/>
      <c r="AM22" s="387">
        <v>-7.1864749678311917</v>
      </c>
      <c r="AN22" s="387">
        <v>-2.3632003023874248</v>
      </c>
      <c r="AO22" s="387">
        <v>-5.7045221302709503E-2</v>
      </c>
      <c r="AP22" s="387">
        <v>3.2587601964739976</v>
      </c>
      <c r="AQ22" s="387">
        <v>1.9532671794258771</v>
      </c>
      <c r="AR22" s="387">
        <v>1.371993715820663</v>
      </c>
      <c r="AS22" s="387">
        <v>2.5685283359999644E-3</v>
      </c>
      <c r="AT22" s="387">
        <v>-1.8971747073885825</v>
      </c>
      <c r="AU22" s="387">
        <v>3.0363077337519195</v>
      </c>
      <c r="AV22" s="387">
        <v>2.3780014128732319</v>
      </c>
      <c r="AW22" s="387">
        <v>1.0794875259492187</v>
      </c>
      <c r="AX22" s="387">
        <v>0.82595341011848511</v>
      </c>
      <c r="AY22" s="388"/>
      <c r="AZ22" s="387">
        <v>-8.3948211053877166</v>
      </c>
      <c r="BA22" s="387">
        <v>-2.8114616316797569</v>
      </c>
      <c r="BB22" s="387">
        <v>0.49926910013329273</v>
      </c>
      <c r="BC22" s="387">
        <v>4.0615662660323126</v>
      </c>
      <c r="BD22" s="387">
        <v>1.4634463056745872</v>
      </c>
      <c r="BE22" s="387">
        <v>0.85169431990905764</v>
      </c>
      <c r="BF22" s="387">
        <v>0.43166051155445473</v>
      </c>
      <c r="BG22" s="387">
        <v>-1.1874341644364517</v>
      </c>
      <c r="BH22" s="387">
        <v>2.4840663574340782</v>
      </c>
      <c r="BI22" s="387">
        <v>3.3791374346231473</v>
      </c>
      <c r="BJ22" s="387">
        <v>0.14209106287947915</v>
      </c>
      <c r="BK22" s="387">
        <v>0.8193508293895535</v>
      </c>
      <c r="BL22" s="388"/>
      <c r="BM22" s="387">
        <v>-7.7568706594645986</v>
      </c>
      <c r="BN22" s="387">
        <v>-3.4487629241934714</v>
      </c>
      <c r="BO22" s="387">
        <v>1.7352722108165963E-2</v>
      </c>
      <c r="BP22" s="387">
        <v>3.0537519244929312</v>
      </c>
      <c r="BQ22" s="149">
        <v>0.59683707435853606</v>
      </c>
      <c r="BR22" s="149">
        <v>1.1124387128672142</v>
      </c>
      <c r="BS22" s="149">
        <v>1.5058345653875538</v>
      </c>
      <c r="BT22" s="149">
        <v>-0.63101173389736864</v>
      </c>
      <c r="BU22" s="149">
        <v>3.2476045373327711</v>
      </c>
      <c r="BV22" s="149">
        <v>3.4518139409596804</v>
      </c>
      <c r="BW22" s="149">
        <v>2.0363078423901726E-2</v>
      </c>
      <c r="BX22" s="149">
        <v>0.98652755555135307</v>
      </c>
      <c r="BY22" s="388"/>
      <c r="BZ22" s="387">
        <v>-7.7426548788658174</v>
      </c>
      <c r="CA22" s="387">
        <v>-1.8477255155455841</v>
      </c>
      <c r="CB22" s="387">
        <v>0.31594311473928105</v>
      </c>
      <c r="CC22" s="387">
        <v>0.38248418575002052</v>
      </c>
      <c r="CD22" s="387">
        <v>1.4984778673687638</v>
      </c>
      <c r="CE22" s="387">
        <v>1.6628070308644327</v>
      </c>
      <c r="CF22" s="317"/>
      <c r="CG22" s="408"/>
    </row>
    <row r="23" spans="1:85" s="71" customFormat="1" ht="16.5" customHeight="1" x14ac:dyDescent="0.2">
      <c r="B23" s="157" t="s">
        <v>241</v>
      </c>
      <c r="C23" s="389">
        <v>-2.6609121736731911</v>
      </c>
      <c r="D23" s="389">
        <v>-2.6419112264590372</v>
      </c>
      <c r="E23" s="390"/>
      <c r="F23" s="390"/>
      <c r="G23" s="406">
        <v>3.8975849320359801</v>
      </c>
      <c r="H23" s="406">
        <v>0.14875945242354138</v>
      </c>
      <c r="I23" s="406">
        <v>4.53930134842917</v>
      </c>
      <c r="J23" s="406">
        <v>7.5626301296259024</v>
      </c>
      <c r="K23" s="160">
        <v>1.5059250794446033</v>
      </c>
      <c r="L23" s="160">
        <v>4.7628086492984778</v>
      </c>
      <c r="M23" s="405"/>
      <c r="N23" s="165">
        <v>-4.0436350468488369</v>
      </c>
      <c r="O23" s="165">
        <v>-3.297353706213102</v>
      </c>
      <c r="P23" s="390">
        <v>-5.7388022387457882</v>
      </c>
      <c r="Q23" s="390">
        <v>-2.7360625385723147</v>
      </c>
      <c r="R23" s="390">
        <v>0.57300022920008242</v>
      </c>
      <c r="S23" s="390">
        <v>4.4755171143353367</v>
      </c>
      <c r="T23" s="390">
        <v>2.1560470779220742</v>
      </c>
      <c r="U23" s="390">
        <v>2.0734921187409938</v>
      </c>
      <c r="V23" s="390">
        <v>4.3587377147390693</v>
      </c>
      <c r="W23" s="390">
        <v>3.2180022021990995</v>
      </c>
      <c r="X23" s="390">
        <v>3.7337175100546238</v>
      </c>
      <c r="Y23" s="390"/>
      <c r="Z23" s="390">
        <v>-3.867171687966231</v>
      </c>
      <c r="AA23" s="390">
        <v>-4.5304133325311362</v>
      </c>
      <c r="AB23" s="390">
        <v>-9.911890813714253</v>
      </c>
      <c r="AC23" s="390">
        <v>-4.337206462193377</v>
      </c>
      <c r="AD23" s="390">
        <v>-9.1345890348393244E-2</v>
      </c>
      <c r="AE23" s="390">
        <v>4.0410342992420745</v>
      </c>
      <c r="AF23" s="390">
        <v>2.2633094535749354</v>
      </c>
      <c r="AG23" s="390">
        <v>3.0943227843756471</v>
      </c>
      <c r="AH23" s="390">
        <v>5.0738557329270684</v>
      </c>
      <c r="AI23" s="390">
        <v>2.2451331765003024</v>
      </c>
      <c r="AJ23" s="390">
        <v>1.9800448603913612</v>
      </c>
      <c r="AK23" s="390">
        <v>4.5719681393825873</v>
      </c>
      <c r="AL23" s="390"/>
      <c r="AM23" s="165">
        <v>-0.14668932363151033</v>
      </c>
      <c r="AN23" s="165">
        <v>-2.2555412576088396</v>
      </c>
      <c r="AO23" s="165">
        <v>-8.6746239517238362</v>
      </c>
      <c r="AP23" s="165">
        <v>-4.7828762021955296</v>
      </c>
      <c r="AQ23" s="165">
        <v>-1.0607817722900648</v>
      </c>
      <c r="AR23" s="165">
        <v>3.6280709028713609</v>
      </c>
      <c r="AS23" s="165">
        <v>3.0551154840323447</v>
      </c>
      <c r="AT23" s="165">
        <v>1.9752687302998506</v>
      </c>
      <c r="AU23" s="165">
        <v>4.6647969450650528</v>
      </c>
      <c r="AV23" s="165">
        <v>1.663151185905698</v>
      </c>
      <c r="AW23" s="165">
        <v>0.74567761024522117</v>
      </c>
      <c r="AX23" s="165">
        <v>7.2724306204482447</v>
      </c>
      <c r="AY23" s="390"/>
      <c r="AZ23" s="165">
        <v>-2.1223487878202829</v>
      </c>
      <c r="BA23" s="165">
        <v>-3.1580425472161777</v>
      </c>
      <c r="BB23" s="165">
        <v>-9.6494419301794245</v>
      </c>
      <c r="BC23" s="165">
        <v>-4.3139662638143843</v>
      </c>
      <c r="BD23" s="165">
        <v>-0.65100625509926235</v>
      </c>
      <c r="BE23" s="165">
        <v>3.0606642876749968</v>
      </c>
      <c r="BF23" s="165">
        <v>3.0697674418604715</v>
      </c>
      <c r="BG23" s="165">
        <v>4.7855262312977542</v>
      </c>
      <c r="BH23" s="165">
        <v>1.9364373209823871</v>
      </c>
      <c r="BI23" s="165">
        <v>3.407284128564414</v>
      </c>
      <c r="BJ23" s="165">
        <v>0.4277491495255914</v>
      </c>
      <c r="BK23" s="165">
        <v>2.7940165061898226</v>
      </c>
      <c r="BL23" s="390"/>
      <c r="BM23" s="165">
        <v>0.11526243288071392</v>
      </c>
      <c r="BN23" s="165">
        <v>-7.4547600314712863</v>
      </c>
      <c r="BO23" s="165">
        <v>-8.656498087677333</v>
      </c>
      <c r="BP23" s="165">
        <v>-3.3315989996811068</v>
      </c>
      <c r="BQ23" s="160">
        <v>-3.3037090934289637</v>
      </c>
      <c r="BR23" s="160">
        <v>1.8447018447018459</v>
      </c>
      <c r="BS23" s="160">
        <v>8.6429099616183613</v>
      </c>
      <c r="BT23" s="160">
        <v>4.3266735858847882</v>
      </c>
      <c r="BU23" s="160">
        <v>5.542153673758432</v>
      </c>
      <c r="BV23" s="160">
        <v>3.8417946038241224</v>
      </c>
      <c r="BW23" s="160">
        <v>-1.5459539045245996</v>
      </c>
      <c r="BX23" s="160">
        <v>5.9523637987925149</v>
      </c>
      <c r="BY23" s="390"/>
      <c r="BZ23" s="165">
        <v>4.8327188310801628</v>
      </c>
      <c r="CA23" s="165">
        <v>1.4361888452107507</v>
      </c>
      <c r="CB23" s="165">
        <v>-9.3034844941925048</v>
      </c>
      <c r="CC23" s="165">
        <v>-9.9071513235875148</v>
      </c>
      <c r="CD23" s="165">
        <v>-3.2929024180295752</v>
      </c>
      <c r="CE23" s="165">
        <v>3.7957839048376352</v>
      </c>
      <c r="CF23" s="317"/>
      <c r="CG23" s="408"/>
    </row>
    <row r="24" spans="1:85" s="71" customFormat="1" ht="16.5" customHeight="1" x14ac:dyDescent="0.2">
      <c r="B24" s="157" t="s">
        <v>188</v>
      </c>
      <c r="C24" s="389">
        <v>-5.1590195643212766</v>
      </c>
      <c r="D24" s="389">
        <v>-3.2346876219138343</v>
      </c>
      <c r="E24" s="390"/>
      <c r="F24" s="390"/>
      <c r="G24" s="406">
        <v>0.124655067707935</v>
      </c>
      <c r="H24" s="406">
        <v>0.57669758021532402</v>
      </c>
      <c r="I24" s="406">
        <v>4.4796633644523798</v>
      </c>
      <c r="J24" s="406">
        <v>7.3436708219316804</v>
      </c>
      <c r="K24" s="160">
        <v>2.3101561835652928</v>
      </c>
      <c r="L24" s="160">
        <v>1.2503667958360332</v>
      </c>
      <c r="M24" s="405"/>
      <c r="N24" s="165">
        <v>-9.9826858069421718</v>
      </c>
      <c r="O24" s="165">
        <v>-2.5528788759986543</v>
      </c>
      <c r="P24" s="390">
        <v>-3.0583467379723839</v>
      </c>
      <c r="Q24" s="390">
        <v>-0.11962495958616204</v>
      </c>
      <c r="R24" s="390">
        <v>-0.92421840456393678</v>
      </c>
      <c r="S24" s="390">
        <v>-0.48671602787456747</v>
      </c>
      <c r="T24" s="390">
        <v>3.6187384858310523E-2</v>
      </c>
      <c r="U24" s="390">
        <v>4.1969144521455393</v>
      </c>
      <c r="V24" s="390">
        <v>2.9875709521967719</v>
      </c>
      <c r="W24" s="390">
        <v>6.7420061678298948</v>
      </c>
      <c r="X24" s="390">
        <v>-3.2258064516129004</v>
      </c>
      <c r="Y24" s="390"/>
      <c r="Z24" s="390">
        <v>-12.86662550169806</v>
      </c>
      <c r="AA24" s="390">
        <v>1.1532106938114683</v>
      </c>
      <c r="AB24" s="390">
        <v>-1.4436186120151295</v>
      </c>
      <c r="AC24" s="390">
        <v>-0.75832988468464979</v>
      </c>
      <c r="AD24" s="390">
        <v>-2.9102376393738028</v>
      </c>
      <c r="AE24" s="390">
        <v>0.28325323303382</v>
      </c>
      <c r="AF24" s="390">
        <v>0.53135576578762223</v>
      </c>
      <c r="AG24" s="390">
        <v>4.2465234316686473</v>
      </c>
      <c r="AH24" s="390">
        <v>3.6098065310881111</v>
      </c>
      <c r="AI24" s="390">
        <v>1.3342815896739024</v>
      </c>
      <c r="AJ24" s="390">
        <v>1.2130425665757949</v>
      </c>
      <c r="AK24" s="390">
        <v>-1.6974238488050797</v>
      </c>
      <c r="AL24" s="390"/>
      <c r="AM24" s="165">
        <v>-7.3036602420533558</v>
      </c>
      <c r="AN24" s="165">
        <v>-0.85129567201280842</v>
      </c>
      <c r="AO24" s="165">
        <v>0.18581817347618212</v>
      </c>
      <c r="AP24" s="165">
        <v>-1.2299121982531358</v>
      </c>
      <c r="AQ24" s="165">
        <v>-1.0031275338816203</v>
      </c>
      <c r="AR24" s="165">
        <v>1.7297158407399982</v>
      </c>
      <c r="AS24" s="165">
        <v>-2.5267606927918407</v>
      </c>
      <c r="AT24" s="165">
        <v>0.75606034921174015</v>
      </c>
      <c r="AU24" s="165">
        <v>4.9894981454171594</v>
      </c>
      <c r="AV24" s="165">
        <v>2.4546413389727517</v>
      </c>
      <c r="AW24" s="165">
        <v>2.9337000458390605</v>
      </c>
      <c r="AX24" s="165">
        <v>-2.8474115822444745</v>
      </c>
      <c r="AY24" s="390"/>
      <c r="AZ24" s="165">
        <v>-8.709015325949931</v>
      </c>
      <c r="BA24" s="165">
        <v>-0.19038715855715926</v>
      </c>
      <c r="BB24" s="165">
        <v>0.51650059420422778</v>
      </c>
      <c r="BC24" s="165">
        <v>0.24435983406263517</v>
      </c>
      <c r="BD24" s="165">
        <v>-2.0179525053971137</v>
      </c>
      <c r="BE24" s="165">
        <v>-0.65711079489582103</v>
      </c>
      <c r="BF24" s="165">
        <v>-4.6629829101674236E-2</v>
      </c>
      <c r="BG24" s="165">
        <v>0.51918051148029942</v>
      </c>
      <c r="BH24" s="165">
        <v>6.4094789382842743</v>
      </c>
      <c r="BI24" s="165">
        <v>6.9540588125936331</v>
      </c>
      <c r="BJ24" s="165">
        <v>-1.2592759163481015</v>
      </c>
      <c r="BK24" s="165">
        <v>0.50414450080416007</v>
      </c>
      <c r="BL24" s="390"/>
      <c r="BM24" s="165">
        <v>-8.8876811222658567</v>
      </c>
      <c r="BN24" s="165">
        <v>0.72083216193421507</v>
      </c>
      <c r="BO24" s="165">
        <v>-2.9936182994978466</v>
      </c>
      <c r="BP24" s="165">
        <v>-3.4416803704092502</v>
      </c>
      <c r="BQ24" s="160">
        <v>-2.0843066086894013</v>
      </c>
      <c r="BR24" s="160">
        <v>0.85333398442268837</v>
      </c>
      <c r="BS24" s="160">
        <v>2.138629679387094</v>
      </c>
      <c r="BT24" s="160">
        <v>3.4706258738772977</v>
      </c>
      <c r="BU24" s="160">
        <v>7.9275340756932433</v>
      </c>
      <c r="BV24" s="160">
        <v>5.1138413223841939</v>
      </c>
      <c r="BW24" s="160">
        <v>-0.36152121665017356</v>
      </c>
      <c r="BX24" s="160">
        <v>1.0476768903735278</v>
      </c>
      <c r="BY24" s="390"/>
      <c r="BZ24" s="165">
        <v>-7.9256154530995211</v>
      </c>
      <c r="CA24" s="165">
        <v>-4.472760086541494</v>
      </c>
      <c r="CB24" s="165">
        <v>-0.83422484237360983</v>
      </c>
      <c r="CC24" s="165">
        <v>-2.7014044558305472</v>
      </c>
      <c r="CD24" s="165">
        <v>-0.3599364817973294</v>
      </c>
      <c r="CE24" s="165">
        <v>1.4497711508516975</v>
      </c>
      <c r="CF24" s="317"/>
      <c r="CG24" s="408"/>
    </row>
    <row r="25" spans="1:85" s="71" customFormat="1" ht="16.5" customHeight="1" x14ac:dyDescent="0.2">
      <c r="B25" s="157" t="s">
        <v>14</v>
      </c>
      <c r="C25" s="389">
        <v>-0.2637909931203275</v>
      </c>
      <c r="D25" s="389">
        <v>0.15293767789625878</v>
      </c>
      <c r="E25" s="390"/>
      <c r="F25" s="390"/>
      <c r="G25" s="406">
        <v>-0.14914913116138573</v>
      </c>
      <c r="H25" s="406">
        <v>1.4399107255358423E-2</v>
      </c>
      <c r="I25" s="406">
        <v>0.3254049583805152</v>
      </c>
      <c r="J25" s="406">
        <v>0.19291915258476955</v>
      </c>
      <c r="K25" s="160">
        <v>0.25476572243008366</v>
      </c>
      <c r="L25" s="160">
        <v>0.98475556334325365</v>
      </c>
      <c r="M25" s="405"/>
      <c r="N25" s="165">
        <v>-0.43322171976940549</v>
      </c>
      <c r="O25" s="165">
        <v>0.19001554672655185</v>
      </c>
      <c r="P25" s="390">
        <v>0.44927960339455897</v>
      </c>
      <c r="Q25" s="390">
        <v>-0.3429355281207136</v>
      </c>
      <c r="R25" s="390">
        <v>1.487802775622793</v>
      </c>
      <c r="S25" s="390">
        <v>0.39997299760354821</v>
      </c>
      <c r="T25" s="390">
        <v>0.76647588445961645</v>
      </c>
      <c r="U25" s="390">
        <v>-0.28291117250963671</v>
      </c>
      <c r="V25" s="390">
        <v>0.88938665261215633</v>
      </c>
      <c r="W25" s="390">
        <v>0.69051078208917094</v>
      </c>
      <c r="X25" s="390">
        <v>1.5277666799840217</v>
      </c>
      <c r="Y25" s="390"/>
      <c r="Z25" s="390">
        <v>-0.78334299456359613</v>
      </c>
      <c r="AA25" s="390">
        <v>0.33566610722315371</v>
      </c>
      <c r="AB25" s="390">
        <v>0.19614096635305334</v>
      </c>
      <c r="AC25" s="390">
        <v>-0.49586776859503745</v>
      </c>
      <c r="AD25" s="390">
        <v>0.36056158264199389</v>
      </c>
      <c r="AE25" s="390">
        <v>-0.55137447516437899</v>
      </c>
      <c r="AF25" s="390">
        <v>2.5518748305386474E-2</v>
      </c>
      <c r="AG25" s="390">
        <v>0.33045654336039121</v>
      </c>
      <c r="AH25" s="390">
        <v>0.98086200837086412</v>
      </c>
      <c r="AI25" s="390">
        <v>0.33012683820625721</v>
      </c>
      <c r="AJ25" s="390">
        <v>0.32295810905687006</v>
      </c>
      <c r="AK25" s="390">
        <v>1.0936771788100152</v>
      </c>
      <c r="AL25" s="390"/>
      <c r="AM25" s="165">
        <v>-1.5322852502219764E-2</v>
      </c>
      <c r="AN25" s="165">
        <v>-1.194617356279748</v>
      </c>
      <c r="AO25" s="165">
        <v>0.21352094502220531</v>
      </c>
      <c r="AP25" s="165">
        <v>-0.33386156284136437</v>
      </c>
      <c r="AQ25" s="165">
        <v>0.17531988188976833</v>
      </c>
      <c r="AR25" s="165">
        <v>-0.37514546456789422</v>
      </c>
      <c r="AS25" s="165">
        <v>0.23973076391130554</v>
      </c>
      <c r="AT25" s="165">
        <v>-0.83509546137109369</v>
      </c>
      <c r="AU25" s="165">
        <v>0.20451798828668988</v>
      </c>
      <c r="AV25" s="165">
        <v>-0.47965317385890716</v>
      </c>
      <c r="AW25" s="165">
        <v>0.37553482931633742</v>
      </c>
      <c r="AX25" s="165">
        <v>2.4639716658524602</v>
      </c>
      <c r="AY25" s="390"/>
      <c r="AZ25" s="165">
        <v>-0.88235294117646745</v>
      </c>
      <c r="BA25" s="165">
        <v>-1.496513124420451E-2</v>
      </c>
      <c r="BB25" s="165">
        <v>-0.30669312646581792</v>
      </c>
      <c r="BC25" s="165">
        <v>1.6559531515802917E-2</v>
      </c>
      <c r="BD25" s="165">
        <v>0.15549047432141805</v>
      </c>
      <c r="BE25" s="165">
        <v>-0.31939779270633295</v>
      </c>
      <c r="BF25" s="165">
        <v>-0.83150061760010052</v>
      </c>
      <c r="BG25" s="165">
        <v>-0.64532821941158947</v>
      </c>
      <c r="BH25" s="165">
        <v>0.25592300855119543</v>
      </c>
      <c r="BI25" s="165">
        <v>-0.53845803819260185</v>
      </c>
      <c r="BJ25" s="165">
        <v>-0.1820581675845423</v>
      </c>
      <c r="BK25" s="165">
        <v>1.245462415893317</v>
      </c>
      <c r="BL25" s="390"/>
      <c r="BM25" s="165">
        <v>-0.8338591904804793</v>
      </c>
      <c r="BN25" s="165">
        <v>-0.76096822995461721</v>
      </c>
      <c r="BO25" s="165">
        <v>1.145983737366052</v>
      </c>
      <c r="BP25" s="165">
        <v>-0.89175799429515035</v>
      </c>
      <c r="BQ25" s="160">
        <v>0.71057087566521737</v>
      </c>
      <c r="BR25" s="160">
        <v>-0.13844787888820376</v>
      </c>
      <c r="BS25" s="160">
        <v>-0.90516851220469041</v>
      </c>
      <c r="BT25" s="160">
        <v>-0.18788448134792191</v>
      </c>
      <c r="BU25" s="160">
        <v>0.54595360902482959</v>
      </c>
      <c r="BV25" s="160">
        <v>0.57398914965680614</v>
      </c>
      <c r="BW25" s="160">
        <v>0.20666686490826702</v>
      </c>
      <c r="BX25" s="160">
        <v>1.597026022304826</v>
      </c>
      <c r="BY25" s="390"/>
      <c r="BZ25" s="165">
        <v>-1.1744819747617541</v>
      </c>
      <c r="CA25" s="165">
        <v>-0.96970054232492497</v>
      </c>
      <c r="CB25" s="165">
        <v>8.327385201047921E-2</v>
      </c>
      <c r="CC25" s="165">
        <v>-0.45218010111043316</v>
      </c>
      <c r="CD25" s="165">
        <v>4.0347285524289234E-2</v>
      </c>
      <c r="CE25" s="165">
        <v>-0.17958963767790159</v>
      </c>
      <c r="CF25" s="317"/>
      <c r="CG25" s="408"/>
    </row>
    <row r="26" spans="1:85" s="71" customFormat="1" ht="28.5" customHeight="1" x14ac:dyDescent="0.2">
      <c r="B26" s="157" t="s">
        <v>15</v>
      </c>
      <c r="C26" s="389">
        <v>-1.5976017000607134</v>
      </c>
      <c r="D26" s="389">
        <v>0.73374054012522727</v>
      </c>
      <c r="E26" s="390"/>
      <c r="F26" s="390"/>
      <c r="G26" s="406">
        <v>1.4753804834377826</v>
      </c>
      <c r="H26" s="406">
        <v>0.42113458612025312</v>
      </c>
      <c r="I26" s="406">
        <v>1.3945071322120528</v>
      </c>
      <c r="J26" s="406">
        <v>7.756857767435843E-2</v>
      </c>
      <c r="K26" s="160">
        <v>0.70410261772804184</v>
      </c>
      <c r="L26" s="160">
        <v>-0.39933103518891011</v>
      </c>
      <c r="M26" s="405"/>
      <c r="N26" s="165">
        <v>-6.5200233348206016E-2</v>
      </c>
      <c r="O26" s="165">
        <v>2.8090471407294482</v>
      </c>
      <c r="P26" s="390">
        <v>-1.031101526434608</v>
      </c>
      <c r="Q26" s="390">
        <v>0.70393935291728216</v>
      </c>
      <c r="R26" s="390">
        <v>-0.56951083087561916</v>
      </c>
      <c r="S26" s="390">
        <v>1.0683323093726438</v>
      </c>
      <c r="T26" s="390">
        <v>0.93789008467999313</v>
      </c>
      <c r="U26" s="390">
        <v>1.0063737001006379</v>
      </c>
      <c r="V26" s="390">
        <v>1.099267155229855</v>
      </c>
      <c r="W26" s="390">
        <v>-0.32794487875976719</v>
      </c>
      <c r="X26" s="390">
        <v>-0.13282417399966828</v>
      </c>
      <c r="Y26" s="390"/>
      <c r="Z26" s="390">
        <v>-1.160400503945358</v>
      </c>
      <c r="AA26" s="390">
        <v>1.2185324049276858</v>
      </c>
      <c r="AB26" s="390">
        <v>3.6458851214749011E-2</v>
      </c>
      <c r="AC26" s="390">
        <v>0.37956982086968516</v>
      </c>
      <c r="AD26" s="390">
        <v>-0.26690688286123976</v>
      </c>
      <c r="AE26" s="390">
        <v>0.3842683864069274</v>
      </c>
      <c r="AF26" s="390">
        <v>0.15417616302453307</v>
      </c>
      <c r="AG26" s="390">
        <v>2.338183642749625</v>
      </c>
      <c r="AH26" s="390">
        <v>-0.35740287246012192</v>
      </c>
      <c r="AI26" s="390">
        <v>4.321377522189529E-2</v>
      </c>
      <c r="AJ26" s="390">
        <v>-0.96439896694889837</v>
      </c>
      <c r="AK26" s="390">
        <v>0.79926018891605111</v>
      </c>
      <c r="AL26" s="390"/>
      <c r="AM26" s="165">
        <v>-1.2077294685990392</v>
      </c>
      <c r="AN26" s="165">
        <v>0.9710024855012378</v>
      </c>
      <c r="AO26" s="165">
        <v>1.2134711925263497</v>
      </c>
      <c r="AP26" s="165">
        <v>-0.4521773321537359</v>
      </c>
      <c r="AQ26" s="165">
        <v>-0.18334806666011616</v>
      </c>
      <c r="AR26" s="165">
        <v>-0.47020912797579584</v>
      </c>
      <c r="AS26" s="165">
        <v>-0.36363636363636598</v>
      </c>
      <c r="AT26" s="165">
        <v>0.70517235724358862</v>
      </c>
      <c r="AU26" s="165">
        <v>0.74252589070540331</v>
      </c>
      <c r="AV26" s="165">
        <v>1.187870203450947</v>
      </c>
      <c r="AW26" s="165">
        <v>0.23577391193525532</v>
      </c>
      <c r="AX26" s="165">
        <v>0.6268901209677491</v>
      </c>
      <c r="AY26" s="390"/>
      <c r="AZ26" s="165">
        <v>-1.270934418531855</v>
      </c>
      <c r="BA26" s="165">
        <v>-0.20314235835581229</v>
      </c>
      <c r="BB26" s="165">
        <v>0.59866962305987759</v>
      </c>
      <c r="BC26" s="165">
        <v>-0.61502554721504232</v>
      </c>
      <c r="BD26" s="165">
        <v>-0.7989773090444241</v>
      </c>
      <c r="BE26" s="165">
        <v>0.17323238804054508</v>
      </c>
      <c r="BF26" s="165">
        <v>-0.48861495225624996</v>
      </c>
      <c r="BG26" s="165">
        <v>1.238469149988819</v>
      </c>
      <c r="BH26" s="165">
        <v>0.46050971486246706</v>
      </c>
      <c r="BI26" s="165">
        <v>0.6258648886652507</v>
      </c>
      <c r="BJ26" s="165">
        <v>0.2224868388067236</v>
      </c>
      <c r="BK26" s="165">
        <v>1.4552040720732018</v>
      </c>
      <c r="BL26" s="390"/>
      <c r="BM26" s="165">
        <v>-0.63336113943214256</v>
      </c>
      <c r="BN26" s="165">
        <v>0.37514726855583103</v>
      </c>
      <c r="BO26" s="165">
        <v>-5.5658627087196155E-2</v>
      </c>
      <c r="BP26" s="165">
        <v>-1.534307106910715E-2</v>
      </c>
      <c r="BQ26" s="160">
        <v>0.21954566244855034</v>
      </c>
      <c r="BR26" s="160">
        <v>0.42701152931128306</v>
      </c>
      <c r="BS26" s="160">
        <v>1.009394667234198</v>
      </c>
      <c r="BT26" s="160">
        <v>0.3647104922084532</v>
      </c>
      <c r="BU26" s="160">
        <v>0.27788685172320804</v>
      </c>
      <c r="BV26" s="160">
        <v>0.77556664462212765</v>
      </c>
      <c r="BW26" s="160">
        <v>0.31567554566773737</v>
      </c>
      <c r="BX26" s="160">
        <v>9.258982706610297E-2</v>
      </c>
      <c r="BY26" s="390"/>
      <c r="BZ26" s="165">
        <v>-0.88777668543510435</v>
      </c>
      <c r="CA26" s="165">
        <v>-2.1189647343722307E-2</v>
      </c>
      <c r="CB26" s="165">
        <v>0.37463367473338227</v>
      </c>
      <c r="CC26" s="165">
        <v>-1.7413533834586437</v>
      </c>
      <c r="CD26" s="165">
        <v>-0.79314040728831747</v>
      </c>
      <c r="CE26" s="165">
        <v>0.9202548398017818</v>
      </c>
      <c r="CF26" s="317"/>
      <c r="CG26" s="408"/>
    </row>
    <row r="27" spans="1:85" s="71" customFormat="1" ht="16.5" customHeight="1" x14ac:dyDescent="0.2">
      <c r="B27" s="157" t="s">
        <v>242</v>
      </c>
      <c r="C27" s="389">
        <v>-14.659452315063405</v>
      </c>
      <c r="D27" s="389">
        <v>-5.2270820622330678</v>
      </c>
      <c r="E27" s="390"/>
      <c r="F27" s="390"/>
      <c r="G27" s="406">
        <v>1.7287411037949285</v>
      </c>
      <c r="H27" s="406">
        <v>0.73741285824941993</v>
      </c>
      <c r="I27" s="406">
        <v>-4.2108819509498296</v>
      </c>
      <c r="J27" s="406">
        <v>0.88773722977999459</v>
      </c>
      <c r="K27" s="160">
        <v>4.3684552381857644</v>
      </c>
      <c r="L27" s="160">
        <v>0.6858741342428365</v>
      </c>
      <c r="M27" s="405"/>
      <c r="N27" s="165">
        <v>-14.361089436331886</v>
      </c>
      <c r="O27" s="165">
        <v>-4.927429757643587</v>
      </c>
      <c r="P27" s="390">
        <v>4.5754354218502602</v>
      </c>
      <c r="Q27" s="390">
        <v>11.196633646006848</v>
      </c>
      <c r="R27" s="390">
        <v>6.3923219343914761</v>
      </c>
      <c r="S27" s="390">
        <v>2.0420152444692308</v>
      </c>
      <c r="T27" s="390">
        <v>1.1419237696610018</v>
      </c>
      <c r="U27" s="390">
        <v>-2.8789380683532317</v>
      </c>
      <c r="V27" s="390">
        <v>-0.37930601048452584</v>
      </c>
      <c r="W27" s="390">
        <v>3.7469770478182785</v>
      </c>
      <c r="X27" s="390">
        <v>-0.21450510607669004</v>
      </c>
      <c r="Y27" s="390"/>
      <c r="Z27" s="390">
        <v>-14.830071357935104</v>
      </c>
      <c r="AA27" s="390">
        <v>-7.2602162617609878</v>
      </c>
      <c r="AB27" s="390">
        <v>8.0482807767682232</v>
      </c>
      <c r="AC27" s="390">
        <v>13.120899718837853</v>
      </c>
      <c r="AD27" s="390">
        <v>4.177877428998511</v>
      </c>
      <c r="AE27" s="390">
        <v>1.6761137664906167</v>
      </c>
      <c r="AF27" s="390">
        <v>0.29836042502286997</v>
      </c>
      <c r="AG27" s="390">
        <v>-4.3832430955866419</v>
      </c>
      <c r="AH27" s="390">
        <v>-0.59872292106000202</v>
      </c>
      <c r="AI27" s="390">
        <v>5.069244063999756</v>
      </c>
      <c r="AJ27" s="390">
        <v>0.92405795465766438</v>
      </c>
      <c r="AK27" s="390">
        <v>-0.15624128117850411</v>
      </c>
      <c r="AL27" s="390"/>
      <c r="AM27" s="165">
        <v>-15.025054534557135</v>
      </c>
      <c r="AN27" s="165">
        <v>-4.9537874712699885</v>
      </c>
      <c r="AO27" s="165">
        <v>4.2867574416906473</v>
      </c>
      <c r="AP27" s="165">
        <v>13.524004255602096</v>
      </c>
      <c r="AQ27" s="165">
        <v>6.4639119106151721</v>
      </c>
      <c r="AR27" s="165">
        <v>1.4336297874106174</v>
      </c>
      <c r="AS27" s="165">
        <v>0.22699850712692982</v>
      </c>
      <c r="AT27" s="165">
        <v>-6.1304087845183712</v>
      </c>
      <c r="AU27" s="165">
        <v>2.8597478906464913</v>
      </c>
      <c r="AV27" s="165">
        <v>4.2297988696105682</v>
      </c>
      <c r="AW27" s="165">
        <v>0.51496163163664566</v>
      </c>
      <c r="AX27" s="165">
        <v>-0.33517680576503617</v>
      </c>
      <c r="AY27" s="390"/>
      <c r="AZ27" s="165">
        <v>-16.17423784379325</v>
      </c>
      <c r="BA27" s="165">
        <v>-6.5619143266090418</v>
      </c>
      <c r="BB27" s="165">
        <v>6.833747782766264</v>
      </c>
      <c r="BC27" s="165">
        <v>14.328404015603668</v>
      </c>
      <c r="BD27" s="165">
        <v>5.6448861213000079</v>
      </c>
      <c r="BE27" s="165">
        <v>1.5295429508020542</v>
      </c>
      <c r="BF27" s="165">
        <v>0.39776720011668321</v>
      </c>
      <c r="BG27" s="165">
        <v>-5.3377781877116508</v>
      </c>
      <c r="BH27" s="165">
        <v>1.8496336945318825</v>
      </c>
      <c r="BI27" s="165">
        <v>3.4951694441794912</v>
      </c>
      <c r="BJ27" s="165">
        <v>1.0367602557692868</v>
      </c>
      <c r="BK27" s="165">
        <v>-0.19319586287647184</v>
      </c>
      <c r="BL27" s="390"/>
      <c r="BM27" s="165">
        <v>-15.186436705275696</v>
      </c>
      <c r="BN27" s="165">
        <v>-6.4018452467330071</v>
      </c>
      <c r="BO27" s="165">
        <v>6.2407217083476185</v>
      </c>
      <c r="BP27" s="165">
        <v>13.136569137592758</v>
      </c>
      <c r="BQ27" s="160">
        <v>3.7075370822251985</v>
      </c>
      <c r="BR27" s="160">
        <v>1.6800999728909582</v>
      </c>
      <c r="BS27" s="160">
        <v>-0.34198020321895006</v>
      </c>
      <c r="BT27" s="160">
        <v>-5.3322098389146033</v>
      </c>
      <c r="BU27" s="160">
        <v>1.3117985521630793</v>
      </c>
      <c r="BV27" s="160">
        <v>4.1215744756536443</v>
      </c>
      <c r="BW27" s="160">
        <v>0.84915643012533071</v>
      </c>
      <c r="BX27" s="160">
        <v>-1.3694080875170878</v>
      </c>
      <c r="BY27" s="390"/>
      <c r="BZ27" s="165">
        <v>-18.195020199086422</v>
      </c>
      <c r="CA27" s="165">
        <v>-2.9043810625040134</v>
      </c>
      <c r="CB27" s="165">
        <v>7.508642773646379</v>
      </c>
      <c r="CC27" s="165">
        <v>9.1458952842085495</v>
      </c>
      <c r="CD27" s="165">
        <v>6.0308735154225079</v>
      </c>
      <c r="CE27" s="165">
        <v>1.8894064733756322</v>
      </c>
      <c r="CF27" s="317"/>
      <c r="CG27" s="408"/>
    </row>
    <row r="28" spans="1:85" s="71" customFormat="1" ht="5.25" customHeight="1" x14ac:dyDescent="0.2">
      <c r="B28" s="409"/>
      <c r="C28" s="169"/>
      <c r="D28" s="169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411"/>
      <c r="BB28" s="411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</row>
    <row r="29" spans="1:85" ht="14.25" customHeight="1" x14ac:dyDescent="0.2">
      <c r="B29" s="394" t="s">
        <v>7</v>
      </c>
      <c r="C29" s="394"/>
      <c r="D29" s="394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42"/>
      <c r="AJ29" s="242"/>
      <c r="AK29" s="242"/>
      <c r="AL29" s="234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Y29" s="234"/>
      <c r="AZ29" s="242"/>
      <c r="BA29" s="393"/>
      <c r="BB29" s="393"/>
      <c r="BF29" s="242"/>
      <c r="BG29" s="242"/>
      <c r="BH29" s="242"/>
      <c r="BI29" s="242"/>
      <c r="BJ29" s="242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496" t="s">
        <v>124</v>
      </c>
      <c r="BW29" s="496"/>
      <c r="BX29" s="496"/>
      <c r="BY29" s="496"/>
      <c r="BZ29" s="496"/>
      <c r="CA29" s="496"/>
      <c r="CB29" s="496"/>
      <c r="CC29" s="496"/>
      <c r="CD29" s="496"/>
      <c r="CE29" s="496"/>
    </row>
    <row r="30" spans="1:85" ht="11.1" customHeight="1" x14ac:dyDescent="0.2">
      <c r="B30" s="57" t="s">
        <v>101</v>
      </c>
      <c r="C30" s="396"/>
      <c r="D30" s="396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497"/>
      <c r="BW30" s="497"/>
      <c r="BX30" s="497"/>
      <c r="BY30" s="497"/>
      <c r="BZ30" s="497"/>
      <c r="CA30" s="497"/>
      <c r="CB30" s="497"/>
      <c r="CC30" s="497"/>
      <c r="CD30" s="497"/>
      <c r="CE30" s="497"/>
    </row>
    <row r="31" spans="1:85" ht="11.1" customHeight="1" x14ac:dyDescent="0.2">
      <c r="B31" s="124" t="s">
        <v>191</v>
      </c>
      <c r="C31" s="397"/>
      <c r="D31" s="397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85" ht="11.1" customHeight="1" x14ac:dyDescent="0.2">
      <c r="B32" s="124" t="s">
        <v>92</v>
      </c>
      <c r="C32" s="394"/>
      <c r="D32" s="394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AH32" s="173"/>
      <c r="AX32" s="173"/>
      <c r="AY32" s="173"/>
    </row>
    <row r="33" spans="2:51" ht="11.1" customHeight="1" x14ac:dyDescent="0.2">
      <c r="B33" s="126" t="s">
        <v>73</v>
      </c>
      <c r="C33" s="394"/>
      <c r="D33" s="39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AE33" s="398"/>
      <c r="AF33" s="173"/>
      <c r="AG33" s="398"/>
      <c r="AH33" s="173"/>
      <c r="AX33" s="173"/>
      <c r="AY33" s="173"/>
    </row>
    <row r="34" spans="2:51" x14ac:dyDescent="0.2">
      <c r="B34" s="237"/>
      <c r="C34" s="399"/>
      <c r="D34" s="399"/>
    </row>
    <row r="60" spans="1:1" x14ac:dyDescent="0.2">
      <c r="A60" s="106"/>
    </row>
  </sheetData>
  <mergeCells count="15">
    <mergeCell ref="B2:CE2"/>
    <mergeCell ref="AA4:AK4"/>
    <mergeCell ref="AM4:AX4"/>
    <mergeCell ref="B4:B5"/>
    <mergeCell ref="C4:D4"/>
    <mergeCell ref="O4:Y4"/>
    <mergeCell ref="G4:M4"/>
    <mergeCell ref="AZ4:BK4"/>
    <mergeCell ref="BZ4:CE4"/>
    <mergeCell ref="BV29:CE30"/>
    <mergeCell ref="C7:CE7"/>
    <mergeCell ref="C14:CE14"/>
    <mergeCell ref="C21:CE21"/>
    <mergeCell ref="B3:CE3"/>
    <mergeCell ref="BM4:BX4"/>
  </mergeCells>
  <hyperlinks>
    <hyperlink ref="AH32:AH33" location="Indice!Área_de_impresión" display="Regresar"/>
    <hyperlink ref="BY29:CE30" location="Indice!A1" display="Regresar"/>
    <hyperlink ref="BZ29:BZ30" location="Indice!A1" display="Regresar"/>
    <hyperlink ref="CA29:CA30" location="Indice!A1" display="Regresar"/>
    <hyperlink ref="CB29:CB30" location="Indice!A1" display="Regresar"/>
    <hyperlink ref="CC29:CC30" location="Indice!A1" display="Regresar"/>
    <hyperlink ref="CD29:CD30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CE60"/>
  <sheetViews>
    <sheetView showGridLines="0" zoomScaleNormal="100" zoomScaleSheetLayoutView="80" workbookViewId="0">
      <pane xSplit="2" ySplit="5" topLeftCell="C20" activePane="bottomRight" state="frozen"/>
      <selection activeCell="B4" sqref="B4:CE28"/>
      <selection pane="topRight" activeCell="B4" sqref="B4:CE28"/>
      <selection pane="bottomLeft" activeCell="B4" sqref="B4:CE28"/>
      <selection pane="bottomRight" activeCell="B2" sqref="B2:BV33"/>
    </sheetView>
  </sheetViews>
  <sheetFormatPr baseColWidth="10" defaultRowHeight="12.75" x14ac:dyDescent="0.2"/>
  <cols>
    <col min="1" max="1" width="2.5703125" style="71" customWidth="1"/>
    <col min="2" max="2" width="23.7109375" style="384" customWidth="1"/>
    <col min="3" max="3" width="1.7109375" style="71" customWidth="1"/>
    <col min="4" max="4" width="6.7109375" style="384" hidden="1" customWidth="1"/>
    <col min="5" max="5" width="5.85546875" style="384" hidden="1" customWidth="1"/>
    <col min="6" max="15" width="5.7109375" style="384" hidden="1" customWidth="1"/>
    <col min="16" max="16" width="1.7109375" style="384" hidden="1" customWidth="1"/>
    <col min="17" max="17" width="6.7109375" style="384" hidden="1" customWidth="1"/>
    <col min="18" max="18" width="5.85546875" style="384" hidden="1" customWidth="1"/>
    <col min="19" max="27" width="5.7109375" style="384" hidden="1" customWidth="1"/>
    <col min="28" max="28" width="6.7109375" style="384" hidden="1" customWidth="1"/>
    <col min="29" max="29" width="1.7109375" style="384" hidden="1" customWidth="1"/>
    <col min="30" max="41" width="6.28515625" style="384" hidden="1" customWidth="1"/>
    <col min="42" max="42" width="1.7109375" style="384" hidden="1" customWidth="1"/>
    <col min="43" max="45" width="6.28515625" style="384" hidden="1" customWidth="1"/>
    <col min="46" max="46" width="5.85546875" style="395" hidden="1" customWidth="1"/>
    <col min="47" max="47" width="6.7109375" style="395" hidden="1" customWidth="1"/>
    <col min="48" max="54" width="6.140625" style="395" customWidth="1"/>
    <col min="55" max="55" width="1.7109375" style="384" customWidth="1"/>
    <col min="56" max="67" width="6.140625" style="384" customWidth="1"/>
    <col min="68" max="68" width="1.7109375" style="384" customWidth="1"/>
    <col min="69" max="74" width="6.140625" style="384" customWidth="1"/>
    <col min="75" max="76" width="11.42578125" style="180"/>
    <col min="77" max="16384" width="11.42578125" style="384"/>
  </cols>
  <sheetData>
    <row r="1" spans="1:83" s="71" customFormat="1" ht="15" x14ac:dyDescent="0.25">
      <c r="A1" s="67"/>
      <c r="CC1" s="106"/>
    </row>
    <row r="2" spans="1:83" s="71" customFormat="1" ht="33.75" customHeight="1" x14ac:dyDescent="0.2">
      <c r="A2" s="72"/>
      <c r="B2" s="493" t="s">
        <v>223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382"/>
      <c r="BX2" s="382"/>
      <c r="BY2" s="382"/>
      <c r="BZ2" s="382"/>
      <c r="CA2" s="382"/>
      <c r="CB2" s="382"/>
      <c r="CC2" s="382"/>
      <c r="CD2" s="382"/>
      <c r="CE2" s="382"/>
    </row>
    <row r="3" spans="1:83" s="131" customFormat="1" ht="18" customHeight="1" x14ac:dyDescent="0.2">
      <c r="A3" s="72"/>
      <c r="B3" s="499" t="s">
        <v>93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499"/>
      <c r="BW3" s="383"/>
      <c r="BX3" s="383"/>
      <c r="BY3" s="383"/>
      <c r="BZ3" s="383"/>
      <c r="CA3" s="383"/>
      <c r="CB3" s="383"/>
      <c r="CC3" s="383"/>
      <c r="CD3" s="383"/>
      <c r="CE3" s="383"/>
    </row>
    <row r="4" spans="1:83" s="71" customFormat="1" ht="24" customHeight="1" x14ac:dyDescent="0.2">
      <c r="B4" s="488" t="s">
        <v>197</v>
      </c>
      <c r="C4" s="135"/>
      <c r="D4" s="492">
        <v>2012</v>
      </c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135"/>
      <c r="Q4" s="137"/>
      <c r="R4" s="492">
        <v>2013</v>
      </c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137"/>
      <c r="AD4" s="492">
        <v>2014</v>
      </c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137"/>
      <c r="AQ4" s="492">
        <v>2015</v>
      </c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137"/>
      <c r="BD4" s="492">
        <v>2016</v>
      </c>
      <c r="BE4" s="492"/>
      <c r="BF4" s="492"/>
      <c r="BG4" s="492"/>
      <c r="BH4" s="492"/>
      <c r="BI4" s="492"/>
      <c r="BJ4" s="492"/>
      <c r="BK4" s="492"/>
      <c r="BL4" s="492"/>
      <c r="BM4" s="492"/>
      <c r="BN4" s="492"/>
      <c r="BO4" s="492"/>
      <c r="BP4" s="137"/>
      <c r="BQ4" s="492">
        <v>2017</v>
      </c>
      <c r="BR4" s="492"/>
      <c r="BS4" s="492"/>
      <c r="BT4" s="492"/>
      <c r="BU4" s="492"/>
      <c r="BV4" s="492"/>
      <c r="BW4" s="180"/>
      <c r="BX4" s="180"/>
    </row>
    <row r="5" spans="1:83" s="71" customFormat="1" ht="30" customHeight="1" x14ac:dyDescent="0.2">
      <c r="B5" s="489"/>
      <c r="C5" s="139"/>
      <c r="D5" s="139" t="s">
        <v>115</v>
      </c>
      <c r="E5" s="139" t="s">
        <v>116</v>
      </c>
      <c r="F5" s="139" t="s">
        <v>108</v>
      </c>
      <c r="G5" s="139" t="s">
        <v>109</v>
      </c>
      <c r="H5" s="139" t="s">
        <v>108</v>
      </c>
      <c r="I5" s="139" t="s">
        <v>110</v>
      </c>
      <c r="J5" s="139" t="s">
        <v>110</v>
      </c>
      <c r="K5" s="139" t="s">
        <v>109</v>
      </c>
      <c r="L5" s="139" t="s">
        <v>111</v>
      </c>
      <c r="M5" s="139" t="s">
        <v>112</v>
      </c>
      <c r="N5" s="139" t="s">
        <v>113</v>
      </c>
      <c r="O5" s="139" t="s">
        <v>114</v>
      </c>
      <c r="P5" s="139"/>
      <c r="Q5" s="141" t="s">
        <v>119</v>
      </c>
      <c r="R5" s="139" t="s">
        <v>117</v>
      </c>
      <c r="S5" s="139" t="s">
        <v>108</v>
      </c>
      <c r="T5" s="139" t="s">
        <v>109</v>
      </c>
      <c r="U5" s="139" t="s">
        <v>108</v>
      </c>
      <c r="V5" s="139" t="s">
        <v>118</v>
      </c>
      <c r="W5" s="139" t="s">
        <v>118</v>
      </c>
      <c r="X5" s="139" t="s">
        <v>109</v>
      </c>
      <c r="Y5" s="139" t="s">
        <v>120</v>
      </c>
      <c r="Z5" s="139" t="s">
        <v>137</v>
      </c>
      <c r="AA5" s="139" t="s">
        <v>113</v>
      </c>
      <c r="AB5" s="139" t="s">
        <v>114</v>
      </c>
      <c r="AC5" s="138"/>
      <c r="AD5" s="139" t="s">
        <v>115</v>
      </c>
      <c r="AE5" s="139" t="s">
        <v>116</v>
      </c>
      <c r="AF5" s="139" t="s">
        <v>108</v>
      </c>
      <c r="AG5" s="139" t="s">
        <v>109</v>
      </c>
      <c r="AH5" s="139" t="s">
        <v>108</v>
      </c>
      <c r="AI5" s="139" t="s">
        <v>110</v>
      </c>
      <c r="AJ5" s="139" t="s">
        <v>110</v>
      </c>
      <c r="AK5" s="139" t="s">
        <v>109</v>
      </c>
      <c r="AL5" s="139" t="s">
        <v>111</v>
      </c>
      <c r="AM5" s="139" t="s">
        <v>112</v>
      </c>
      <c r="AN5" s="141" t="s">
        <v>113</v>
      </c>
      <c r="AO5" s="139" t="s">
        <v>114</v>
      </c>
      <c r="AP5" s="138"/>
      <c r="AQ5" s="139" t="s">
        <v>115</v>
      </c>
      <c r="AR5" s="139" t="s">
        <v>116</v>
      </c>
      <c r="AS5" s="139" t="s">
        <v>108</v>
      </c>
      <c r="AT5" s="139" t="s">
        <v>109</v>
      </c>
      <c r="AU5" s="139" t="s">
        <v>108</v>
      </c>
      <c r="AV5" s="139" t="s">
        <v>110</v>
      </c>
      <c r="AW5" s="139" t="s">
        <v>110</v>
      </c>
      <c r="AX5" s="139" t="s">
        <v>109</v>
      </c>
      <c r="AY5" s="139" t="s">
        <v>111</v>
      </c>
      <c r="AZ5" s="139" t="s">
        <v>112</v>
      </c>
      <c r="BA5" s="139" t="s">
        <v>113</v>
      </c>
      <c r="BB5" s="139" t="s">
        <v>114</v>
      </c>
      <c r="BC5" s="138"/>
      <c r="BD5" s="139" t="s">
        <v>115</v>
      </c>
      <c r="BE5" s="139" t="s">
        <v>116</v>
      </c>
      <c r="BF5" s="139" t="s">
        <v>108</v>
      </c>
      <c r="BG5" s="139" t="s">
        <v>109</v>
      </c>
      <c r="BH5" s="139" t="s">
        <v>108</v>
      </c>
      <c r="BI5" s="139" t="s">
        <v>110</v>
      </c>
      <c r="BJ5" s="139" t="s">
        <v>110</v>
      </c>
      <c r="BK5" s="139" t="s">
        <v>109</v>
      </c>
      <c r="BL5" s="139" t="s">
        <v>111</v>
      </c>
      <c r="BM5" s="139" t="s">
        <v>112</v>
      </c>
      <c r="BN5" s="139" t="s">
        <v>113</v>
      </c>
      <c r="BO5" s="139" t="s">
        <v>114</v>
      </c>
      <c r="BP5" s="138"/>
      <c r="BQ5" s="139" t="s">
        <v>115</v>
      </c>
      <c r="BR5" s="139" t="s">
        <v>116</v>
      </c>
      <c r="BS5" s="139" t="s">
        <v>108</v>
      </c>
      <c r="BT5" s="139" t="s">
        <v>109</v>
      </c>
      <c r="BU5" s="139" t="s">
        <v>108</v>
      </c>
      <c r="BV5" s="139" t="s">
        <v>110</v>
      </c>
      <c r="BW5" s="180"/>
      <c r="BX5" s="180"/>
    </row>
    <row r="6" spans="1:83" s="71" customFormat="1" ht="4.5" customHeight="1" x14ac:dyDescent="0.2">
      <c r="B6" s="258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412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412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412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412"/>
      <c r="BQ6" s="385"/>
      <c r="BR6" s="385"/>
      <c r="BS6" s="385"/>
      <c r="BT6" s="385"/>
      <c r="BU6" s="385"/>
      <c r="BV6" s="385"/>
      <c r="BW6" s="180"/>
      <c r="BX6" s="180"/>
    </row>
    <row r="7" spans="1:83" s="167" customFormat="1" ht="28.5" customHeight="1" x14ac:dyDescent="0.2">
      <c r="A7" s="71"/>
      <c r="B7" s="386"/>
      <c r="C7" s="498" t="s">
        <v>0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8"/>
      <c r="BN7" s="498"/>
      <c r="BO7" s="498"/>
      <c r="BP7" s="498"/>
      <c r="BQ7" s="498"/>
      <c r="BR7" s="498"/>
      <c r="BS7" s="498"/>
      <c r="BT7" s="498"/>
      <c r="BU7" s="498"/>
      <c r="BV7" s="498"/>
      <c r="BW7" s="180"/>
      <c r="BX7" s="180"/>
    </row>
    <row r="8" spans="1:83" s="71" customFormat="1" ht="17.25" customHeight="1" x14ac:dyDescent="0.2">
      <c r="B8" s="146" t="s">
        <v>13</v>
      </c>
      <c r="C8" s="224"/>
      <c r="D8" s="387">
        <v>-4.89807414301265</v>
      </c>
      <c r="E8" s="387">
        <v>-5.9051898354703525</v>
      </c>
      <c r="F8" s="387">
        <v>-4.7202436977853637</v>
      </c>
      <c r="G8" s="387">
        <v>-2.7631170482920737</v>
      </c>
      <c r="H8" s="387">
        <v>-1.3765160221281576</v>
      </c>
      <c r="I8" s="387">
        <v>-0.26027447879003773</v>
      </c>
      <c r="J8" s="387">
        <v>0.2277600868124523</v>
      </c>
      <c r="K8" s="387">
        <v>7.7767946124467358E-2</v>
      </c>
      <c r="L8" s="387">
        <v>0.90300799917409336</v>
      </c>
      <c r="M8" s="387">
        <v>2.2479509734179857</v>
      </c>
      <c r="N8" s="387">
        <v>3.2657333798747459</v>
      </c>
      <c r="O8" s="387">
        <v>4.0159598937883345</v>
      </c>
      <c r="P8" s="388"/>
      <c r="Q8" s="387">
        <v>-5.1598490256794207</v>
      </c>
      <c r="R8" s="387">
        <v>-6.0539315987583393</v>
      </c>
      <c r="S8" s="387">
        <v>-4.9142514033214582</v>
      </c>
      <c r="T8" s="387">
        <v>-2.812932460123605</v>
      </c>
      <c r="U8" s="387">
        <v>-2.2812620655426628</v>
      </c>
      <c r="V8" s="387">
        <v>-1.3984409736758465</v>
      </c>
      <c r="W8" s="387">
        <v>-1.2174473645130632</v>
      </c>
      <c r="X8" s="387">
        <v>-1.4908841037488685</v>
      </c>
      <c r="Y8" s="387">
        <v>-1.0943916806336489</v>
      </c>
      <c r="Z8" s="387">
        <v>0.66875247584981423</v>
      </c>
      <c r="AA8" s="387">
        <v>1.4057940220277345</v>
      </c>
      <c r="AB8" s="387">
        <v>1.7941859045500763</v>
      </c>
      <c r="AC8" s="387"/>
      <c r="AD8" s="387">
        <v>-4.8585075918307865</v>
      </c>
      <c r="AE8" s="387">
        <v>-5.8577168752311763</v>
      </c>
      <c r="AF8" s="387">
        <v>-4.9793205423360121</v>
      </c>
      <c r="AG8" s="387">
        <v>-2.7817786334667858</v>
      </c>
      <c r="AH8" s="387">
        <v>-1.8368276263859968</v>
      </c>
      <c r="AI8" s="387">
        <v>-0.85953528041009974</v>
      </c>
      <c r="AJ8" s="387">
        <v>-1.0937322231532391</v>
      </c>
      <c r="AK8" s="387">
        <v>-1.8339683275898011</v>
      </c>
      <c r="AL8" s="387">
        <v>-0.73315210076964377</v>
      </c>
      <c r="AM8" s="387">
        <v>0.35318878790162955</v>
      </c>
      <c r="AN8" s="387">
        <v>1.13898904637675</v>
      </c>
      <c r="AO8" s="387">
        <v>1.7201377115896577</v>
      </c>
      <c r="AP8" s="387"/>
      <c r="AQ8" s="387">
        <v>-5.3938530050215689</v>
      </c>
      <c r="AR8" s="387">
        <v>-6.4888562718554965</v>
      </c>
      <c r="AS8" s="387">
        <v>-5.6271082230512519</v>
      </c>
      <c r="AT8" s="387">
        <v>-3.343724229248437</v>
      </c>
      <c r="AU8" s="387">
        <v>-2.6423120685690265</v>
      </c>
      <c r="AV8" s="387">
        <v>-2.0934431147156545</v>
      </c>
      <c r="AW8" s="387">
        <v>-2.0377419075825429</v>
      </c>
      <c r="AX8" s="387">
        <v>-2.5440528261520825</v>
      </c>
      <c r="AY8" s="387">
        <v>-1.6959405489511852</v>
      </c>
      <c r="AZ8" s="387">
        <v>2.6210998998692503E-2</v>
      </c>
      <c r="BA8" s="387">
        <v>0.21098631369778786</v>
      </c>
      <c r="BB8" s="387">
        <v>0.32481052557116641</v>
      </c>
      <c r="BC8" s="387"/>
      <c r="BD8" s="387">
        <v>-4.965896382200313</v>
      </c>
      <c r="BE8" s="387">
        <v>-6.2646740262079277</v>
      </c>
      <c r="BF8" s="387">
        <v>-5.2773472761659548</v>
      </c>
      <c r="BG8" s="387">
        <v>-3.6915062644107763</v>
      </c>
      <c r="BH8" s="387">
        <v>-3.106443453646861</v>
      </c>
      <c r="BI8" s="387">
        <v>-2.4118801257295388</v>
      </c>
      <c r="BJ8" s="387">
        <v>-2.0795610846853663</v>
      </c>
      <c r="BK8" s="387">
        <v>-2.32830613740839</v>
      </c>
      <c r="BL8" s="387">
        <v>-1.4247582340776006</v>
      </c>
      <c r="BM8" s="387">
        <v>-0.17024945099281297</v>
      </c>
      <c r="BN8" s="387">
        <v>0.16970029099563533</v>
      </c>
      <c r="BO8" s="387">
        <v>0.67404548531821984</v>
      </c>
      <c r="BP8" s="387"/>
      <c r="BQ8" s="387">
        <v>-4.8625534056607194</v>
      </c>
      <c r="BR8" s="387">
        <v>-5.9410046854761482</v>
      </c>
      <c r="BS8" s="387">
        <v>-5.3061773886296404</v>
      </c>
      <c r="BT8" s="387">
        <v>-4.0994476726817553</v>
      </c>
      <c r="BU8" s="387">
        <v>-3.4138270913905089</v>
      </c>
      <c r="BV8" s="387">
        <v>-2.806999150079581</v>
      </c>
      <c r="BW8" s="180"/>
      <c r="BX8" s="180"/>
    </row>
    <row r="9" spans="1:83" s="71" customFormat="1" ht="16.5" customHeight="1" x14ac:dyDescent="0.2">
      <c r="B9" s="157" t="s">
        <v>241</v>
      </c>
      <c r="C9" s="389"/>
      <c r="D9" s="165">
        <v>-3.3320444125283188</v>
      </c>
      <c r="E9" s="165">
        <v>-4.9508147884857721</v>
      </c>
      <c r="F9" s="165">
        <v>-8.4144855912502265</v>
      </c>
      <c r="G9" s="165">
        <v>-10.207424819122551</v>
      </c>
      <c r="H9" s="165">
        <v>-9.689136752459973</v>
      </c>
      <c r="I9" s="165">
        <v>-6.7006935903451108</v>
      </c>
      <c r="J9" s="165">
        <v>-5.4848612921722548</v>
      </c>
      <c r="K9" s="165">
        <v>-3.729932373685827</v>
      </c>
      <c r="L9" s="165">
        <v>-0.56130799860500247</v>
      </c>
      <c r="M9" s="165">
        <v>1.2652660646094631</v>
      </c>
      <c r="N9" s="165">
        <v>1.8303240067803301</v>
      </c>
      <c r="O9" s="165">
        <v>4.9352457400178622</v>
      </c>
      <c r="P9" s="165"/>
      <c r="Q9" s="165">
        <v>-2.7795378701474363</v>
      </c>
      <c r="R9" s="165">
        <v>-6.1526611588584501</v>
      </c>
      <c r="S9" s="165">
        <v>-13.355802612886791</v>
      </c>
      <c r="T9" s="165">
        <v>-16.269094261620538</v>
      </c>
      <c r="U9" s="165">
        <v>-16.295634385409201</v>
      </c>
      <c r="V9" s="165">
        <v>-13.572166504948186</v>
      </c>
      <c r="W9" s="165">
        <v>-12.102921957179362</v>
      </c>
      <c r="X9" s="165">
        <v>-10.413450139299911</v>
      </c>
      <c r="Y9" s="165">
        <v>-7.389476160655235</v>
      </c>
      <c r="Z9" s="165">
        <v>-5.7086795093378981</v>
      </c>
      <c r="AA9" s="165">
        <v>-4.4318421203255269</v>
      </c>
      <c r="AB9" s="165">
        <v>-0.92324505217180786</v>
      </c>
      <c r="AC9" s="165"/>
      <c r="AD9" s="165">
        <v>-0.23602285470177264</v>
      </c>
      <c r="AE9" s="165">
        <v>-2.2771669805715078</v>
      </c>
      <c r="AF9" s="165">
        <v>-8.6249440645326843</v>
      </c>
      <c r="AG9" s="165">
        <v>-12.122548794514358</v>
      </c>
      <c r="AH9" s="165">
        <v>-12.415480707516053</v>
      </c>
      <c r="AI9" s="165">
        <v>-9.9676972512446156</v>
      </c>
      <c r="AJ9" s="165">
        <v>-8.2633846770961554</v>
      </c>
      <c r="AK9" s="165">
        <v>-6.7956497360317059</v>
      </c>
      <c r="AL9" s="165">
        <v>-3.915052089921403</v>
      </c>
      <c r="AM9" s="165">
        <v>-2.6464847136856378</v>
      </c>
      <c r="AN9" s="165">
        <v>-2.0786645273179687</v>
      </c>
      <c r="AO9" s="165">
        <v>3.0369782673293599</v>
      </c>
      <c r="AP9" s="165"/>
      <c r="AQ9" s="165">
        <v>-2.0258770940556445</v>
      </c>
      <c r="AR9" s="165">
        <v>-4.4920379544766291</v>
      </c>
      <c r="AS9" s="165">
        <v>-11.437978711270787</v>
      </c>
      <c r="AT9" s="165">
        <v>-14.426964843209689</v>
      </c>
      <c r="AU9" s="165">
        <v>-14.197433379378893</v>
      </c>
      <c r="AV9" s="165">
        <v>-12.438213416001545</v>
      </c>
      <c r="AW9" s="165">
        <v>-10.49381562266916</v>
      </c>
      <c r="AX9" s="165">
        <v>-7.6674775075781412</v>
      </c>
      <c r="AY9" s="165">
        <v>-6.5471586047660395</v>
      </c>
      <c r="AZ9" s="165">
        <v>-4.3554647716365764</v>
      </c>
      <c r="BA9" s="165">
        <v>-4.4148446076842447</v>
      </c>
      <c r="BB9" s="165">
        <v>-2.125710549171643</v>
      </c>
      <c r="BC9" s="165"/>
      <c r="BD9" s="165">
        <v>-0.24846551488161595</v>
      </c>
      <c r="BE9" s="165">
        <v>-5.9991667169616392</v>
      </c>
      <c r="BF9" s="165">
        <v>-12.237491276309612</v>
      </c>
      <c r="BG9" s="165">
        <v>-14.557597722677485</v>
      </c>
      <c r="BH9" s="165">
        <v>-16.63604230950132</v>
      </c>
      <c r="BI9" s="165">
        <v>-15.309371657924316</v>
      </c>
      <c r="BJ9" s="165">
        <v>-9.9031539279227161</v>
      </c>
      <c r="BK9" s="165">
        <v>-7.3222546914829962</v>
      </c>
      <c r="BL9" s="165">
        <v>-3.6885054765013905</v>
      </c>
      <c r="BM9" s="165">
        <v>-0.80735562469743627</v>
      </c>
      <c r="BN9" s="165">
        <v>-1.9446760961691893</v>
      </c>
      <c r="BO9" s="165">
        <v>3.0320570085687004</v>
      </c>
      <c r="BP9" s="165"/>
      <c r="BQ9" s="165">
        <v>3.3999728002175988</v>
      </c>
      <c r="BR9" s="165">
        <v>4.4840458848043996</v>
      </c>
      <c r="BS9" s="165">
        <v>-3.2308551618629666</v>
      </c>
      <c r="BT9" s="165">
        <v>-10.572996077932206</v>
      </c>
      <c r="BU9" s="165">
        <v>-13.13666545011637</v>
      </c>
      <c r="BV9" s="165">
        <v>-10.748817233681685</v>
      </c>
      <c r="BW9" s="180"/>
      <c r="BX9" s="180"/>
    </row>
    <row r="10" spans="1:83" s="71" customFormat="1" ht="16.5" customHeight="1" x14ac:dyDescent="0.2">
      <c r="B10" s="157" t="s">
        <v>188</v>
      </c>
      <c r="C10" s="389"/>
      <c r="D10" s="165">
        <v>-4.548148490236386</v>
      </c>
      <c r="E10" s="165">
        <v>-5.7532488378327287</v>
      </c>
      <c r="F10" s="165">
        <v>-6.6141923156352931</v>
      </c>
      <c r="G10" s="165">
        <v>-6.8397335508424106</v>
      </c>
      <c r="H10" s="165">
        <v>-6.7658012981532067</v>
      </c>
      <c r="I10" s="165">
        <v>-6.0435641866681635</v>
      </c>
      <c r="J10" s="165">
        <v>-5.7056733457352209</v>
      </c>
      <c r="K10" s="165">
        <v>-4.7406274143115752</v>
      </c>
      <c r="L10" s="165">
        <v>-3.531158964747064</v>
      </c>
      <c r="M10" s="165">
        <v>-1.6620960239928593</v>
      </c>
      <c r="N10" s="165">
        <v>-0.11946694275050618</v>
      </c>
      <c r="O10" s="165">
        <v>-0.12886670169829983</v>
      </c>
      <c r="P10" s="165"/>
      <c r="Q10" s="165">
        <v>-5.5566000783392155</v>
      </c>
      <c r="R10" s="165">
        <v>-4.812568377337584</v>
      </c>
      <c r="S10" s="165">
        <v>-5.3110945115149661</v>
      </c>
      <c r="T10" s="165">
        <v>-5.344379198131449</v>
      </c>
      <c r="U10" s="165">
        <v>-6.132371071986725</v>
      </c>
      <c r="V10" s="165">
        <v>-5.5889464774427751</v>
      </c>
      <c r="W10" s="165">
        <v>-5.1065124795062218</v>
      </c>
      <c r="X10" s="165">
        <v>-4.4907920769994547</v>
      </c>
      <c r="Y10" s="165">
        <v>-3.4073549760308879</v>
      </c>
      <c r="Z10" s="165">
        <v>-2.5930190730068148</v>
      </c>
      <c r="AA10" s="165">
        <v>-1.5382502419492283</v>
      </c>
      <c r="AB10" s="165">
        <v>-1.7896009093611553</v>
      </c>
      <c r="AC10" s="165"/>
      <c r="AD10" s="165">
        <v>-4.876009065946505</v>
      </c>
      <c r="AE10" s="165">
        <v>-5.0019596648255771</v>
      </c>
      <c r="AF10" s="165">
        <v>-4.7537106505871236</v>
      </c>
      <c r="AG10" s="165">
        <v>-5.2304108525327564</v>
      </c>
      <c r="AH10" s="165">
        <v>-4.9267555067474547</v>
      </c>
      <c r="AI10" s="165">
        <v>-3.8571851600101184</v>
      </c>
      <c r="AJ10" s="165">
        <v>-4.7988839982838698</v>
      </c>
      <c r="AK10" s="165">
        <v>-5.2411508945113212</v>
      </c>
      <c r="AL10" s="165">
        <v>-3.7606797803746588</v>
      </c>
      <c r="AM10" s="165">
        <v>-2.85489175107287</v>
      </c>
      <c r="AN10" s="165">
        <v>-1.1613134450344091</v>
      </c>
      <c r="AO10" s="165">
        <v>-1.3795313753147269</v>
      </c>
      <c r="AP10" s="165"/>
      <c r="AQ10" s="165">
        <v>-5.0583888294474804</v>
      </c>
      <c r="AR10" s="165">
        <v>-4.8657042910275834</v>
      </c>
      <c r="AS10" s="165">
        <v>-5.0187813457877724</v>
      </c>
      <c r="AT10" s="165">
        <v>-5.0517887026272206</v>
      </c>
      <c r="AU10" s="165">
        <v>-5.455538827982167</v>
      </c>
      <c r="AV10" s="165">
        <v>-6.0316176365749499</v>
      </c>
      <c r="AW10" s="165">
        <v>-5.8780313809844245</v>
      </c>
      <c r="AX10" s="165">
        <v>-6.4799605197655268</v>
      </c>
      <c r="AY10" s="165">
        <v>-4.5086852655222458</v>
      </c>
      <c r="AZ10" s="165">
        <v>-2.5872665375712955</v>
      </c>
      <c r="BA10" s="165">
        <v>-2.2782596348133097</v>
      </c>
      <c r="BB10" s="165">
        <v>-2.1421224585193386</v>
      </c>
      <c r="BC10" s="165"/>
      <c r="BD10" s="165">
        <v>-4.8092727447930201</v>
      </c>
      <c r="BE10" s="165">
        <v>-4.4607487200297129</v>
      </c>
      <c r="BF10" s="165">
        <v>-5.3337580745998423</v>
      </c>
      <c r="BG10" s="165">
        <v>-6.2369469299182185</v>
      </c>
      <c r="BH10" s="165">
        <v>-7.0649382736270354</v>
      </c>
      <c r="BI10" s="165">
        <v>-6.5288997283909822</v>
      </c>
      <c r="BJ10" s="165">
        <v>-6.1098857209536703</v>
      </c>
      <c r="BK10" s="165">
        <v>-5.3504584149414569</v>
      </c>
      <c r="BL10" s="165">
        <v>-3.0786237234149354</v>
      </c>
      <c r="BM10" s="165">
        <v>-1.4022413740478186</v>
      </c>
      <c r="BN10" s="165">
        <v>-1.1268503094356106</v>
      </c>
      <c r="BO10" s="165">
        <v>-0.57394471125116198</v>
      </c>
      <c r="BP10" s="165"/>
      <c r="BQ10" s="165">
        <v>-4.5976754769236798</v>
      </c>
      <c r="BR10" s="165">
        <v>-5.4260607524666993</v>
      </c>
      <c r="BS10" s="165">
        <v>-6.0769642474630121</v>
      </c>
      <c r="BT10" s="165">
        <v>-7.1026378775222998</v>
      </c>
      <c r="BU10" s="165">
        <v>-6.935074695506616</v>
      </c>
      <c r="BV10" s="165">
        <v>-6.40723145698826</v>
      </c>
      <c r="BW10" s="180"/>
      <c r="BX10" s="180"/>
    </row>
    <row r="11" spans="1:83" s="71" customFormat="1" ht="16.5" customHeight="1" x14ac:dyDescent="0.2">
      <c r="B11" s="157" t="s">
        <v>14</v>
      </c>
      <c r="C11" s="389"/>
      <c r="D11" s="165">
        <v>-1.2566654944487112</v>
      </c>
      <c r="E11" s="165">
        <v>-1.5185089905166791</v>
      </c>
      <c r="F11" s="165">
        <v>-1.2522457589918048</v>
      </c>
      <c r="G11" s="165">
        <v>-1.6937866829711936</v>
      </c>
      <c r="H11" s="165">
        <v>-0.46077922005731864</v>
      </c>
      <c r="I11" s="165">
        <v>-0.2415711983854294</v>
      </c>
      <c r="J11" s="165">
        <v>-0.19611840104614942</v>
      </c>
      <c r="K11" s="165">
        <v>-0.174439238790697</v>
      </c>
      <c r="L11" s="165">
        <v>0.33088325446311728</v>
      </c>
      <c r="M11" s="165">
        <v>0.64385008073359984</v>
      </c>
      <c r="N11" s="165">
        <v>2.0299238585182167</v>
      </c>
      <c r="O11" s="165">
        <v>3.9931750150987284</v>
      </c>
      <c r="P11" s="165"/>
      <c r="Q11" s="165">
        <v>-0.69869426661777823</v>
      </c>
      <c r="R11" s="165">
        <v>-0.33352013262182822</v>
      </c>
      <c r="S11" s="165">
        <v>0.11822313917831195</v>
      </c>
      <c r="T11" s="165">
        <v>-0.11814149977585942</v>
      </c>
      <c r="U11" s="165">
        <v>0.23986564621594653</v>
      </c>
      <c r="V11" s="165">
        <v>1.2272837693342069</v>
      </c>
      <c r="W11" s="165">
        <v>1.1563636287175001</v>
      </c>
      <c r="X11" s="165">
        <v>0.7102806540514166</v>
      </c>
      <c r="Y11" s="165">
        <v>1.1061776849504668</v>
      </c>
      <c r="Z11" s="165">
        <v>2.332951352330042</v>
      </c>
      <c r="AA11" s="165">
        <v>3.0078809233508963</v>
      </c>
      <c r="AB11" s="165">
        <v>4.7703492635666152</v>
      </c>
      <c r="AC11" s="165"/>
      <c r="AD11" s="165">
        <v>-0.50252635261914236</v>
      </c>
      <c r="AE11" s="165">
        <v>-1.5272944472127818</v>
      </c>
      <c r="AF11" s="165">
        <v>-1.1144508205157564</v>
      </c>
      <c r="AG11" s="165">
        <v>-0.70901629820043865</v>
      </c>
      <c r="AH11" s="165">
        <v>-1.038838586381317</v>
      </c>
      <c r="AI11" s="165">
        <v>-0.44029908908689208</v>
      </c>
      <c r="AJ11" s="165">
        <v>-1.0531792401725255</v>
      </c>
      <c r="AK11" s="165">
        <v>-1.5195110577896855</v>
      </c>
      <c r="AL11" s="165">
        <v>-0.94243398003823131</v>
      </c>
      <c r="AM11" s="165">
        <v>-1.5137545715836183</v>
      </c>
      <c r="AN11" s="165">
        <v>-1.4532764316947748</v>
      </c>
      <c r="AO11" s="165">
        <v>1.5059415849179913E-2</v>
      </c>
      <c r="AP11" s="165"/>
      <c r="AQ11" s="165">
        <v>-0.24945100192149994</v>
      </c>
      <c r="AR11" s="165">
        <v>-1.2698446316357348</v>
      </c>
      <c r="AS11" s="165">
        <v>-1.1847200009146377</v>
      </c>
      <c r="AT11" s="165">
        <v>-1.0205403588959285</v>
      </c>
      <c r="AU11" s="165">
        <v>-1.1869603019704442</v>
      </c>
      <c r="AV11" s="165">
        <v>-0.28857289104810491</v>
      </c>
      <c r="AW11" s="165">
        <v>-0.71183946473971105</v>
      </c>
      <c r="AX11" s="165">
        <v>-0.80316474967594331</v>
      </c>
      <c r="AY11" s="165">
        <v>-1.3846666218980062</v>
      </c>
      <c r="AZ11" s="165">
        <v>4.7394077226812215E-3</v>
      </c>
      <c r="BA11" s="165">
        <v>0.583415199638182</v>
      </c>
      <c r="BB11" s="165">
        <v>1.4361507867249372</v>
      </c>
      <c r="BC11" s="165"/>
      <c r="BD11" s="165">
        <v>-0.27576303110399181</v>
      </c>
      <c r="BE11" s="165">
        <v>-0.88983280224343275</v>
      </c>
      <c r="BF11" s="165">
        <v>-0.3278611460091696</v>
      </c>
      <c r="BG11" s="165">
        <v>1.8158864552646037E-2</v>
      </c>
      <c r="BH11" s="165">
        <v>0.42339821461334282</v>
      </c>
      <c r="BI11" s="165">
        <v>0.77891070070808155</v>
      </c>
      <c r="BJ11" s="165">
        <v>0.172933498978594</v>
      </c>
      <c r="BK11" s="165">
        <v>-0.30597512975640484</v>
      </c>
      <c r="BL11" s="165">
        <v>-0.2579141531116278</v>
      </c>
      <c r="BM11" s="165">
        <v>0.44525617221589187</v>
      </c>
      <c r="BN11" s="165">
        <v>0.90284587284573092</v>
      </c>
      <c r="BO11" s="165">
        <v>2.8474055532614395</v>
      </c>
      <c r="BP11" s="165"/>
      <c r="BQ11" s="165">
        <v>-0.77485634685704463</v>
      </c>
      <c r="BR11" s="165">
        <v>-2.8010338940280266</v>
      </c>
      <c r="BS11" s="165">
        <v>-2.6252259720126903</v>
      </c>
      <c r="BT11" s="165">
        <v>-2.9573306675500177</v>
      </c>
      <c r="BU11" s="165">
        <v>-2.8537454203457657</v>
      </c>
      <c r="BV11" s="165">
        <v>-3.1896107444651434</v>
      </c>
      <c r="BW11" s="180"/>
      <c r="BX11" s="180"/>
    </row>
    <row r="12" spans="1:83" s="71" customFormat="1" ht="28.5" customHeight="1" x14ac:dyDescent="0.2">
      <c r="B12" s="157" t="s">
        <v>15</v>
      </c>
      <c r="C12" s="389"/>
      <c r="D12" s="165">
        <v>-0.43098745226404844</v>
      </c>
      <c r="E12" s="165">
        <v>1.4811703401528717</v>
      </c>
      <c r="F12" s="165">
        <v>0.76970758969416408</v>
      </c>
      <c r="G12" s="165">
        <v>1.1669703065635417</v>
      </c>
      <c r="H12" s="165">
        <v>2.3528770820236957</v>
      </c>
      <c r="I12" s="165">
        <v>3.5138526845908586</v>
      </c>
      <c r="J12" s="165">
        <v>3.8336426317139285</v>
      </c>
      <c r="K12" s="165">
        <v>3.6949979555696046</v>
      </c>
      <c r="L12" s="165">
        <v>4.1363521135346275</v>
      </c>
      <c r="M12" s="165">
        <v>2.9485276734191928</v>
      </c>
      <c r="N12" s="165">
        <v>3.6067683919317091</v>
      </c>
      <c r="O12" s="165">
        <v>4.1391415722068245</v>
      </c>
      <c r="P12" s="165"/>
      <c r="Q12" s="165">
        <v>-1.3507248168639734</v>
      </c>
      <c r="R12" s="165">
        <v>-1.4650407447087872</v>
      </c>
      <c r="S12" s="165">
        <v>-0.47934569828446172</v>
      </c>
      <c r="T12" s="165">
        <v>-0.52845974692228026</v>
      </c>
      <c r="U12" s="165">
        <v>-0.10457201584218012</v>
      </c>
      <c r="V12" s="165">
        <v>0.27637792147265827</v>
      </c>
      <c r="W12" s="165">
        <v>1.0358187251487294</v>
      </c>
      <c r="X12" s="165">
        <v>1.6700027804514406</v>
      </c>
      <c r="Y12" s="165">
        <v>2.4253646207010178</v>
      </c>
      <c r="Z12" s="165">
        <v>3.3995083152599506</v>
      </c>
      <c r="AA12" s="165">
        <v>3.5965059193504345</v>
      </c>
      <c r="AB12" s="165">
        <v>3.4668054456342219</v>
      </c>
      <c r="AC12" s="165"/>
      <c r="AD12" s="165">
        <v>-1.3207037753678605</v>
      </c>
      <c r="AE12" s="165">
        <v>-1.4099594703203593</v>
      </c>
      <c r="AF12" s="165">
        <v>-0.77603675017319063</v>
      </c>
      <c r="AG12" s="165">
        <v>-0.68267500125467961</v>
      </c>
      <c r="AH12" s="165">
        <v>-0.10890373274929743</v>
      </c>
      <c r="AI12" s="165">
        <v>-0.12245992965519292</v>
      </c>
      <c r="AJ12" s="165">
        <v>6.4683628757890688E-2</v>
      </c>
      <c r="AK12" s="165">
        <v>0.77551332548242158</v>
      </c>
      <c r="AL12" s="165">
        <v>0.86646256293055046</v>
      </c>
      <c r="AM12" s="165">
        <v>1.4713668156382624</v>
      </c>
      <c r="AN12" s="165">
        <v>1.774593718485491</v>
      </c>
      <c r="AO12" s="165">
        <v>1.9340602748318929</v>
      </c>
      <c r="AP12" s="165"/>
      <c r="AQ12" s="165">
        <v>-1.6781372899535256</v>
      </c>
      <c r="AR12" s="165">
        <v>-2.0256916866580212</v>
      </c>
      <c r="AS12" s="165">
        <v>-1.5849838072507083</v>
      </c>
      <c r="AT12" s="165">
        <v>-1.8287505666126975</v>
      </c>
      <c r="AU12" s="165">
        <v>-1.8490331065729038</v>
      </c>
      <c r="AV12" s="165">
        <v>-1.937537810750797</v>
      </c>
      <c r="AW12" s="165">
        <v>-2.0462380011634309</v>
      </c>
      <c r="AX12" s="165">
        <v>-1.8245171055085478</v>
      </c>
      <c r="AY12" s="165">
        <v>3.1304309940632749</v>
      </c>
      <c r="AZ12" s="165">
        <v>3.7920116972871369</v>
      </c>
      <c r="BA12" s="165">
        <v>4.1322427090954079</v>
      </c>
      <c r="BB12" s="165">
        <v>1.231616930978646</v>
      </c>
      <c r="BC12" s="165"/>
      <c r="BD12" s="165">
        <v>-1.5528315475403076</v>
      </c>
      <c r="BE12" s="165">
        <v>-1.9267527863412397</v>
      </c>
      <c r="BF12" s="165">
        <v>-1.7083153019848822</v>
      </c>
      <c r="BG12" s="165">
        <v>-1.201352385810651</v>
      </c>
      <c r="BH12" s="165">
        <v>-1.2787715475728589</v>
      </c>
      <c r="BI12" s="165">
        <v>-0.94457346448091073</v>
      </c>
      <c r="BJ12" s="165">
        <v>-0.71422583173561804</v>
      </c>
      <c r="BK12" s="165">
        <v>-0.96356717020249505</v>
      </c>
      <c r="BL12" s="165">
        <v>-0.85331868878985517</v>
      </c>
      <c r="BM12" s="165">
        <v>-0.73126514662970976</v>
      </c>
      <c r="BN12" s="165">
        <v>-0.48312460318500428</v>
      </c>
      <c r="BO12" s="165">
        <v>-1.1459916872886389</v>
      </c>
      <c r="BP12" s="165"/>
      <c r="BQ12" s="165">
        <v>-1.4088942542008098</v>
      </c>
      <c r="BR12" s="165">
        <v>-1.4066596585326274</v>
      </c>
      <c r="BS12" s="165">
        <v>-1.1192393355834551</v>
      </c>
      <c r="BT12" s="165">
        <v>-1.9805239355378812</v>
      </c>
      <c r="BU12" s="165">
        <v>-2.5079369177614996</v>
      </c>
      <c r="BV12" s="165">
        <v>-2.4351452453681754</v>
      </c>
      <c r="BW12" s="180"/>
      <c r="BX12" s="180"/>
    </row>
    <row r="13" spans="1:83" s="71" customFormat="1" ht="16.5" customHeight="1" x14ac:dyDescent="0.2">
      <c r="B13" s="157" t="s">
        <v>242</v>
      </c>
      <c r="C13" s="389"/>
      <c r="D13" s="165">
        <v>-7.7071293844562803</v>
      </c>
      <c r="E13" s="165">
        <v>-9.3775744479083869</v>
      </c>
      <c r="F13" s="165">
        <v>-5.672873939473817</v>
      </c>
      <c r="G13" s="165">
        <v>-0.83665159976246173</v>
      </c>
      <c r="H13" s="165">
        <v>1.4931698063439711</v>
      </c>
      <c r="I13" s="165">
        <v>2.9712142553434973</v>
      </c>
      <c r="J13" s="165">
        <v>3.6654762976339441</v>
      </c>
      <c r="K13" s="165">
        <v>2.5194972877450539</v>
      </c>
      <c r="L13" s="165">
        <v>2.9983162191451527</v>
      </c>
      <c r="M13" s="165">
        <v>4.8796425844590061</v>
      </c>
      <c r="N13" s="165">
        <v>5.5621102544000962</v>
      </c>
      <c r="O13" s="165">
        <v>5.9657994233073453</v>
      </c>
      <c r="P13" s="165"/>
      <c r="Q13" s="165">
        <v>-7.8119684104613185</v>
      </c>
      <c r="R13" s="165">
        <v>-9.9315478014920302</v>
      </c>
      <c r="S13" s="165">
        <v>-6.4481508694287157</v>
      </c>
      <c r="T13" s="165">
        <v>-1.1097555417330085</v>
      </c>
      <c r="U13" s="165">
        <v>0.323043254739801</v>
      </c>
      <c r="V13" s="165">
        <v>1.1940255616019044</v>
      </c>
      <c r="W13" s="165">
        <v>1.0199414968513594</v>
      </c>
      <c r="X13" s="165">
        <v>-0.12265446970272365</v>
      </c>
      <c r="Y13" s="165">
        <v>-0.5478362856582919</v>
      </c>
      <c r="Z13" s="165">
        <v>2.1265306319979231</v>
      </c>
      <c r="AA13" s="165">
        <v>2.7369029295373934</v>
      </c>
      <c r="AB13" s="165">
        <v>2.5830961022272163</v>
      </c>
      <c r="AC13" s="165"/>
      <c r="AD13" s="165">
        <v>-7.9719542547584297</v>
      </c>
      <c r="AE13" s="165">
        <v>-9.46718660396958</v>
      </c>
      <c r="AF13" s="165">
        <v>-7.0223641648495203</v>
      </c>
      <c r="AG13" s="165">
        <v>-1.4270479931090705</v>
      </c>
      <c r="AH13" s="165">
        <v>0.65173186369132452</v>
      </c>
      <c r="AI13" s="165">
        <v>1.7293997025434038</v>
      </c>
      <c r="AJ13" s="165">
        <v>1.6943817766015883</v>
      </c>
      <c r="AK13" s="165">
        <v>9.2491147304656351E-2</v>
      </c>
      <c r="AL13" s="165">
        <v>1.1569519214836674</v>
      </c>
      <c r="AM13" s="165">
        <v>3.1088783302873395</v>
      </c>
      <c r="AN13" s="165">
        <v>3.8242221141641295</v>
      </c>
      <c r="AO13" s="165">
        <v>3.9307590418590053</v>
      </c>
      <c r="AP13" s="165"/>
      <c r="AQ13" s="165">
        <v>-8.8182862188344302</v>
      </c>
      <c r="AR13" s="165">
        <v>-10.561863068448147</v>
      </c>
      <c r="AS13" s="165">
        <v>-7.7013617008563671</v>
      </c>
      <c r="AT13" s="165">
        <v>-2.1206352907937287</v>
      </c>
      <c r="AU13" s="165">
        <v>-0.27254603850475689</v>
      </c>
      <c r="AV13" s="165">
        <v>0.68003046203388351</v>
      </c>
      <c r="AW13" s="165">
        <v>0.65283807394227722</v>
      </c>
      <c r="AX13" s="165">
        <v>-0.57574442766645006</v>
      </c>
      <c r="AY13" s="165">
        <v>-0.55117439867731832</v>
      </c>
      <c r="AZ13" s="165">
        <v>1.3355906311210077</v>
      </c>
      <c r="BA13" s="165">
        <v>1.3027080684202303</v>
      </c>
      <c r="BB13" s="165">
        <v>1.3812422179071433</v>
      </c>
      <c r="BC13" s="165"/>
      <c r="BD13" s="165">
        <v>-8.1952481638103905</v>
      </c>
      <c r="BE13" s="165">
        <v>-10.186980217671348</v>
      </c>
      <c r="BF13" s="165">
        <v>-7.004285355612879</v>
      </c>
      <c r="BG13" s="165">
        <v>-2.9527593450245178</v>
      </c>
      <c r="BH13" s="165">
        <v>-1.1109067583792864</v>
      </c>
      <c r="BI13" s="165">
        <v>-0.21514802055038729</v>
      </c>
      <c r="BJ13" s="165">
        <v>-0.19146164411844779</v>
      </c>
      <c r="BK13" s="165">
        <v>-1.2229006094842276</v>
      </c>
      <c r="BL13" s="165">
        <v>-0.87333632632261526</v>
      </c>
      <c r="BM13" s="165">
        <v>0.39403461589209599</v>
      </c>
      <c r="BN13" s="165">
        <v>0.93155733436086052</v>
      </c>
      <c r="BO13" s="165">
        <v>0.46180598845406706</v>
      </c>
      <c r="BP13" s="165"/>
      <c r="BQ13" s="165">
        <v>-8.4481358878444546</v>
      </c>
      <c r="BR13" s="165">
        <v>-9.749050970694995</v>
      </c>
      <c r="BS13" s="165">
        <v>-7.0917259163532869</v>
      </c>
      <c r="BT13" s="165">
        <v>-2.5783634459725535</v>
      </c>
      <c r="BU13" s="165">
        <v>-0.71943230116057189</v>
      </c>
      <c r="BV13" s="165">
        <v>0.18111980062811561</v>
      </c>
      <c r="BW13" s="180"/>
      <c r="BX13" s="180"/>
    </row>
    <row r="14" spans="1:83" s="167" customFormat="1" ht="28.5" customHeight="1" x14ac:dyDescent="0.2">
      <c r="A14" s="71"/>
      <c r="B14" s="458"/>
      <c r="C14" s="498" t="s">
        <v>1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8"/>
      <c r="BB14" s="498"/>
      <c r="BC14" s="498"/>
      <c r="BD14" s="498"/>
      <c r="BE14" s="498"/>
      <c r="BF14" s="498"/>
      <c r="BG14" s="498"/>
      <c r="BH14" s="498"/>
      <c r="BI14" s="498"/>
      <c r="BJ14" s="498"/>
      <c r="BK14" s="498"/>
      <c r="BL14" s="498"/>
      <c r="BM14" s="498"/>
      <c r="BN14" s="498"/>
      <c r="BO14" s="498"/>
      <c r="BP14" s="498"/>
      <c r="BQ14" s="498"/>
      <c r="BR14" s="498"/>
      <c r="BS14" s="498"/>
      <c r="BT14" s="498"/>
      <c r="BU14" s="498"/>
      <c r="BV14" s="498"/>
      <c r="BW14" s="180"/>
      <c r="BX14" s="180"/>
    </row>
    <row r="15" spans="1:83" s="71" customFormat="1" ht="17.25" customHeight="1" x14ac:dyDescent="0.2">
      <c r="B15" s="146" t="s">
        <v>13</v>
      </c>
      <c r="C15" s="224"/>
      <c r="D15" s="387">
        <v>-3.7094333510323594</v>
      </c>
      <c r="E15" s="387">
        <v>-4.2469820474384363</v>
      </c>
      <c r="F15" s="387">
        <v>-2.5274194275006323</v>
      </c>
      <c r="G15" s="387">
        <v>-1.0160179551041608</v>
      </c>
      <c r="H15" s="387">
        <v>0.12820912526537143</v>
      </c>
      <c r="I15" s="387">
        <v>1.157058704476313</v>
      </c>
      <c r="J15" s="387">
        <v>1.4978092278975055</v>
      </c>
      <c r="K15" s="387">
        <v>1.1882750819314509</v>
      </c>
      <c r="L15" s="387">
        <v>1.7789316898430201</v>
      </c>
      <c r="M15" s="387">
        <v>2.3461496486260245</v>
      </c>
      <c r="N15" s="387">
        <v>3.2190025825246096</v>
      </c>
      <c r="O15" s="387">
        <v>4.2624892735489937</v>
      </c>
      <c r="P15" s="388"/>
      <c r="Q15" s="387">
        <v>-3.7386369540350728</v>
      </c>
      <c r="R15" s="387">
        <v>-4.0779929905376235</v>
      </c>
      <c r="S15" s="387">
        <v>-2.6748285939752776</v>
      </c>
      <c r="T15" s="387">
        <v>-0.89985894645701592</v>
      </c>
      <c r="U15" s="387">
        <v>-0.45016502140920522</v>
      </c>
      <c r="V15" s="387">
        <v>0.34787249005144361</v>
      </c>
      <c r="W15" s="387">
        <v>0.39924885741793048</v>
      </c>
      <c r="X15" s="387">
        <v>1.7891783527247185E-2</v>
      </c>
      <c r="Y15" s="387">
        <v>3.0761975773316408E-2</v>
      </c>
      <c r="Z15" s="387">
        <v>1.5670266749324497</v>
      </c>
      <c r="AA15" s="387">
        <v>2.2450594938347166</v>
      </c>
      <c r="AB15" s="387">
        <v>2.5888870180893662</v>
      </c>
      <c r="AC15" s="387"/>
      <c r="AD15" s="387">
        <v>-4.0674147647568759</v>
      </c>
      <c r="AE15" s="387">
        <v>-4.6595714641308632</v>
      </c>
      <c r="AF15" s="387">
        <v>-3.4628027542180462</v>
      </c>
      <c r="AG15" s="387">
        <v>-1.5223399899088008</v>
      </c>
      <c r="AH15" s="387">
        <v>-0.87841464966521698</v>
      </c>
      <c r="AI15" s="387">
        <v>-1.4068972275055103E-2</v>
      </c>
      <c r="AJ15" s="387">
        <v>-0.32910187411343372</v>
      </c>
      <c r="AK15" s="387">
        <v>-0.69230893907898405</v>
      </c>
      <c r="AL15" s="387">
        <v>-0.2046693349969928</v>
      </c>
      <c r="AM15" s="387">
        <v>0.45484489214486246</v>
      </c>
      <c r="AN15" s="387">
        <v>1.1390779430653595</v>
      </c>
      <c r="AO15" s="387">
        <v>1.6321217703864335</v>
      </c>
      <c r="AP15" s="387"/>
      <c r="AQ15" s="387">
        <v>-4.346255910430429</v>
      </c>
      <c r="AR15" s="387">
        <v>-4.9210508420448349</v>
      </c>
      <c r="AS15" s="387">
        <v>-3.912706419861081</v>
      </c>
      <c r="AT15" s="387">
        <v>-2.1013445392429162</v>
      </c>
      <c r="AU15" s="387">
        <v>-1.631324430315928</v>
      </c>
      <c r="AV15" s="387">
        <v>-1.1719798701876698</v>
      </c>
      <c r="AW15" s="387">
        <v>-1.2408501012638169</v>
      </c>
      <c r="AX15" s="387">
        <v>-1.5257660813381904</v>
      </c>
      <c r="AY15" s="387">
        <v>-1.2026122394188263</v>
      </c>
      <c r="AZ15" s="387">
        <v>-2.8982984124709787E-2</v>
      </c>
      <c r="BA15" s="387">
        <v>0.17085372019849387</v>
      </c>
      <c r="BB15" s="387">
        <v>3.4619259316386319E-2</v>
      </c>
      <c r="BC15" s="387"/>
      <c r="BD15" s="387">
        <v>-3.96994580891797</v>
      </c>
      <c r="BE15" s="387">
        <v>-4.5957606157551965</v>
      </c>
      <c r="BF15" s="387">
        <v>-3.2616260380883233</v>
      </c>
      <c r="BG15" s="387">
        <v>-2.0799762664315153</v>
      </c>
      <c r="BH15" s="387">
        <v>-1.4816259319364775</v>
      </c>
      <c r="BI15" s="387">
        <v>-0.90598515171980409</v>
      </c>
      <c r="BJ15" s="387">
        <v>-0.95589603242154908</v>
      </c>
      <c r="BK15" s="387">
        <v>-1.0799858364854202</v>
      </c>
      <c r="BL15" s="387">
        <v>-0.94775613741133213</v>
      </c>
      <c r="BM15" s="387">
        <v>-0.4478661487954696</v>
      </c>
      <c r="BN15" s="387">
        <v>6.5196616379381567E-3</v>
      </c>
      <c r="BO15" s="387">
        <v>0.33598786099191535</v>
      </c>
      <c r="BP15" s="387"/>
      <c r="BQ15" s="387">
        <v>-3.8157917142030207</v>
      </c>
      <c r="BR15" s="387">
        <v>-4.6670537398480931</v>
      </c>
      <c r="BS15" s="387">
        <v>-3.9052258713365373</v>
      </c>
      <c r="BT15" s="387">
        <v>-2.3851764587506485</v>
      </c>
      <c r="BU15" s="387">
        <v>-1.9478198113710099</v>
      </c>
      <c r="BV15" s="387">
        <v>-1.6830024869993521</v>
      </c>
      <c r="BW15" s="180"/>
      <c r="BX15" s="180"/>
    </row>
    <row r="16" spans="1:83" s="71" customFormat="1" ht="16.5" customHeight="1" x14ac:dyDescent="0.2">
      <c r="B16" s="157" t="s">
        <v>241</v>
      </c>
      <c r="C16" s="389"/>
      <c r="D16" s="165">
        <v>-1.3862529911708918</v>
      </c>
      <c r="E16" s="165">
        <v>1.2866111954320587</v>
      </c>
      <c r="F16" s="165">
        <v>3.0820236811702273</v>
      </c>
      <c r="G16" s="165">
        <v>3.0091953874880772</v>
      </c>
      <c r="H16" s="165">
        <v>3.6139293772773584</v>
      </c>
      <c r="I16" s="165">
        <v>4.2243207138150893</v>
      </c>
      <c r="J16" s="165">
        <v>3.4706194672405672</v>
      </c>
      <c r="K16" s="165">
        <v>4.8369883758876853</v>
      </c>
      <c r="L16" s="165">
        <v>5.4904427090680201</v>
      </c>
      <c r="M16" s="165">
        <v>3.7215163665407403</v>
      </c>
      <c r="N16" s="165">
        <v>4.1793561257830874</v>
      </c>
      <c r="O16" s="165">
        <v>5.4571452720322213</v>
      </c>
      <c r="P16" s="165"/>
      <c r="Q16" s="165">
        <v>0.16849529780564865</v>
      </c>
      <c r="R16" s="165">
        <v>-0.52240359377231016</v>
      </c>
      <c r="S16" s="165">
        <v>-2.4800588977986706</v>
      </c>
      <c r="T16" s="165">
        <v>-3.5294756126055091</v>
      </c>
      <c r="U16" s="165">
        <v>-3.4295475782286786</v>
      </c>
      <c r="V16" s="165">
        <v>-1.9981358350653409</v>
      </c>
      <c r="W16" s="165">
        <v>-1.6113755590574215</v>
      </c>
      <c r="X16" s="165">
        <v>-2.450937165420612</v>
      </c>
      <c r="Y16" s="165">
        <v>-3.2585154724937553</v>
      </c>
      <c r="Z16" s="165">
        <v>-2.5815309474404273</v>
      </c>
      <c r="AA16" s="165">
        <v>-2.8719286051984767</v>
      </c>
      <c r="AB16" s="165">
        <v>-1.658623322784706</v>
      </c>
      <c r="AC16" s="165"/>
      <c r="AD16" s="165">
        <v>-0.48422241949802469</v>
      </c>
      <c r="AE16" s="165">
        <v>-1.9346777055765472</v>
      </c>
      <c r="AF16" s="165">
        <v>-2.377265218496035</v>
      </c>
      <c r="AG16" s="165">
        <v>-3.7662470130553203</v>
      </c>
      <c r="AH16" s="165">
        <v>-2.3881790330254091</v>
      </c>
      <c r="AI16" s="165">
        <v>-1.5801209767373479</v>
      </c>
      <c r="AJ16" s="165">
        <v>-2.4802181742024203</v>
      </c>
      <c r="AK16" s="165">
        <v>-1.8390052244589725</v>
      </c>
      <c r="AL16" s="165">
        <v>-2.7374949750254132</v>
      </c>
      <c r="AM16" s="165">
        <v>-2.349047444972129</v>
      </c>
      <c r="AN16" s="165">
        <v>-2.2103161842388204</v>
      </c>
      <c r="AO16" s="165">
        <v>-2.5749812124521014</v>
      </c>
      <c r="AP16" s="165"/>
      <c r="AQ16" s="165">
        <v>-1.746323529411768</v>
      </c>
      <c r="AR16" s="165">
        <v>-2.4232565297298549</v>
      </c>
      <c r="AS16" s="165">
        <v>-3.0922372681532124</v>
      </c>
      <c r="AT16" s="165">
        <v>-4.0760324717169993</v>
      </c>
      <c r="AU16" s="165">
        <v>-1.6844450314907391</v>
      </c>
      <c r="AV16" s="165">
        <v>-2.0151518627931324</v>
      </c>
      <c r="AW16" s="165">
        <v>-1.8609197492462357</v>
      </c>
      <c r="AX16" s="165">
        <v>-2.7649362165601019</v>
      </c>
      <c r="AY16" s="165">
        <v>-3.4729681802930514</v>
      </c>
      <c r="AZ16" s="165">
        <v>-4.0947073956611177</v>
      </c>
      <c r="BA16" s="165">
        <v>-5.5319746727457186</v>
      </c>
      <c r="BB16" s="165">
        <v>-4.3819708138291134</v>
      </c>
      <c r="BC16" s="165"/>
      <c r="BD16" s="165">
        <v>-1.3338366679249987</v>
      </c>
      <c r="BE16" s="165">
        <v>-1.9683322457599814</v>
      </c>
      <c r="BF16" s="165">
        <v>-2.8979211316128612</v>
      </c>
      <c r="BG16" s="165">
        <v>-3.669024586958983</v>
      </c>
      <c r="BH16" s="165">
        <v>-3.8092252152037389</v>
      </c>
      <c r="BI16" s="165">
        <v>-2.9004811879821233</v>
      </c>
      <c r="BJ16" s="165">
        <v>-2.2947259204954378</v>
      </c>
      <c r="BK16" s="165">
        <v>-3.4912255577172431</v>
      </c>
      <c r="BL16" s="165">
        <v>-4.2239621083594869</v>
      </c>
      <c r="BM16" s="165">
        <v>-3.9182514817913727</v>
      </c>
      <c r="BN16" s="165">
        <v>-3.8204605172848147</v>
      </c>
      <c r="BO16" s="165">
        <v>-1.559692295730053</v>
      </c>
      <c r="BP16" s="165"/>
      <c r="BQ16" s="165">
        <v>-1.2925443892839672</v>
      </c>
      <c r="BR16" s="165">
        <v>-1.5801535256788291</v>
      </c>
      <c r="BS16" s="165">
        <v>-1.9865829213829289</v>
      </c>
      <c r="BT16" s="165">
        <v>-1.9227126998645483</v>
      </c>
      <c r="BU16" s="165">
        <v>-3.5119903572960132</v>
      </c>
      <c r="BV16" s="165">
        <v>-3.7543210638076197</v>
      </c>
      <c r="BW16" s="180"/>
      <c r="BX16" s="180"/>
    </row>
    <row r="17" spans="1:76" s="71" customFormat="1" ht="16.5" customHeight="1" x14ac:dyDescent="0.2">
      <c r="B17" s="157" t="s">
        <v>188</v>
      </c>
      <c r="C17" s="389"/>
      <c r="D17" s="165">
        <v>-2.4340351527419415</v>
      </c>
      <c r="E17" s="165">
        <v>-3.2154261768264689</v>
      </c>
      <c r="F17" s="165">
        <v>-3.3676261577586644</v>
      </c>
      <c r="G17" s="165">
        <v>-3.6410085762896216</v>
      </c>
      <c r="H17" s="165">
        <v>-3.23418040685101</v>
      </c>
      <c r="I17" s="165">
        <v>-2.07236999061044</v>
      </c>
      <c r="J17" s="165">
        <v>-1.6154924786310971</v>
      </c>
      <c r="K17" s="165">
        <v>-1.6563427762596632</v>
      </c>
      <c r="L17" s="165">
        <v>-1.0019115566601329</v>
      </c>
      <c r="M17" s="165">
        <v>-0.7926460726573481</v>
      </c>
      <c r="N17" s="165">
        <v>-0.28926485892816345</v>
      </c>
      <c r="O17" s="165">
        <v>0.94749166758856518</v>
      </c>
      <c r="P17" s="165"/>
      <c r="Q17" s="165">
        <v>-2.8438750886137569</v>
      </c>
      <c r="R17" s="165">
        <v>-2.1965809590251837</v>
      </c>
      <c r="S17" s="165">
        <v>-2.4098813698817452</v>
      </c>
      <c r="T17" s="165">
        <v>-2.2121060039542471</v>
      </c>
      <c r="U17" s="165">
        <v>-2.3624836084188132</v>
      </c>
      <c r="V17" s="165">
        <v>-1.7059010738478406</v>
      </c>
      <c r="W17" s="165">
        <v>-1.2099285648782683</v>
      </c>
      <c r="X17" s="165">
        <v>-1.6933843074199473</v>
      </c>
      <c r="Y17" s="165">
        <v>-1.385850926698879</v>
      </c>
      <c r="Z17" s="165">
        <v>-0.7214751684743419</v>
      </c>
      <c r="AA17" s="165">
        <v>0.308719169724327</v>
      </c>
      <c r="AB17" s="165">
        <v>0.55705288084917015</v>
      </c>
      <c r="AC17" s="165"/>
      <c r="AD17" s="165">
        <v>-4.0525309593106158</v>
      </c>
      <c r="AE17" s="165">
        <v>-3.9550385006892839</v>
      </c>
      <c r="AF17" s="165">
        <v>-3.6806588509136589</v>
      </c>
      <c r="AG17" s="165">
        <v>-3.9377188097079028</v>
      </c>
      <c r="AH17" s="165">
        <v>-3.2258555915397835</v>
      </c>
      <c r="AI17" s="165">
        <v>-2.3212581761592901</v>
      </c>
      <c r="AJ17" s="165">
        <v>-2.7972768276812019</v>
      </c>
      <c r="AK17" s="165">
        <v>-3.6344127283117444</v>
      </c>
      <c r="AL17" s="165">
        <v>-3.2236295773163732</v>
      </c>
      <c r="AM17" s="165">
        <v>-2.8185064398860789</v>
      </c>
      <c r="AN17" s="165">
        <v>-1.5322944429889844</v>
      </c>
      <c r="AO17" s="165">
        <v>-0.82041834843073502</v>
      </c>
      <c r="AP17" s="165"/>
      <c r="AQ17" s="165">
        <v>-3.7845462543535007</v>
      </c>
      <c r="AR17" s="165">
        <v>-3.4642773212161586</v>
      </c>
      <c r="AS17" s="165">
        <v>-3.8346616467020027</v>
      </c>
      <c r="AT17" s="165">
        <v>-3.9568764572293418</v>
      </c>
      <c r="AU17" s="165">
        <v>-3.8549345373058514</v>
      </c>
      <c r="AV17" s="165">
        <v>-4.4257749967859468</v>
      </c>
      <c r="AW17" s="165">
        <v>-4.2040672189795885</v>
      </c>
      <c r="AX17" s="165">
        <v>-5.1795449578683304</v>
      </c>
      <c r="AY17" s="165">
        <v>-4.5287307217525239</v>
      </c>
      <c r="AZ17" s="165">
        <v>-4.2599953160933381</v>
      </c>
      <c r="BA17" s="165">
        <v>-3.3923903702638398</v>
      </c>
      <c r="BB17" s="165">
        <v>-3.3862213019605178</v>
      </c>
      <c r="BC17" s="165"/>
      <c r="BD17" s="165">
        <v>-3.3124073195884023</v>
      </c>
      <c r="BE17" s="165">
        <v>-3.0767587281547435</v>
      </c>
      <c r="BF17" s="165">
        <v>-3.269385993419462</v>
      </c>
      <c r="BG17" s="165">
        <v>-3.3887985985750504</v>
      </c>
      <c r="BH17" s="165">
        <v>-3.8640215297499338</v>
      </c>
      <c r="BI17" s="165">
        <v>-3.3949974333266795</v>
      </c>
      <c r="BJ17" s="165">
        <v>-3.4903410250410758</v>
      </c>
      <c r="BK17" s="165">
        <v>-3.5599853757356215</v>
      </c>
      <c r="BL17" s="165">
        <v>-3.0738267446014333</v>
      </c>
      <c r="BM17" s="165">
        <v>-2.606452341973764</v>
      </c>
      <c r="BN17" s="165">
        <v>-2.0938028351190923</v>
      </c>
      <c r="BO17" s="165">
        <v>-1.7293246544313745</v>
      </c>
      <c r="BP17" s="165"/>
      <c r="BQ17" s="165">
        <v>-3.3092706050020571</v>
      </c>
      <c r="BR17" s="165">
        <v>-2.8710496822920373</v>
      </c>
      <c r="BS17" s="165">
        <v>-3.4900689894626358</v>
      </c>
      <c r="BT17" s="165">
        <v>-4.0007852443152636</v>
      </c>
      <c r="BU17" s="165">
        <v>-3.6503428578470776</v>
      </c>
      <c r="BV17" s="165">
        <v>-3.3933959919896006</v>
      </c>
      <c r="BW17" s="180"/>
      <c r="BX17" s="180"/>
    </row>
    <row r="18" spans="1:76" s="71" customFormat="1" ht="16.5" customHeight="1" x14ac:dyDescent="0.2">
      <c r="B18" s="157" t="s">
        <v>14</v>
      </c>
      <c r="C18" s="389"/>
      <c r="D18" s="165">
        <v>-1.472800086981735</v>
      </c>
      <c r="E18" s="165">
        <v>-1.8534957108205532</v>
      </c>
      <c r="F18" s="165">
        <v>-1.6347308932797233</v>
      </c>
      <c r="G18" s="165">
        <v>-2.1019419302273548</v>
      </c>
      <c r="H18" s="165">
        <v>-0.92149292243701098</v>
      </c>
      <c r="I18" s="165">
        <v>-0.75207003071750478</v>
      </c>
      <c r="J18" s="165">
        <v>-0.90406398215280603</v>
      </c>
      <c r="K18" s="165">
        <v>-0.79613371950632938</v>
      </c>
      <c r="L18" s="165">
        <v>-0.4029789516979605</v>
      </c>
      <c r="M18" s="165">
        <v>-0.20049856901232488</v>
      </c>
      <c r="N18" s="165">
        <v>1.2639851205042589</v>
      </c>
      <c r="O18" s="165">
        <v>3.3292238274701589</v>
      </c>
      <c r="P18" s="165"/>
      <c r="Q18" s="165">
        <v>-0.67411743835373272</v>
      </c>
      <c r="R18" s="165">
        <v>-0.29965733602246303</v>
      </c>
      <c r="S18" s="165">
        <v>0.22585507608113176</v>
      </c>
      <c r="T18" s="165">
        <v>6.4270068767655175E-2</v>
      </c>
      <c r="U18" s="165">
        <v>0.42231790008698056</v>
      </c>
      <c r="V18" s="165">
        <v>1.8578495241852124</v>
      </c>
      <c r="W18" s="165">
        <v>1.7583661366466146</v>
      </c>
      <c r="X18" s="165">
        <v>1.0846276958064323</v>
      </c>
      <c r="Y18" s="165">
        <v>1.3099791654531714</v>
      </c>
      <c r="Z18" s="165">
        <v>2.7986174874548055</v>
      </c>
      <c r="AA18" s="165">
        <v>3.5775437456196073</v>
      </c>
      <c r="AB18" s="165">
        <v>5.535003480832998</v>
      </c>
      <c r="AC18" s="165"/>
      <c r="AD18" s="165">
        <v>-0.64305128941727219</v>
      </c>
      <c r="AE18" s="165">
        <v>-1.6186391792428196</v>
      </c>
      <c r="AF18" s="165">
        <v>-1.1462712311728609</v>
      </c>
      <c r="AG18" s="165">
        <v>-0.52455811182748846</v>
      </c>
      <c r="AH18" s="165">
        <v>-1.0021472556680351</v>
      </c>
      <c r="AI18" s="165">
        <v>-0.11931975261489924</v>
      </c>
      <c r="AJ18" s="165">
        <v>-0.9815478471279846</v>
      </c>
      <c r="AK18" s="165">
        <v>-1.3427377322692564</v>
      </c>
      <c r="AL18" s="165">
        <v>-0.65520435301029067</v>
      </c>
      <c r="AM18" s="165">
        <v>-1.2563271930536644</v>
      </c>
      <c r="AN18" s="165">
        <v>-1.2866228131085791</v>
      </c>
      <c r="AO18" s="165">
        <v>-0.10007505329141964</v>
      </c>
      <c r="AP18" s="165"/>
      <c r="AQ18" s="165">
        <v>-5.9343208995173313E-2</v>
      </c>
      <c r="AR18" s="165">
        <v>-1.384435774175472</v>
      </c>
      <c r="AS18" s="165">
        <v>-1.1828536836097641</v>
      </c>
      <c r="AT18" s="165">
        <v>-0.97453424735536487</v>
      </c>
      <c r="AU18" s="165">
        <v>-1.2363088505074131</v>
      </c>
      <c r="AV18" s="165">
        <v>2.571065359401814E-2</v>
      </c>
      <c r="AW18" s="165">
        <v>-0.27802381714849389</v>
      </c>
      <c r="AX18" s="165">
        <v>-0.20673074010782955</v>
      </c>
      <c r="AY18" s="165">
        <v>-1.0355497471881847</v>
      </c>
      <c r="AZ18" s="165">
        <v>0.93013920030963959</v>
      </c>
      <c r="BA18" s="165">
        <v>1.745734418768933</v>
      </c>
      <c r="BB18" s="165">
        <v>2.4873449789536721</v>
      </c>
      <c r="BC18" s="165"/>
      <c r="BD18" s="165">
        <v>-0.10823828658791967</v>
      </c>
      <c r="BE18" s="165">
        <v>-0.68002572386211568</v>
      </c>
      <c r="BF18" s="165">
        <v>-0.28876945839702728</v>
      </c>
      <c r="BG18" s="165">
        <v>0.4299448765748366</v>
      </c>
      <c r="BH18" s="165">
        <v>0.74501172522272441</v>
      </c>
      <c r="BI18" s="165">
        <v>1.2501983300010409</v>
      </c>
      <c r="BJ18" s="165">
        <v>0.73260141471811835</v>
      </c>
      <c r="BK18" s="165">
        <v>0.16461215811941088</v>
      </c>
      <c r="BL18" s="165">
        <v>6.4007683347355737E-2</v>
      </c>
      <c r="BM18" s="165">
        <v>0.80883395534159774</v>
      </c>
      <c r="BN18" s="165">
        <v>1.343554683592302</v>
      </c>
      <c r="BO18" s="165">
        <v>3.3967251183035563</v>
      </c>
      <c r="BP18" s="165"/>
      <c r="BQ18" s="165">
        <v>-0.65562366853615384</v>
      </c>
      <c r="BR18" s="165">
        <v>-3.0003502756150491</v>
      </c>
      <c r="BS18" s="165">
        <v>-2.7962836913421607</v>
      </c>
      <c r="BT18" s="165">
        <v>-3.095107621077231</v>
      </c>
      <c r="BU18" s="165">
        <v>-2.9724053309611476</v>
      </c>
      <c r="BV18" s="165">
        <v>-3.3567331839637671</v>
      </c>
      <c r="BW18" s="180"/>
      <c r="BX18" s="180"/>
    </row>
    <row r="19" spans="1:76" s="71" customFormat="1" ht="28.5" customHeight="1" x14ac:dyDescent="0.2">
      <c r="B19" s="157" t="s">
        <v>15</v>
      </c>
      <c r="C19" s="389"/>
      <c r="D19" s="165">
        <v>-0.53847472496445903</v>
      </c>
      <c r="E19" s="165">
        <v>1.1106209051646658</v>
      </c>
      <c r="F19" s="165">
        <v>0.50066300311699763</v>
      </c>
      <c r="G19" s="165">
        <v>0.80449165338502837</v>
      </c>
      <c r="H19" s="165">
        <v>2.5085445860702436</v>
      </c>
      <c r="I19" s="165">
        <v>3.6911222800271872</v>
      </c>
      <c r="J19" s="165">
        <v>3.8184586222839982</v>
      </c>
      <c r="K19" s="165">
        <v>3.3261813882325129</v>
      </c>
      <c r="L19" s="165">
        <v>3.5558274529052625</v>
      </c>
      <c r="M19" s="165">
        <v>2.1196737410517272</v>
      </c>
      <c r="N19" s="165">
        <v>3.0515611362464341</v>
      </c>
      <c r="O19" s="165">
        <v>3.7855810194097756</v>
      </c>
      <c r="P19" s="165"/>
      <c r="Q19" s="165">
        <v>-1.4085642317380263</v>
      </c>
      <c r="R19" s="165">
        <v>-1.920958430274311</v>
      </c>
      <c r="S19" s="165">
        <v>-0.64931926382905658</v>
      </c>
      <c r="T19" s="165">
        <v>-0.82944987198177955</v>
      </c>
      <c r="U19" s="165">
        <v>-0.19545035705354508</v>
      </c>
      <c r="V19" s="165">
        <v>0.18427525985049442</v>
      </c>
      <c r="W19" s="165">
        <v>1.1238639791238683</v>
      </c>
      <c r="X19" s="165">
        <v>1.2445068550745191</v>
      </c>
      <c r="Y19" s="165">
        <v>2.3290837866506138</v>
      </c>
      <c r="Z19" s="165">
        <v>3.5780706993770792</v>
      </c>
      <c r="AA19" s="165">
        <v>4.1352816029230866</v>
      </c>
      <c r="AB19" s="165">
        <v>3.7222186884368114</v>
      </c>
      <c r="AC19" s="165"/>
      <c r="AD19" s="165">
        <v>-1.3544040038168674</v>
      </c>
      <c r="AE19" s="165">
        <v>-1.7552560247503664</v>
      </c>
      <c r="AF19" s="165">
        <v>-1.2906797015269547</v>
      </c>
      <c r="AG19" s="165">
        <v>-1.0352969814088482</v>
      </c>
      <c r="AH19" s="165">
        <v>-0.23698229523814973</v>
      </c>
      <c r="AI19" s="165">
        <v>-0.11499159625265065</v>
      </c>
      <c r="AJ19" s="165">
        <v>0.23628670224144344</v>
      </c>
      <c r="AK19" s="165">
        <v>0.94988245587981623</v>
      </c>
      <c r="AL19" s="165">
        <v>0.84538452692008548</v>
      </c>
      <c r="AM19" s="165">
        <v>1.2704067814896121</v>
      </c>
      <c r="AN19" s="165">
        <v>1.5925287127135874</v>
      </c>
      <c r="AO19" s="165">
        <v>1.6034545629691337</v>
      </c>
      <c r="AP19" s="165"/>
      <c r="AQ19" s="165">
        <v>-1.8052799796698338</v>
      </c>
      <c r="AR19" s="165">
        <v>-2.199140742950533</v>
      </c>
      <c r="AS19" s="165">
        <v>-1.8055659933962147</v>
      </c>
      <c r="AT19" s="165">
        <v>-1.9338537821591615</v>
      </c>
      <c r="AU19" s="165">
        <v>-1.7138351634501987</v>
      </c>
      <c r="AV19" s="165">
        <v>-1.8834147595128314</v>
      </c>
      <c r="AW19" s="165">
        <v>-1.876573893600991</v>
      </c>
      <c r="AX19" s="165">
        <v>-1.9645997732467038</v>
      </c>
      <c r="AY19" s="165">
        <v>4.387713235150656</v>
      </c>
      <c r="AZ19" s="165">
        <v>5.0624336032964976</v>
      </c>
      <c r="BA19" s="165">
        <v>5.4411344453269237</v>
      </c>
      <c r="BB19" s="165">
        <v>1.1811325889602671</v>
      </c>
      <c r="BC19" s="165"/>
      <c r="BD19" s="165">
        <v>-1.8397986635424957</v>
      </c>
      <c r="BE19" s="165">
        <v>-2.4499858064228306</v>
      </c>
      <c r="BF19" s="165">
        <v>-2.1449836643104163</v>
      </c>
      <c r="BG19" s="165">
        <v>-1.4716067493968552</v>
      </c>
      <c r="BH19" s="165">
        <v>-1.6439323746906496</v>
      </c>
      <c r="BI19" s="165">
        <v>-1.3392134408526317</v>
      </c>
      <c r="BJ19" s="165">
        <v>-1.3608286783552614</v>
      </c>
      <c r="BK19" s="165">
        <v>-1.8112585048509402</v>
      </c>
      <c r="BL19" s="165">
        <v>-1.7557020400383152</v>
      </c>
      <c r="BM19" s="165">
        <v>-1.8463737848583293</v>
      </c>
      <c r="BN19" s="165">
        <v>-1.6221441429705408</v>
      </c>
      <c r="BO19" s="165">
        <v>-2.5229287388300436</v>
      </c>
      <c r="BP19" s="165"/>
      <c r="BQ19" s="165">
        <v>-1.5841683366733417</v>
      </c>
      <c r="BR19" s="165">
        <v>-1.574259971123193</v>
      </c>
      <c r="BS19" s="165">
        <v>-1.3144989039441168</v>
      </c>
      <c r="BT19" s="165">
        <v>-1.8815698164279859</v>
      </c>
      <c r="BU19" s="165">
        <v>-2.3253204948244455</v>
      </c>
      <c r="BV19" s="165">
        <v>-2.5278402564852809</v>
      </c>
      <c r="BW19" s="180"/>
      <c r="BX19" s="180"/>
    </row>
    <row r="20" spans="1:76" s="71" customFormat="1" ht="16.5" customHeight="1" x14ac:dyDescent="0.2">
      <c r="B20" s="157" t="s">
        <v>242</v>
      </c>
      <c r="C20" s="389"/>
      <c r="D20" s="165">
        <v>-6.0168912413967632</v>
      </c>
      <c r="E20" s="165">
        <v>-7.0366956805829659</v>
      </c>
      <c r="F20" s="165">
        <v>-3.2758964668398249</v>
      </c>
      <c r="G20" s="165">
        <v>0.35177664367522254</v>
      </c>
      <c r="H20" s="165">
        <v>1.7211410114091734</v>
      </c>
      <c r="I20" s="165">
        <v>3.0283415609120254</v>
      </c>
      <c r="J20" s="165">
        <v>3.6007699337373964</v>
      </c>
      <c r="K20" s="165">
        <v>2.9330704521858024</v>
      </c>
      <c r="L20" s="165">
        <v>3.635330603057028</v>
      </c>
      <c r="M20" s="165">
        <v>5.0273167196404245</v>
      </c>
      <c r="N20" s="165">
        <v>5.8604927619074374</v>
      </c>
      <c r="O20" s="165">
        <v>6.4271526611472325</v>
      </c>
      <c r="P20" s="165"/>
      <c r="Q20" s="165">
        <v>-6.0189830163438529</v>
      </c>
      <c r="R20" s="165">
        <v>-7.0933546620023691</v>
      </c>
      <c r="S20" s="165">
        <v>-4.3487196533600354</v>
      </c>
      <c r="T20" s="165">
        <v>-0.51407126334478903</v>
      </c>
      <c r="U20" s="165">
        <v>0.25989219826050203</v>
      </c>
      <c r="V20" s="165">
        <v>0.92308470764513118</v>
      </c>
      <c r="W20" s="165">
        <v>0.6263312051573422</v>
      </c>
      <c r="X20" s="165">
        <v>0.34148162225153555</v>
      </c>
      <c r="Y20" s="165">
        <v>-4.224084514331139E-2</v>
      </c>
      <c r="Z20" s="165">
        <v>2.0522763657027525</v>
      </c>
      <c r="AA20" s="165">
        <v>2.5763888955466143</v>
      </c>
      <c r="AB20" s="165">
        <v>2.4245626309103585</v>
      </c>
      <c r="AC20" s="165"/>
      <c r="AD20" s="165">
        <v>-6.1412363152220308</v>
      </c>
      <c r="AE20" s="165">
        <v>-6.9259691886577031</v>
      </c>
      <c r="AF20" s="165">
        <v>-4.7492350288074761</v>
      </c>
      <c r="AG20" s="165">
        <v>-0.66670710769029995</v>
      </c>
      <c r="AH20" s="165">
        <v>0.34102993872393483</v>
      </c>
      <c r="AI20" s="165">
        <v>1.3191367219840515</v>
      </c>
      <c r="AJ20" s="165">
        <v>1.214050595472699</v>
      </c>
      <c r="AK20" s="165">
        <v>0.8446035700172132</v>
      </c>
      <c r="AL20" s="165">
        <v>1.4641015716931207</v>
      </c>
      <c r="AM20" s="165">
        <v>2.826340776597803</v>
      </c>
      <c r="AN20" s="165">
        <v>3.58798896280706</v>
      </c>
      <c r="AO20" s="165">
        <v>3.8135733580197524</v>
      </c>
      <c r="AP20" s="165"/>
      <c r="AQ20" s="165">
        <v>-6.8868623438933128</v>
      </c>
      <c r="AR20" s="165">
        <v>-7.6306008794354057</v>
      </c>
      <c r="AS20" s="165">
        <v>-5.4380100952749189</v>
      </c>
      <c r="AT20" s="165">
        <v>-1.5503388887479161</v>
      </c>
      <c r="AU20" s="165">
        <v>-0.64350501495550816</v>
      </c>
      <c r="AV20" s="165">
        <v>0.15184302641503677</v>
      </c>
      <c r="AW20" s="165">
        <v>9.4471263870161692E-3</v>
      </c>
      <c r="AX20" s="165">
        <v>-8.6320636893177038E-2</v>
      </c>
      <c r="AY20" s="165">
        <v>-0.53214902681983745</v>
      </c>
      <c r="AZ20" s="165">
        <v>0.93378788301667726</v>
      </c>
      <c r="BA20" s="165">
        <v>0.61121146131695525</v>
      </c>
      <c r="BB20" s="165">
        <v>0.76335172494978565</v>
      </c>
      <c r="BC20" s="165"/>
      <c r="BD20" s="165">
        <v>-6.2957177656030865</v>
      </c>
      <c r="BE20" s="165">
        <v>-7.3503740011894365</v>
      </c>
      <c r="BF20" s="165">
        <v>-4.6513626168428175</v>
      </c>
      <c r="BG20" s="165">
        <v>-2.5043187394623345</v>
      </c>
      <c r="BH20" s="165">
        <v>-1.1213874624251474</v>
      </c>
      <c r="BI20" s="165">
        <v>-0.4326771914505656</v>
      </c>
      <c r="BJ20" s="165">
        <v>-0.31065062257980003</v>
      </c>
      <c r="BK20" s="165">
        <v>-0.18497601186174961</v>
      </c>
      <c r="BL20" s="165">
        <v>-7.7816744580218256E-2</v>
      </c>
      <c r="BM20" s="165">
        <v>0.45631029835631409</v>
      </c>
      <c r="BN20" s="165">
        <v>0.90884840375966292</v>
      </c>
      <c r="BO20" s="165">
        <v>0.68689504076737684</v>
      </c>
      <c r="BP20" s="165"/>
      <c r="BQ20" s="165">
        <v>-5.8308236891503551</v>
      </c>
      <c r="BR20" s="165">
        <v>-6.8421343848079079</v>
      </c>
      <c r="BS20" s="165">
        <v>-5.0792028623883212</v>
      </c>
      <c r="BT20" s="165">
        <v>-1.4510029563837179</v>
      </c>
      <c r="BU20" s="165">
        <v>-0.60671243361324345</v>
      </c>
      <c r="BV20" s="165">
        <v>3.0987584290520509E-2</v>
      </c>
      <c r="BW20" s="180"/>
      <c r="BX20" s="180"/>
    </row>
    <row r="21" spans="1:76" s="167" customFormat="1" ht="28.5" customHeight="1" x14ac:dyDescent="0.2">
      <c r="A21" s="71"/>
      <c r="B21" s="458"/>
      <c r="C21" s="498" t="s">
        <v>145</v>
      </c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8"/>
      <c r="BN21" s="498"/>
      <c r="BO21" s="498"/>
      <c r="BP21" s="498"/>
      <c r="BQ21" s="498"/>
      <c r="BR21" s="498"/>
      <c r="BS21" s="498"/>
      <c r="BT21" s="498"/>
      <c r="BU21" s="498"/>
      <c r="BV21" s="498"/>
      <c r="BW21" s="180"/>
      <c r="BX21" s="180"/>
    </row>
    <row r="22" spans="1:76" s="71" customFormat="1" ht="17.25" customHeight="1" x14ac:dyDescent="0.2">
      <c r="B22" s="146" t="s">
        <v>13</v>
      </c>
      <c r="C22" s="224"/>
      <c r="D22" s="387">
        <v>-8.3539840838118238</v>
      </c>
      <c r="E22" s="387">
        <v>-10.724066281070634</v>
      </c>
      <c r="F22" s="387">
        <v>-11.093675547377316</v>
      </c>
      <c r="G22" s="387">
        <v>-8.3053117263160487</v>
      </c>
      <c r="H22" s="387">
        <v>-6.2252876693778489</v>
      </c>
      <c r="I22" s="387">
        <v>-4.8635513272939761</v>
      </c>
      <c r="J22" s="387">
        <v>-3.9522246284974329</v>
      </c>
      <c r="K22" s="387">
        <v>-3.6485574852097642</v>
      </c>
      <c r="L22" s="387">
        <v>-2.1641089202777977</v>
      </c>
      <c r="M22" s="387">
        <v>1.3783351228650531</v>
      </c>
      <c r="N22" s="387">
        <v>2.8042024990073031</v>
      </c>
      <c r="O22" s="387">
        <v>2.7157289837312248</v>
      </c>
      <c r="P22" s="388"/>
      <c r="Q22" s="387">
        <v>-9.2559589562314386</v>
      </c>
      <c r="R22" s="387">
        <v>-11.748792635789258</v>
      </c>
      <c r="S22" s="387">
        <v>-11.369799419742904</v>
      </c>
      <c r="T22" s="387">
        <v>-8.3302713497963765</v>
      </c>
      <c r="U22" s="387">
        <v>-7.5616906203706549</v>
      </c>
      <c r="V22" s="387">
        <v>-6.4342733473762195</v>
      </c>
      <c r="W22" s="387">
        <v>-5.8812931928718513</v>
      </c>
      <c r="X22" s="387">
        <v>-5.8446706465468168</v>
      </c>
      <c r="Y22" s="387">
        <v>-4.3470915097712037</v>
      </c>
      <c r="Z22" s="387">
        <v>-1.9331418943405367</v>
      </c>
      <c r="AA22" s="387">
        <v>-1.0280996248188501</v>
      </c>
      <c r="AB22" s="387">
        <v>-0.51283474355189185</v>
      </c>
      <c r="AC22" s="387"/>
      <c r="AD22" s="387">
        <v>-7.1864749678311881</v>
      </c>
      <c r="AE22" s="387">
        <v>-9.3798444720478358</v>
      </c>
      <c r="AF22" s="387">
        <v>-9.4315389403136152</v>
      </c>
      <c r="AG22" s="387">
        <v>-6.4801299807415091</v>
      </c>
      <c r="AH22" s="387">
        <v>-4.6534370534135832</v>
      </c>
      <c r="AI22" s="387">
        <v>-3.345288201535439</v>
      </c>
      <c r="AJ22" s="387">
        <v>-3.3428055978748148</v>
      </c>
      <c r="AK22" s="387">
        <v>-5.1765614429433384</v>
      </c>
      <c r="AL22" s="387">
        <v>-2.2974300446259264</v>
      </c>
      <c r="AM22" s="387">
        <v>2.5938449326318391E-2</v>
      </c>
      <c r="AN22" s="387">
        <v>1.1057059776004508</v>
      </c>
      <c r="AO22" s="387">
        <v>1.940792003946811</v>
      </c>
      <c r="AP22" s="387"/>
      <c r="AQ22" s="387">
        <v>-8.3948211053877202</v>
      </c>
      <c r="AR22" s="387">
        <v>-10.970265562641345</v>
      </c>
      <c r="AS22" s="387">
        <v>-10.525767608664893</v>
      </c>
      <c r="AT22" s="387">
        <v>-6.891712369067065</v>
      </c>
      <c r="AU22" s="387">
        <v>-5.5291225734552967</v>
      </c>
      <c r="AV22" s="387">
        <v>-4.7245194764451668</v>
      </c>
      <c r="AW22" s="387">
        <v>-4.3132528498312155</v>
      </c>
      <c r="AX22" s="387">
        <v>-5.4494699763302634</v>
      </c>
      <c r="AY22" s="387">
        <v>-3.1007720692366547</v>
      </c>
      <c r="AZ22" s="387">
        <v>0.17358601563257992</v>
      </c>
      <c r="BA22" s="387">
        <v>0.31592372872668761</v>
      </c>
      <c r="BB22" s="387">
        <v>1.1378630818077937</v>
      </c>
      <c r="BC22" s="387"/>
      <c r="BD22" s="387">
        <v>-7.756870659464596</v>
      </c>
      <c r="BE22" s="387">
        <v>-10.938117504276804</v>
      </c>
      <c r="BF22" s="387">
        <v>-10.922662843303016</v>
      </c>
      <c r="BG22" s="387">
        <v>-8.2024619455933419</v>
      </c>
      <c r="BH22" s="387">
        <v>-7.6545802051362557</v>
      </c>
      <c r="BI22" s="387">
        <v>-6.6272940057784382</v>
      </c>
      <c r="BJ22" s="387">
        <v>-5.2212555242797549</v>
      </c>
      <c r="BK22" s="387">
        <v>-5.8193205231621477</v>
      </c>
      <c r="BL22" s="387">
        <v>-2.7607045031815289</v>
      </c>
      <c r="BM22" s="387">
        <v>0.59581505486863762</v>
      </c>
      <c r="BN22" s="387">
        <v>0.61629945957942311</v>
      </c>
      <c r="BO22" s="387">
        <v>1.6089069791242423</v>
      </c>
      <c r="BP22" s="387"/>
      <c r="BQ22" s="387">
        <v>-7.7426548788658209</v>
      </c>
      <c r="BR22" s="387">
        <v>-9.447317384633962</v>
      </c>
      <c r="BS22" s="387">
        <v>-9.1612224186989977</v>
      </c>
      <c r="BT22" s="387">
        <v>-8.8137784599218776</v>
      </c>
      <c r="BU22" s="387">
        <v>-7.4473731120539668</v>
      </c>
      <c r="BV22" s="387">
        <v>-5.9084015249114827</v>
      </c>
      <c r="BW22" s="180"/>
      <c r="BX22" s="180"/>
    </row>
    <row r="23" spans="1:76" s="71" customFormat="1" ht="16.5" customHeight="1" x14ac:dyDescent="0.2">
      <c r="B23" s="157" t="s">
        <v>241</v>
      </c>
      <c r="C23" s="389"/>
      <c r="D23" s="165">
        <v>-4.0436350468488342</v>
      </c>
      <c r="E23" s="165">
        <v>-7.2076558029789481</v>
      </c>
      <c r="F23" s="165">
        <v>-12.532824929142294</v>
      </c>
      <c r="G23" s="165">
        <v>-14.925981539803487</v>
      </c>
      <c r="H23" s="165">
        <v>-14.43850721903685</v>
      </c>
      <c r="I23" s="165">
        <v>-10.609187966344052</v>
      </c>
      <c r="J23" s="165">
        <v>-8.6818799755615856</v>
      </c>
      <c r="K23" s="165">
        <v>-6.7884059538724273</v>
      </c>
      <c r="L23" s="165">
        <v>-2.7255570496743786</v>
      </c>
      <c r="M23" s="165">
        <v>0.40473666664399843</v>
      </c>
      <c r="N23" s="165">
        <v>1.0089914808944371</v>
      </c>
      <c r="O23" s="165">
        <v>4.7803818825461946</v>
      </c>
      <c r="P23" s="165"/>
      <c r="Q23" s="165">
        <v>-3.8671716879662341</v>
      </c>
      <c r="R23" s="165">
        <v>-8.2223861587538636</v>
      </c>
      <c r="S23" s="165">
        <v>-17.319283034130478</v>
      </c>
      <c r="T23" s="165">
        <v>-20.905316433362003</v>
      </c>
      <c r="U23" s="165">
        <v>-20.977566176284185</v>
      </c>
      <c r="V23" s="165">
        <v>-17.784242521371965</v>
      </c>
      <c r="W23" s="165">
        <v>-15.923445510029936</v>
      </c>
      <c r="X23" s="165">
        <v>-13.321845528128776</v>
      </c>
      <c r="Y23" s="165">
        <v>-8.9239210182623623</v>
      </c>
      <c r="Z23" s="165">
        <v>-6.8791417531877386</v>
      </c>
      <c r="AA23" s="165">
        <v>-5.0353069855194121</v>
      </c>
      <c r="AB23" s="165">
        <v>-0.69355147723487676</v>
      </c>
      <c r="AC23" s="165"/>
      <c r="AD23" s="165">
        <v>-0.14668932363150589</v>
      </c>
      <c r="AE23" s="165">
        <v>-2.3989219430253286</v>
      </c>
      <c r="AF23" s="165">
        <v>-10.865448437296337</v>
      </c>
      <c r="AG23" s="165">
        <v>-15.128643691922591</v>
      </c>
      <c r="AH23" s="165">
        <v>-16.028943569534022</v>
      </c>
      <c r="AI23" s="165">
        <v>-12.982414104346589</v>
      </c>
      <c r="AJ23" s="165">
        <v>-10.32392636381735</v>
      </c>
      <c r="AK23" s="165">
        <v>-8.5525829227211574</v>
      </c>
      <c r="AL23" s="165">
        <v>-4.2867466045593545</v>
      </c>
      <c r="AM23" s="165">
        <v>-2.6948904956441595</v>
      </c>
      <c r="AN23" s="165">
        <v>-1.9693080804455718</v>
      </c>
      <c r="AO23" s="165">
        <v>5.1599059761493891</v>
      </c>
      <c r="AP23" s="165"/>
      <c r="AQ23" s="165">
        <v>-2.122348787820286</v>
      </c>
      <c r="AR23" s="165">
        <v>-5.2133666573167829</v>
      </c>
      <c r="AS23" s="165">
        <v>-14.359747799291085</v>
      </c>
      <c r="AT23" s="165">
        <v>-18.054239387475207</v>
      </c>
      <c r="AU23" s="165">
        <v>-18.587711414851412</v>
      </c>
      <c r="AV23" s="165">
        <v>-16.095954572346855</v>
      </c>
      <c r="AW23" s="165">
        <v>-13.520295503404938</v>
      </c>
      <c r="AX23" s="165">
        <v>-9.3817865599716015</v>
      </c>
      <c r="AY23" s="165">
        <v>-7.6270216553114096</v>
      </c>
      <c r="AZ23" s="165">
        <v>-4.4796118250905863</v>
      </c>
      <c r="BA23" s="165">
        <v>-4.0710241770488835</v>
      </c>
      <c r="BB23" s="165">
        <v>-1.3907527583367738</v>
      </c>
      <c r="BC23" s="165"/>
      <c r="BD23" s="165">
        <v>0.11526243288071214</v>
      </c>
      <c r="BE23" s="165">
        <v>-7.3480901363682705</v>
      </c>
      <c r="BF23" s="165">
        <v>-15.368500941910085</v>
      </c>
      <c r="BG23" s="165">
        <v>-18.188083117944529</v>
      </c>
      <c r="BH23" s="165">
        <v>-20.890910855485558</v>
      </c>
      <c r="BI23" s="165">
        <v>-19.431584028709864</v>
      </c>
      <c r="BJ23" s="165">
        <v>-12.468128378809112</v>
      </c>
      <c r="BK23" s="165">
        <v>-8.6809100101444727</v>
      </c>
      <c r="BL23" s="165">
        <v>-3.6198657094289217</v>
      </c>
      <c r="BM23" s="165">
        <v>8.2861088904678581E-2</v>
      </c>
      <c r="BN23" s="165">
        <v>-1.4643738098591683</v>
      </c>
      <c r="BO23" s="165">
        <v>4.4008251323962781</v>
      </c>
      <c r="BP23" s="165"/>
      <c r="BQ23" s="165">
        <v>4.8327188310801574</v>
      </c>
      <c r="BR23" s="165">
        <v>6.3383146450632637</v>
      </c>
      <c r="BS23" s="165">
        <v>-3.5548539693258334</v>
      </c>
      <c r="BT23" s="165">
        <v>-13.109820530839684</v>
      </c>
      <c r="BU23" s="165">
        <v>-15.971029351609886</v>
      </c>
      <c r="BV23" s="165">
        <v>-12.781471208337564</v>
      </c>
      <c r="BW23" s="180"/>
      <c r="BX23" s="180"/>
    </row>
    <row r="24" spans="1:76" s="71" customFormat="1" ht="16.5" customHeight="1" x14ac:dyDescent="0.2">
      <c r="B24" s="157" t="s">
        <v>188</v>
      </c>
      <c r="C24" s="389"/>
      <c r="D24" s="165">
        <v>-9.9826858069421718</v>
      </c>
      <c r="E24" s="165">
        <v>-12.280718805718081</v>
      </c>
      <c r="F24" s="165">
        <v>-14.963478580696219</v>
      </c>
      <c r="G24" s="165">
        <v>-15.065203485077532</v>
      </c>
      <c r="H24" s="165">
        <v>-15.85018650634737</v>
      </c>
      <c r="I24" s="165">
        <v>-16.25975713604754</v>
      </c>
      <c r="J24" s="165">
        <v>-16.229453732081069</v>
      </c>
      <c r="K24" s="165">
        <v>-12.713675569121506</v>
      </c>
      <c r="L24" s="165">
        <v>-10.105934695184331</v>
      </c>
      <c r="M24" s="165">
        <v>-4.045271267820624</v>
      </c>
      <c r="N24" s="165">
        <v>0.18428013624721018</v>
      </c>
      <c r="O24" s="165">
        <v>-3.0474708358897971</v>
      </c>
      <c r="P24" s="165"/>
      <c r="Q24" s="165">
        <v>-12.866625501698053</v>
      </c>
      <c r="R24" s="165">
        <v>-11.861794109104835</v>
      </c>
      <c r="S24" s="165">
        <v>-13.134173653642023</v>
      </c>
      <c r="T24" s="165">
        <v>-13.792903174404742</v>
      </c>
      <c r="U24" s="165">
        <v>-16.301734554034624</v>
      </c>
      <c r="V24" s="165">
        <v>-16.064656511165694</v>
      </c>
      <c r="W24" s="165">
        <v>-15.618661224004128</v>
      </c>
      <c r="X24" s="165">
        <v>-12.035387900925755</v>
      </c>
      <c r="Y24" s="165">
        <v>-8.860035588327051</v>
      </c>
      <c r="Z24" s="165">
        <v>-7.6439718223467565</v>
      </c>
      <c r="AA24" s="165">
        <v>-6.5236538877530847</v>
      </c>
      <c r="AB24" s="165">
        <v>-8.110343679653937</v>
      </c>
      <c r="AC24" s="165"/>
      <c r="AD24" s="165">
        <v>-7.3036602420533541</v>
      </c>
      <c r="AE24" s="165">
        <v>-8.0927801705270355</v>
      </c>
      <c r="AF24" s="165">
        <v>-7.9219998533471596</v>
      </c>
      <c r="AG24" s="165">
        <v>-9.0544784090583903</v>
      </c>
      <c r="AH24" s="165">
        <v>-9.9667779769693823</v>
      </c>
      <c r="AI24" s="165">
        <v>-8.4094590737084047</v>
      </c>
      <c r="AJ24" s="165">
        <v>-10.723732860149354</v>
      </c>
      <c r="AK24" s="165">
        <v>-10.048750403048601</v>
      </c>
      <c r="AL24" s="165">
        <v>-5.560634472629161</v>
      </c>
      <c r="AM24" s="165">
        <v>-3.2424867661307246</v>
      </c>
      <c r="AN24" s="165">
        <v>-0.40391155603596474</v>
      </c>
      <c r="AO24" s="165">
        <v>-3.2398221138518437</v>
      </c>
      <c r="AP24" s="165"/>
      <c r="AQ24" s="165">
        <v>-8.7090153259499345</v>
      </c>
      <c r="AR24" s="165">
        <v>-8.8828216376897018</v>
      </c>
      <c r="AS24" s="165">
        <v>-8.4122008700262541</v>
      </c>
      <c r="AT24" s="165">
        <v>-8.1883970760506344</v>
      </c>
      <c r="AU24" s="165">
        <v>-10.041111617499723</v>
      </c>
      <c r="AV24" s="165">
        <v>-10.632241184029411</v>
      </c>
      <c r="AW24" s="165">
        <v>-10.673913217237285</v>
      </c>
      <c r="AX24" s="165">
        <v>-10.210149582993211</v>
      </c>
      <c r="AY24" s="165">
        <v>-4.4550880317981978</v>
      </c>
      <c r="AZ24" s="165">
        <v>2.1891613389113616</v>
      </c>
      <c r="BA24" s="165">
        <v>0.90231784105235135</v>
      </c>
      <c r="BB24" s="165">
        <v>1.4110113276319538</v>
      </c>
      <c r="BC24" s="165"/>
      <c r="BD24" s="165">
        <v>-8.8876811222658603</v>
      </c>
      <c r="BE24" s="165">
        <v>-8.2309142243110927</v>
      </c>
      <c r="BF24" s="165">
        <v>-10.978130369374</v>
      </c>
      <c r="BG24" s="165">
        <v>-14.041978581822562</v>
      </c>
      <c r="BH24" s="165">
        <v>-15.83360730294028</v>
      </c>
      <c r="BI24" s="165">
        <v>-15.115386870593611</v>
      </c>
      <c r="BJ24" s="165">
        <v>-13.30001934097524</v>
      </c>
      <c r="BK24" s="165">
        <v>-10.290987379576507</v>
      </c>
      <c r="BL24" s="165">
        <v>-3.179274835124474</v>
      </c>
      <c r="BM24" s="165">
        <v>1.7719834169889452</v>
      </c>
      <c r="BN24" s="165">
        <v>1.4040561043308344</v>
      </c>
      <c r="BO24" s="165">
        <v>2.4664429660373344</v>
      </c>
      <c r="BP24" s="165"/>
      <c r="BQ24" s="165">
        <v>-7.9256154530995246</v>
      </c>
      <c r="BR24" s="165">
        <v>-12.04388177504201</v>
      </c>
      <c r="BS24" s="165">
        <v>-12.777633563662121</v>
      </c>
      <c r="BT24" s="165">
        <v>-15.133862457054207</v>
      </c>
      <c r="BU24" s="165">
        <v>-15.439326646763561</v>
      </c>
      <c r="BV24" s="165">
        <v>-14.213390399522396</v>
      </c>
      <c r="BW24" s="180"/>
      <c r="BX24" s="180"/>
    </row>
    <row r="25" spans="1:76" s="71" customFormat="1" ht="16.5" customHeight="1" x14ac:dyDescent="0.2">
      <c r="B25" s="157" t="s">
        <v>14</v>
      </c>
      <c r="C25" s="389"/>
      <c r="D25" s="165">
        <v>-0.43322171976940638</v>
      </c>
      <c r="E25" s="165">
        <v>-0.24402936166220002</v>
      </c>
      <c r="F25" s="165">
        <v>0.20415386758409682</v>
      </c>
      <c r="G25" s="165">
        <v>-0.13948177668058293</v>
      </c>
      <c r="H25" s="165">
        <v>1.3462457851972687</v>
      </c>
      <c r="I25" s="165">
        <v>1.7516034024229725</v>
      </c>
      <c r="J25" s="165">
        <v>2.5315049045535147</v>
      </c>
      <c r="K25" s="165">
        <v>2.2414318218362865</v>
      </c>
      <c r="L25" s="165">
        <v>3.1507534698992572</v>
      </c>
      <c r="M25" s="165">
        <v>3.8630205444151358</v>
      </c>
      <c r="N25" s="165">
        <v>4.9690370762437936</v>
      </c>
      <c r="O25" s="165">
        <v>6.5727190489946992</v>
      </c>
      <c r="P25" s="165"/>
      <c r="Q25" s="165">
        <v>-0.78334299456359702</v>
      </c>
      <c r="R25" s="165">
        <v>-0.4503063042765092</v>
      </c>
      <c r="S25" s="165">
        <v>-0.25504857306020767</v>
      </c>
      <c r="T25" s="165">
        <v>-0.74965163798718493</v>
      </c>
      <c r="U25" s="165">
        <v>-0.3917930111554</v>
      </c>
      <c r="V25" s="165">
        <v>-0.94100723966079158</v>
      </c>
      <c r="W25" s="165">
        <v>-0.91572862462443538</v>
      </c>
      <c r="X25" s="165">
        <v>-0.5882981664235416</v>
      </c>
      <c r="Y25" s="165">
        <v>0.38679344873693822</v>
      </c>
      <c r="Z25" s="165">
        <v>0.71819719592589593</v>
      </c>
      <c r="AA25" s="165">
        <v>1.0434747810660383</v>
      </c>
      <c r="AB25" s="165">
        <v>2.1485642054231988</v>
      </c>
      <c r="AC25" s="165"/>
      <c r="AD25" s="165">
        <v>-1.5322852502222872E-2</v>
      </c>
      <c r="AE25" s="165">
        <v>-1.2097571593265002</v>
      </c>
      <c r="AF25" s="165">
        <v>-0.99881929922335644</v>
      </c>
      <c r="AG25" s="165">
        <v>-1.3293461883423703</v>
      </c>
      <c r="AH25" s="165">
        <v>-1.15635691461992</v>
      </c>
      <c r="AI25" s="165">
        <v>-1.5271643586684007</v>
      </c>
      <c r="AJ25" s="165">
        <v>-1.2910946775403147</v>
      </c>
      <c r="AK25" s="165">
        <v>-2.115408265857269</v>
      </c>
      <c r="AL25" s="165">
        <v>-1.9152166679999567</v>
      </c>
      <c r="AM25" s="165">
        <v>-2.3856834443245134</v>
      </c>
      <c r="AN25" s="165">
        <v>-2.0191076872588525</v>
      </c>
      <c r="AO25" s="165">
        <v>0.39511373727650323</v>
      </c>
      <c r="AP25" s="165"/>
      <c r="AQ25" s="165">
        <v>-0.8823529411764639</v>
      </c>
      <c r="AR25" s="165">
        <v>-0.89718602714499696</v>
      </c>
      <c r="AS25" s="165">
        <v>-1.2011275457339536</v>
      </c>
      <c r="AT25" s="165">
        <v>-1.1847669153126361</v>
      </c>
      <c r="AU25" s="165">
        <v>-1.0311186406874242</v>
      </c>
      <c r="AV25" s="165">
        <v>-1.3472230632152247</v>
      </c>
      <c r="AW25" s="165">
        <v>-2.1675215127242211</v>
      </c>
      <c r="AX25" s="165">
        <v>-2.7988621041523913</v>
      </c>
      <c r="AY25" s="165">
        <v>-2.5501020277033319</v>
      </c>
      <c r="AZ25" s="165">
        <v>-3.0748288365456631</v>
      </c>
      <c r="BA25" s="165">
        <v>-3.2512890270940318</v>
      </c>
      <c r="BB25" s="165">
        <v>-2.0463201940652311</v>
      </c>
      <c r="BC25" s="165"/>
      <c r="BD25" s="165">
        <v>-0.83385919048048152</v>
      </c>
      <c r="BE25" s="165">
        <v>-1.588482016912991</v>
      </c>
      <c r="BF25" s="165">
        <v>-0.46070202513173797</v>
      </c>
      <c r="BG25" s="165">
        <v>-1.3483516722879045</v>
      </c>
      <c r="BH25" s="165">
        <v>-0.64736179090751023</v>
      </c>
      <c r="BI25" s="165">
        <v>-0.78491341112747648</v>
      </c>
      <c r="BJ25" s="165">
        <v>-1.6829771342865598</v>
      </c>
      <c r="BK25" s="165">
        <v>-1.8676995627745328</v>
      </c>
      <c r="BL25" s="165">
        <v>-1.3319427269184132</v>
      </c>
      <c r="BM25" s="165">
        <v>-0.76559878399376657</v>
      </c>
      <c r="BN25" s="165">
        <v>-0.56051415809014316</v>
      </c>
      <c r="BO25" s="165">
        <v>1.0275603072512922</v>
      </c>
      <c r="BP25" s="165"/>
      <c r="BQ25" s="165">
        <v>-1.1744819747617612</v>
      </c>
      <c r="BR25" s="165">
        <v>-2.1327935590078937</v>
      </c>
      <c r="BS25" s="165">
        <v>-2.0512957663494404</v>
      </c>
      <c r="BT25" s="165">
        <v>-2.4942003161895059</v>
      </c>
      <c r="BU25" s="165">
        <v>-2.4548593727883485</v>
      </c>
      <c r="BV25" s="165">
        <v>-2.6300403374131491</v>
      </c>
      <c r="BW25" s="180"/>
      <c r="BX25" s="180"/>
    </row>
    <row r="26" spans="1:76" s="71" customFormat="1" ht="28.5" customHeight="1" x14ac:dyDescent="0.2">
      <c r="B26" s="157" t="s">
        <v>15</v>
      </c>
      <c r="C26" s="389"/>
      <c r="D26" s="165">
        <v>-6.5200233348207348E-2</v>
      </c>
      <c r="E26" s="165">
        <v>2.7420154020906296</v>
      </c>
      <c r="F26" s="165">
        <v>1.6826409129899673</v>
      </c>
      <c r="G26" s="165">
        <v>2.3984250374620757</v>
      </c>
      <c r="H26" s="165">
        <v>1.8152549162276728</v>
      </c>
      <c r="I26" s="165">
        <v>2.9029801803678481</v>
      </c>
      <c r="J26" s="165">
        <v>3.8680970283197382</v>
      </c>
      <c r="K26" s="165">
        <v>4.9133982396077727</v>
      </c>
      <c r="L26" s="165">
        <v>6.0666767678912521</v>
      </c>
      <c r="M26" s="165">
        <v>5.7188365333602889</v>
      </c>
      <c r="N26" s="165">
        <v>5.4564374619765488</v>
      </c>
      <c r="O26" s="165">
        <v>5.3163658199882065</v>
      </c>
      <c r="P26" s="165"/>
      <c r="Q26" s="165">
        <v>-1.160400503945354</v>
      </c>
      <c r="R26" s="165">
        <v>4.3992044814828546E-2</v>
      </c>
      <c r="S26" s="165">
        <v>8.0466935023721931E-2</v>
      </c>
      <c r="T26" s="165">
        <v>0.46034218409454297</v>
      </c>
      <c r="U26" s="165">
        <v>0.1922066162592273</v>
      </c>
      <c r="V26" s="165">
        <v>0.57721359192900934</v>
      </c>
      <c r="W26" s="165">
        <v>0.73227968072204419</v>
      </c>
      <c r="X26" s="165">
        <v>3.0875853671854969</v>
      </c>
      <c r="Y26" s="165">
        <v>2.7191473759333888</v>
      </c>
      <c r="Z26" s="165">
        <v>2.7635361973902945</v>
      </c>
      <c r="AA26" s="165">
        <v>1.7724857159024907</v>
      </c>
      <c r="AB26" s="165">
        <v>2.5859126774999908</v>
      </c>
      <c r="AC26" s="165"/>
      <c r="AD26" s="165">
        <v>-1.207729468599041</v>
      </c>
      <c r="AE26" s="165">
        <v>-0.24845406625603061</v>
      </c>
      <c r="AF26" s="165">
        <v>0.96200220774964862</v>
      </c>
      <c r="AG26" s="165">
        <v>0.50547491967765268</v>
      </c>
      <c r="AH26" s="165">
        <v>0.32120007452485311</v>
      </c>
      <c r="AI26" s="165">
        <v>-0.15051936552043799</v>
      </c>
      <c r="AJ26" s="165">
        <v>-0.51360838600945158</v>
      </c>
      <c r="AK26" s="165">
        <v>0.18794214687150657</v>
      </c>
      <c r="AL26" s="165">
        <v>0.93186355667698706</v>
      </c>
      <c r="AM26" s="165">
        <v>2.1308030896544921</v>
      </c>
      <c r="AN26" s="165">
        <v>2.3716008793898737</v>
      </c>
      <c r="AO26" s="165">
        <v>3.0133583319793047</v>
      </c>
      <c r="AP26" s="165"/>
      <c r="AQ26" s="165">
        <v>-1.2709344185318514</v>
      </c>
      <c r="AR26" s="165">
        <v>-1.471494970736714</v>
      </c>
      <c r="AS26" s="165">
        <v>-0.88163474107149398</v>
      </c>
      <c r="AT26" s="165">
        <v>-1.4912380093958149</v>
      </c>
      <c r="AU26" s="165">
        <v>-2.2783006651213071</v>
      </c>
      <c r="AV26" s="165">
        <v>-2.1090150317296974</v>
      </c>
      <c r="AW26" s="165">
        <v>-2.5873250211955963</v>
      </c>
      <c r="AX26" s="165">
        <v>-1.3808990934042242</v>
      </c>
      <c r="AY26" s="165">
        <v>-0.9267485530193369</v>
      </c>
      <c r="AZ26" s="165">
        <v>-0.30668385815363308</v>
      </c>
      <c r="BA26" s="165">
        <v>-8.4879350568044742E-2</v>
      </c>
      <c r="BB26" s="165">
        <v>1.3690895537393288</v>
      </c>
      <c r="BC26" s="165"/>
      <c r="BD26" s="165">
        <v>-0.63336113943213945</v>
      </c>
      <c r="BE26" s="165">
        <v>-0.26058990789098857</v>
      </c>
      <c r="BF26" s="165">
        <v>-0.31610349421310957</v>
      </c>
      <c r="BG26" s="165">
        <v>-0.33139806529845828</v>
      </c>
      <c r="BH26" s="165">
        <v>-0.11257997292770483</v>
      </c>
      <c r="BI26" s="165">
        <v>0.31395082691946641</v>
      </c>
      <c r="BJ26" s="165">
        <v>1.3265144970583407</v>
      </c>
      <c r="BK26" s="165">
        <v>1.6960629268182572</v>
      </c>
      <c r="BL26" s="165">
        <v>1.9786629144120269</v>
      </c>
      <c r="BM26" s="165">
        <v>2.7695754086078495</v>
      </c>
      <c r="BN26" s="165">
        <v>3.0939938265593696</v>
      </c>
      <c r="BO26" s="165">
        <v>3.1894483771589108</v>
      </c>
      <c r="BP26" s="165"/>
      <c r="BQ26" s="165">
        <v>-0.88777668543509947</v>
      </c>
      <c r="BR26" s="165">
        <v>-0.90877821602998665</v>
      </c>
      <c r="BS26" s="165">
        <v>-0.53754913052250686</v>
      </c>
      <c r="BT26" s="165">
        <v>-2.269541884009044</v>
      </c>
      <c r="BU26" s="165">
        <v>-3.0446816375549446</v>
      </c>
      <c r="BV26" s="165">
        <v>-2.1524456278793167</v>
      </c>
      <c r="BW26" s="180"/>
      <c r="BX26" s="180"/>
    </row>
    <row r="27" spans="1:76" s="71" customFormat="1" ht="16.5" customHeight="1" x14ac:dyDescent="0.2">
      <c r="B27" s="157" t="s">
        <v>242</v>
      </c>
      <c r="C27" s="389"/>
      <c r="D27" s="165">
        <v>-14.361089436331895</v>
      </c>
      <c r="E27" s="165">
        <v>-18.580886599567847</v>
      </c>
      <c r="F27" s="165">
        <v>-14.855607644888039</v>
      </c>
      <c r="G27" s="165">
        <v>-5.322301962767483</v>
      </c>
      <c r="H27" s="165">
        <v>0.72980129584345832</v>
      </c>
      <c r="I27" s="165">
        <v>2.7867191940281515</v>
      </c>
      <c r="J27" s="165">
        <v>3.9604651725594806</v>
      </c>
      <c r="K27" s="165">
        <v>0.96750776466956268</v>
      </c>
      <c r="L27" s="165">
        <v>0.58453193908174228</v>
      </c>
      <c r="M27" s="165">
        <v>4.3534112644945822</v>
      </c>
      <c r="N27" s="165">
        <v>4.4534925492744293</v>
      </c>
      <c r="O27" s="165">
        <v>4.2294344742807937</v>
      </c>
      <c r="P27" s="165"/>
      <c r="Q27" s="165">
        <v>-14.830071357935111</v>
      </c>
      <c r="R27" s="165">
        <v>-21.013592367336543</v>
      </c>
      <c r="S27" s="165">
        <v>-14.656544505577102</v>
      </c>
      <c r="T27" s="165">
        <v>-3.4587152935628467</v>
      </c>
      <c r="U27" s="165">
        <v>0.57466124985256783</v>
      </c>
      <c r="V27" s="165">
        <v>2.2604069926626522</v>
      </c>
      <c r="W27" s="165">
        <v>2.5655115775960837</v>
      </c>
      <c r="X27" s="165">
        <v>-1.930184127082029</v>
      </c>
      <c r="Y27" s="165">
        <v>-2.5173505933545215</v>
      </c>
      <c r="Z27" s="165">
        <v>2.4242828251215514</v>
      </c>
      <c r="AA27" s="165">
        <v>3.3707425580681303</v>
      </c>
      <c r="AB27" s="165">
        <v>3.2092347855316774</v>
      </c>
      <c r="AC27" s="165"/>
      <c r="AD27" s="165">
        <v>-15.025054534557142</v>
      </c>
      <c r="AE27" s="165">
        <v>-19.23453273674275</v>
      </c>
      <c r="AF27" s="165">
        <v>-15.772313058518833</v>
      </c>
      <c r="AG27" s="165">
        <v>-4.3813570921577281</v>
      </c>
      <c r="AH27" s="165">
        <v>1.7993477555308743</v>
      </c>
      <c r="AI27" s="165">
        <v>3.2587735283438946</v>
      </c>
      <c r="AJ27" s="165">
        <v>3.493169402730814</v>
      </c>
      <c r="AK27" s="165">
        <v>-2.851384945710663</v>
      </c>
      <c r="AL27" s="165">
        <v>-7.3179475903344837E-2</v>
      </c>
      <c r="AM27" s="165">
        <v>4.1535240490626819</v>
      </c>
      <c r="AN27" s="165">
        <v>4.6898747359128095</v>
      </c>
      <c r="AO27" s="165">
        <v>4.3389785578135331</v>
      </c>
      <c r="AP27" s="165"/>
      <c r="AQ27" s="165">
        <v>-16.17423784379325</v>
      </c>
      <c r="AR27" s="165">
        <v>-21.674812540110594</v>
      </c>
      <c r="AS27" s="165">
        <v>-16.322266778722891</v>
      </c>
      <c r="AT27" s="165">
        <v>-4.3325830916792967</v>
      </c>
      <c r="AU27" s="165">
        <v>1.0677336479847099</v>
      </c>
      <c r="AV27" s="165">
        <v>2.6136080435328495</v>
      </c>
      <c r="AW27" s="165">
        <v>3.0217713191863282</v>
      </c>
      <c r="AX27" s="165">
        <v>-2.4773023188833747</v>
      </c>
      <c r="AY27" s="165">
        <v>-0.67348964275697654</v>
      </c>
      <c r="AZ27" s="165">
        <v>2.7981401972191549</v>
      </c>
      <c r="BA27" s="165">
        <v>3.8639104584539155</v>
      </c>
      <c r="BB27" s="165">
        <v>3.6632496804264605</v>
      </c>
      <c r="BC27" s="165"/>
      <c r="BD27" s="165">
        <v>-15.186436705275696</v>
      </c>
      <c r="BE27" s="165">
        <v>-20.616069775643894</v>
      </c>
      <c r="BF27" s="165">
        <v>-15.66193960919297</v>
      </c>
      <c r="BG27" s="165">
        <v>-4.5828119966498804</v>
      </c>
      <c r="BH27" s="165">
        <v>-1.0451843686091422</v>
      </c>
      <c r="BI27" s="165">
        <v>0.61735546198815427</v>
      </c>
      <c r="BJ27" s="165">
        <v>0.27326402530572125</v>
      </c>
      <c r="BK27" s="165">
        <v>-5.0735168248524616</v>
      </c>
      <c r="BL27" s="165">
        <v>-3.8282725929415449</v>
      </c>
      <c r="BM27" s="165">
        <v>0.13551677666299611</v>
      </c>
      <c r="BN27" s="165">
        <v>0.98582395621124874</v>
      </c>
      <c r="BO27" s="165">
        <v>-0.39708408429088138</v>
      </c>
      <c r="BP27" s="165"/>
      <c r="BQ27" s="165">
        <v>-18.195020199086414</v>
      </c>
      <c r="BR27" s="165">
        <v>-20.570948540609393</v>
      </c>
      <c r="BS27" s="165">
        <v>-14.606904808027991</v>
      </c>
      <c r="BT27" s="165">
        <v>-6.7969417418257052</v>
      </c>
      <c r="BU27" s="165">
        <v>-1.1759831857696526</v>
      </c>
      <c r="BV27" s="165">
        <v>0.69120418516823179</v>
      </c>
      <c r="BW27" s="180"/>
      <c r="BX27" s="180"/>
    </row>
    <row r="28" spans="1:76" s="71" customFormat="1" ht="3.75" customHeight="1" x14ac:dyDescent="0.2">
      <c r="B28" s="409"/>
      <c r="C28" s="169"/>
      <c r="D28" s="170"/>
      <c r="E28" s="17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411"/>
      <c r="AU28" s="411"/>
      <c r="AV28" s="411"/>
      <c r="AW28" s="411"/>
      <c r="AX28" s="411"/>
      <c r="AY28" s="411"/>
      <c r="AZ28" s="411"/>
      <c r="BA28" s="411"/>
      <c r="BB28" s="411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80"/>
      <c r="BX28" s="180"/>
    </row>
    <row r="29" spans="1:76" ht="14.25" customHeight="1" x14ac:dyDescent="0.2">
      <c r="B29" s="394" t="s">
        <v>7</v>
      </c>
      <c r="C29" s="394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42"/>
      <c r="AA29" s="242"/>
      <c r="AB29" s="242"/>
      <c r="AC29" s="234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P29" s="234"/>
      <c r="AQ29" s="242"/>
      <c r="AR29" s="242"/>
      <c r="AS29" s="242"/>
      <c r="AT29" s="393"/>
      <c r="AU29" s="393"/>
      <c r="AV29" s="393"/>
      <c r="AW29" s="393"/>
      <c r="AX29" s="393"/>
      <c r="AY29" s="393"/>
      <c r="BA29" s="173"/>
      <c r="BD29" s="180"/>
      <c r="BE29" s="180"/>
      <c r="BF29" s="180"/>
      <c r="BG29" s="180"/>
      <c r="BH29" s="180"/>
      <c r="BI29" s="180"/>
      <c r="BJ29" s="180"/>
      <c r="BK29" s="180"/>
      <c r="BL29" s="180"/>
      <c r="BM29" s="496" t="s">
        <v>124</v>
      </c>
      <c r="BN29" s="496"/>
      <c r="BO29" s="496"/>
      <c r="BP29" s="496"/>
      <c r="BQ29" s="496"/>
      <c r="BR29" s="496"/>
      <c r="BS29" s="496"/>
      <c r="BT29" s="496"/>
      <c r="BU29" s="496"/>
      <c r="BV29" s="496"/>
    </row>
    <row r="30" spans="1:76" ht="11.1" customHeight="1" x14ac:dyDescent="0.2">
      <c r="B30" s="57" t="s">
        <v>101</v>
      </c>
      <c r="C30" s="396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42"/>
      <c r="AA30" s="242"/>
      <c r="AB30" s="242"/>
      <c r="AC30" s="234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P30" s="234"/>
      <c r="AQ30" s="242"/>
      <c r="AR30" s="242"/>
      <c r="BA30" s="173"/>
      <c r="BD30" s="180"/>
      <c r="BE30" s="180"/>
      <c r="BF30" s="180"/>
      <c r="BG30" s="180"/>
      <c r="BH30" s="180"/>
      <c r="BI30" s="180"/>
      <c r="BJ30" s="180"/>
      <c r="BK30" s="180"/>
      <c r="BL30" s="180"/>
      <c r="BM30" s="497"/>
      <c r="BN30" s="497"/>
      <c r="BO30" s="497"/>
      <c r="BP30" s="497"/>
      <c r="BQ30" s="497"/>
      <c r="BR30" s="497"/>
      <c r="BS30" s="497"/>
      <c r="BT30" s="497"/>
      <c r="BU30" s="497"/>
      <c r="BV30" s="497"/>
    </row>
    <row r="31" spans="1:76" ht="11.1" customHeight="1" x14ac:dyDescent="0.2">
      <c r="B31" s="124" t="s">
        <v>191</v>
      </c>
      <c r="C31" s="397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Z31" s="72"/>
      <c r="AA31" s="72"/>
      <c r="AB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R31" s="72"/>
      <c r="BP31" s="400"/>
      <c r="BQ31" s="400"/>
      <c r="BR31" s="400"/>
      <c r="BS31" s="400"/>
      <c r="BT31" s="400"/>
      <c r="BU31" s="400"/>
      <c r="BV31" s="400"/>
    </row>
    <row r="32" spans="1:76" ht="11.1" customHeight="1" x14ac:dyDescent="0.2">
      <c r="B32" s="124" t="s">
        <v>92</v>
      </c>
      <c r="C32" s="394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BA32" s="384"/>
      <c r="BP32" s="400"/>
      <c r="BQ32" s="400"/>
      <c r="BR32" s="400"/>
      <c r="BS32" s="400"/>
      <c r="BT32" s="400"/>
      <c r="BU32" s="400"/>
      <c r="BV32" s="400"/>
    </row>
    <row r="33" spans="2:74" ht="11.1" customHeight="1" x14ac:dyDescent="0.2">
      <c r="B33" s="126" t="s">
        <v>73</v>
      </c>
      <c r="C33" s="394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V33" s="398"/>
      <c r="W33" s="173"/>
      <c r="X33" s="398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BA33" s="384"/>
      <c r="BB33" s="384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</row>
    <row r="34" spans="2:74" x14ac:dyDescent="0.2">
      <c r="B34" s="237"/>
      <c r="C34" s="399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</row>
    <row r="35" spans="2:74" x14ac:dyDescent="0.2"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</row>
    <row r="36" spans="2:74" x14ac:dyDescent="0.2"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</row>
    <row r="60" spans="1:1" x14ac:dyDescent="0.2">
      <c r="A60" s="106"/>
    </row>
  </sheetData>
  <mergeCells count="13">
    <mergeCell ref="B2:BV2"/>
    <mergeCell ref="B4:B5"/>
    <mergeCell ref="D4:O4"/>
    <mergeCell ref="R4:AB4"/>
    <mergeCell ref="AD4:AO4"/>
    <mergeCell ref="AQ4:BB4"/>
    <mergeCell ref="BD4:BO4"/>
    <mergeCell ref="BQ4:BV4"/>
    <mergeCell ref="BM29:BV30"/>
    <mergeCell ref="C21:BV21"/>
    <mergeCell ref="C14:BV14"/>
    <mergeCell ref="C7:BV7"/>
    <mergeCell ref="B3:BV3"/>
  </mergeCells>
  <hyperlinks>
    <hyperlink ref="Y32:AN33" location="Indice!Área_de_impresión" display="Regresar"/>
    <hyperlink ref="AB32:AB33" location="Indice!Área_de_impresión" display="Regresar"/>
    <hyperlink ref="AD32:AD33" location="Indice!Área_de_impresión" display="Regresar"/>
    <hyperlink ref="AF32:AF33" location="Indice!Área_de_impresión" display="Regresar"/>
    <hyperlink ref="AG32:AG33" location="Indice!Área_de_impresión" display="Regresar"/>
    <hyperlink ref="AI32:AI33" location="Indice!Área_de_impresión" display="Regresar"/>
    <hyperlink ref="AJ32:AJ33" location="Indice!Área_de_impresión" display="Regresar"/>
    <hyperlink ref="AK32:AK33" location="Indice!Área_de_impresión" display="Regresar"/>
    <hyperlink ref="AL32:AL33" location="Indice!Área_de_impresión" display="Regresar"/>
    <hyperlink ref="AM32:AM33" location="Indice!Área_de_impresión" display="Regresar"/>
    <hyperlink ref="AQ32:AR33" location="Indice!A1" display="Regresar"/>
    <hyperlink ref="BA32:BA33" location="Indice!A1" display="Regresar"/>
    <hyperlink ref="BB33" location="Indice!A1" display="Regresar"/>
    <hyperlink ref="BD33" location="Indice!A1" display="Regresar"/>
    <hyperlink ref="BV30:BV31" location="Indice!A1" display="Regresar"/>
    <hyperlink ref="BV33" location="Indice!A1" display="Regresar"/>
    <hyperlink ref="BP29:BV30" location="Indice!A1" display="Regresar"/>
    <hyperlink ref="BQ30:BQ31" location="Indice!A1" display="Regresar"/>
    <hyperlink ref="BQ33" location="Indice!A1" display="Regresar"/>
    <hyperlink ref="BQ29:BQ30" location="Indice!A1" display="Regresar"/>
    <hyperlink ref="BR30:BR31" location="Indice!A1" display="Regresar"/>
    <hyperlink ref="BR33" location="Indice!A1" display="Regresar"/>
    <hyperlink ref="BR29:BR30" location="Indice!A1" display="Regresar"/>
    <hyperlink ref="BS30:BS31" location="Indice!A1" display="Regresar"/>
    <hyperlink ref="BS33" location="Indice!A1" display="Regresar"/>
    <hyperlink ref="BS29:BS30" location="Indice!A1" display="Regresar"/>
    <hyperlink ref="BT30:BT31" location="Indice!A1" display="Regresar"/>
    <hyperlink ref="BT33" location="Indice!A1" display="Regresar"/>
    <hyperlink ref="BT29:BT30" location="Indice!A1" display="Regresar"/>
    <hyperlink ref="BU30:BU31" location="Indice!A1" display="Regresar"/>
    <hyperlink ref="BU33" location="Indice!A1" display="Regresar"/>
    <hyperlink ref="BU29:BU30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8" tint="0.79998168889431442"/>
  </sheetPr>
  <dimension ref="A1:CE60"/>
  <sheetViews>
    <sheetView showGridLines="0" zoomScaleNormal="100" zoomScaleSheetLayoutView="80" workbookViewId="0">
      <pane xSplit="2" ySplit="5" topLeftCell="C20" activePane="bottomRight" state="frozen"/>
      <selection activeCell="B4" sqref="B4:CE28"/>
      <selection pane="topRight" activeCell="B4" sqref="B4:CE28"/>
      <selection pane="bottomLeft" activeCell="B4" sqref="B4:CE28"/>
      <selection pane="bottomRight" activeCell="B2" sqref="B2:BU34"/>
    </sheetView>
  </sheetViews>
  <sheetFormatPr baseColWidth="10" defaultRowHeight="12.75" x14ac:dyDescent="0.2"/>
  <cols>
    <col min="1" max="1" width="2.5703125" style="71" customWidth="1"/>
    <col min="2" max="2" width="23.7109375" style="384" customWidth="1"/>
    <col min="3" max="3" width="1.7109375" style="71" customWidth="1"/>
    <col min="4" max="4" width="6.7109375" style="384" hidden="1" customWidth="1"/>
    <col min="5" max="5" width="5.85546875" style="384" hidden="1" customWidth="1"/>
    <col min="6" max="14" width="5.7109375" style="384" hidden="1" customWidth="1"/>
    <col min="15" max="15" width="1.7109375" style="384" hidden="1" customWidth="1"/>
    <col min="16" max="16" width="6.7109375" style="384" hidden="1" customWidth="1"/>
    <col min="17" max="17" width="5.85546875" style="384" hidden="1" customWidth="1"/>
    <col min="18" max="26" width="5.7109375" style="384" hidden="1" customWidth="1"/>
    <col min="27" max="27" width="6.7109375" style="384" hidden="1" customWidth="1"/>
    <col min="28" max="28" width="1.7109375" style="384" hidden="1" customWidth="1"/>
    <col min="29" max="40" width="6.28515625" style="384" hidden="1" customWidth="1"/>
    <col min="41" max="41" width="1.7109375" style="384" hidden="1" customWidth="1"/>
    <col min="42" max="44" width="6.28515625" style="384" hidden="1" customWidth="1"/>
    <col min="45" max="45" width="5.85546875" style="395" hidden="1" customWidth="1"/>
    <col min="46" max="46" width="6.7109375" style="395" hidden="1" customWidth="1"/>
    <col min="47" max="53" width="6.140625" style="395" customWidth="1"/>
    <col min="54" max="54" width="1.7109375" style="384" customWidth="1"/>
    <col min="55" max="66" width="6.140625" style="384" customWidth="1"/>
    <col min="67" max="67" width="1.7109375" style="384" customWidth="1"/>
    <col min="68" max="73" width="6.140625" style="384" customWidth="1"/>
    <col min="74" max="75" width="11.42578125" style="180"/>
    <col min="76" max="16384" width="11.42578125" style="384"/>
  </cols>
  <sheetData>
    <row r="1" spans="1:83" s="71" customFormat="1" ht="15" x14ac:dyDescent="0.25">
      <c r="A1" s="67"/>
      <c r="CC1" s="106"/>
    </row>
    <row r="2" spans="1:83" s="71" customFormat="1" ht="33.75" customHeight="1" x14ac:dyDescent="0.2">
      <c r="A2" s="72"/>
      <c r="B2" s="493" t="s">
        <v>222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382"/>
      <c r="BW2" s="382"/>
      <c r="BX2" s="382"/>
      <c r="BY2" s="382"/>
      <c r="BZ2" s="382"/>
      <c r="CA2" s="382"/>
      <c r="CB2" s="382"/>
      <c r="CC2" s="382"/>
      <c r="CD2" s="382"/>
      <c r="CE2" s="382"/>
    </row>
    <row r="3" spans="1:83" s="131" customFormat="1" ht="18" customHeight="1" x14ac:dyDescent="0.2">
      <c r="A3" s="72"/>
      <c r="B3" s="499" t="s">
        <v>93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499"/>
      <c r="BT3" s="499"/>
      <c r="BU3" s="499"/>
      <c r="BV3" s="383"/>
      <c r="BW3" s="383"/>
      <c r="BX3" s="383"/>
      <c r="BY3" s="383"/>
      <c r="BZ3" s="383"/>
      <c r="CA3" s="383"/>
      <c r="CB3" s="383"/>
      <c r="CC3" s="383"/>
      <c r="CD3" s="383"/>
      <c r="CE3" s="383"/>
    </row>
    <row r="4" spans="1:83" s="71" customFormat="1" ht="24" customHeight="1" x14ac:dyDescent="0.2">
      <c r="B4" s="488" t="s">
        <v>197</v>
      </c>
      <c r="C4" s="135"/>
      <c r="D4" s="492">
        <v>2012</v>
      </c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135"/>
      <c r="P4" s="137"/>
      <c r="Q4" s="492">
        <v>2013</v>
      </c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137"/>
      <c r="AC4" s="492">
        <v>2014</v>
      </c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137"/>
      <c r="AP4" s="492">
        <v>2015</v>
      </c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137"/>
      <c r="BC4" s="492">
        <v>2016</v>
      </c>
      <c r="BD4" s="492"/>
      <c r="BE4" s="492"/>
      <c r="BF4" s="492"/>
      <c r="BG4" s="492"/>
      <c r="BH4" s="492"/>
      <c r="BI4" s="492"/>
      <c r="BJ4" s="492"/>
      <c r="BK4" s="492"/>
      <c r="BL4" s="492"/>
      <c r="BM4" s="492"/>
      <c r="BN4" s="492"/>
      <c r="BO4" s="137"/>
      <c r="BP4" s="492">
        <v>2017</v>
      </c>
      <c r="BQ4" s="492"/>
      <c r="BR4" s="492"/>
      <c r="BS4" s="492"/>
      <c r="BT4" s="492"/>
      <c r="BU4" s="492"/>
      <c r="BV4" s="180"/>
      <c r="BW4" s="180"/>
    </row>
    <row r="5" spans="1:83" s="71" customFormat="1" ht="30" customHeight="1" x14ac:dyDescent="0.2">
      <c r="B5" s="489"/>
      <c r="C5" s="139"/>
      <c r="D5" s="139" t="s">
        <v>115</v>
      </c>
      <c r="E5" s="139" t="s">
        <v>116</v>
      </c>
      <c r="F5" s="139" t="s">
        <v>108</v>
      </c>
      <c r="G5" s="139" t="s">
        <v>109</v>
      </c>
      <c r="H5" s="139" t="s">
        <v>108</v>
      </c>
      <c r="I5" s="139" t="s">
        <v>110</v>
      </c>
      <c r="J5" s="139" t="s">
        <v>110</v>
      </c>
      <c r="K5" s="139" t="s">
        <v>109</v>
      </c>
      <c r="L5" s="139" t="s">
        <v>111</v>
      </c>
      <c r="M5" s="139" t="s">
        <v>112</v>
      </c>
      <c r="N5" s="139" t="s">
        <v>114</v>
      </c>
      <c r="O5" s="139"/>
      <c r="P5" s="141" t="s">
        <v>119</v>
      </c>
      <c r="Q5" s="139" t="s">
        <v>117</v>
      </c>
      <c r="R5" s="139" t="s">
        <v>108</v>
      </c>
      <c r="S5" s="139" t="s">
        <v>109</v>
      </c>
      <c r="T5" s="139" t="s">
        <v>108</v>
      </c>
      <c r="U5" s="139" t="s">
        <v>118</v>
      </c>
      <c r="V5" s="139" t="s">
        <v>118</v>
      </c>
      <c r="W5" s="139" t="s">
        <v>109</v>
      </c>
      <c r="X5" s="139" t="s">
        <v>120</v>
      </c>
      <c r="Y5" s="139" t="s">
        <v>137</v>
      </c>
      <c r="Z5" s="139" t="s">
        <v>113</v>
      </c>
      <c r="AA5" s="139" t="s">
        <v>114</v>
      </c>
      <c r="AB5" s="138"/>
      <c r="AC5" s="139" t="s">
        <v>115</v>
      </c>
      <c r="AD5" s="139" t="s">
        <v>116</v>
      </c>
      <c r="AE5" s="139" t="s">
        <v>108</v>
      </c>
      <c r="AF5" s="139" t="s">
        <v>109</v>
      </c>
      <c r="AG5" s="139" t="s">
        <v>108</v>
      </c>
      <c r="AH5" s="139" t="s">
        <v>110</v>
      </c>
      <c r="AI5" s="139" t="s">
        <v>110</v>
      </c>
      <c r="AJ5" s="139" t="s">
        <v>109</v>
      </c>
      <c r="AK5" s="139" t="s">
        <v>111</v>
      </c>
      <c r="AL5" s="139" t="s">
        <v>112</v>
      </c>
      <c r="AM5" s="141" t="s">
        <v>113</v>
      </c>
      <c r="AN5" s="139" t="s">
        <v>114</v>
      </c>
      <c r="AO5" s="138"/>
      <c r="AP5" s="139" t="s">
        <v>115</v>
      </c>
      <c r="AQ5" s="139" t="s">
        <v>116</v>
      </c>
      <c r="AR5" s="139" t="s">
        <v>108</v>
      </c>
      <c r="AS5" s="139" t="s">
        <v>109</v>
      </c>
      <c r="AT5" s="139" t="s">
        <v>108</v>
      </c>
      <c r="AU5" s="139" t="s">
        <v>110</v>
      </c>
      <c r="AV5" s="139" t="s">
        <v>110</v>
      </c>
      <c r="AW5" s="139" t="s">
        <v>109</v>
      </c>
      <c r="AX5" s="139" t="s">
        <v>111</v>
      </c>
      <c r="AY5" s="139" t="s">
        <v>112</v>
      </c>
      <c r="AZ5" s="139" t="s">
        <v>113</v>
      </c>
      <c r="BA5" s="139" t="s">
        <v>114</v>
      </c>
      <c r="BB5" s="138"/>
      <c r="BC5" s="141" t="s">
        <v>115</v>
      </c>
      <c r="BD5" s="141" t="s">
        <v>116</v>
      </c>
      <c r="BE5" s="141" t="s">
        <v>108</v>
      </c>
      <c r="BF5" s="141" t="s">
        <v>109</v>
      </c>
      <c r="BG5" s="141" t="s">
        <v>108</v>
      </c>
      <c r="BH5" s="141" t="s">
        <v>110</v>
      </c>
      <c r="BI5" s="141" t="s">
        <v>110</v>
      </c>
      <c r="BJ5" s="141" t="s">
        <v>109</v>
      </c>
      <c r="BK5" s="141" t="s">
        <v>111</v>
      </c>
      <c r="BL5" s="141" t="s">
        <v>112</v>
      </c>
      <c r="BM5" s="141" t="s">
        <v>113</v>
      </c>
      <c r="BN5" s="141" t="s">
        <v>114</v>
      </c>
      <c r="BO5" s="138"/>
      <c r="BP5" s="139" t="s">
        <v>115</v>
      </c>
      <c r="BQ5" s="139" t="s">
        <v>116</v>
      </c>
      <c r="BR5" s="139" t="s">
        <v>108</v>
      </c>
      <c r="BS5" s="139" t="s">
        <v>109</v>
      </c>
      <c r="BT5" s="139" t="s">
        <v>108</v>
      </c>
      <c r="BU5" s="139" t="s">
        <v>110</v>
      </c>
      <c r="BV5" s="180"/>
      <c r="BW5" s="180"/>
    </row>
    <row r="6" spans="1:83" s="71" customFormat="1" ht="4.5" customHeight="1" x14ac:dyDescent="0.2">
      <c r="B6" s="258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412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412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412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412"/>
      <c r="BP6" s="385"/>
      <c r="BQ6" s="385"/>
      <c r="BR6" s="385"/>
      <c r="BS6" s="385"/>
      <c r="BT6" s="385"/>
      <c r="BU6" s="385"/>
      <c r="BV6" s="180"/>
      <c r="BW6" s="180"/>
    </row>
    <row r="7" spans="1:83" s="167" customFormat="1" ht="28.5" customHeight="1" x14ac:dyDescent="0.2">
      <c r="A7" s="71"/>
      <c r="B7" s="386"/>
      <c r="C7" s="498" t="s">
        <v>0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8"/>
      <c r="BN7" s="498"/>
      <c r="BO7" s="498"/>
      <c r="BP7" s="498"/>
      <c r="BQ7" s="498"/>
      <c r="BR7" s="498"/>
      <c r="BS7" s="498"/>
      <c r="BT7" s="498"/>
      <c r="BU7" s="498"/>
      <c r="BV7" s="180"/>
      <c r="BW7" s="180"/>
    </row>
    <row r="8" spans="1:83" s="71" customFormat="1" ht="17.25" customHeight="1" x14ac:dyDescent="0.2">
      <c r="B8" s="146" t="s">
        <v>13</v>
      </c>
      <c r="C8" s="224"/>
      <c r="D8" s="387">
        <v>3.9486711609418412</v>
      </c>
      <c r="E8" s="387">
        <v>3.5816771893623089</v>
      </c>
      <c r="F8" s="388">
        <v>3.41882540095515</v>
      </c>
      <c r="G8" s="388">
        <v>3.4652949544574208</v>
      </c>
      <c r="H8" s="388">
        <v>4.0951220077428685</v>
      </c>
      <c r="I8" s="388">
        <v>4.3250064893818108</v>
      </c>
      <c r="J8" s="388">
        <v>4.4611028119733387</v>
      </c>
      <c r="K8" s="388">
        <v>4.3505511138058672</v>
      </c>
      <c r="L8" s="388">
        <v>3.92553891595806</v>
      </c>
      <c r="M8" s="388">
        <v>3.8308337348702093</v>
      </c>
      <c r="N8" s="388">
        <v>4.3021689723680812</v>
      </c>
      <c r="O8" s="388">
        <v>4.0159598937883567</v>
      </c>
      <c r="P8" s="388">
        <v>3.7296484920864126</v>
      </c>
      <c r="Q8" s="388">
        <v>3.8515351262837338</v>
      </c>
      <c r="R8" s="388">
        <v>3.8041636161601833</v>
      </c>
      <c r="S8" s="388">
        <v>3.9626714941413343</v>
      </c>
      <c r="T8" s="388">
        <v>3.0617446869215748</v>
      </c>
      <c r="U8" s="388">
        <v>2.8289957241373731</v>
      </c>
      <c r="V8" s="388">
        <v>2.5161295058292232</v>
      </c>
      <c r="W8" s="388">
        <v>2.3855793202050668</v>
      </c>
      <c r="X8" s="388">
        <v>1.9569385711688314</v>
      </c>
      <c r="Y8" s="388">
        <v>2.4094548633835089</v>
      </c>
      <c r="Z8" s="388">
        <v>2.1425080591994661</v>
      </c>
      <c r="AA8" s="388">
        <v>1.7941859045500719</v>
      </c>
      <c r="AB8" s="388"/>
      <c r="AC8" s="387">
        <v>2.1176228204849323</v>
      </c>
      <c r="AD8" s="387">
        <v>2.0067921198376304</v>
      </c>
      <c r="AE8" s="387">
        <v>1.7245260435167387</v>
      </c>
      <c r="AF8" s="387">
        <v>1.8268165672773007</v>
      </c>
      <c r="AG8" s="387">
        <v>2.2571558822450433</v>
      </c>
      <c r="AH8" s="387">
        <v>2.3505408635083436</v>
      </c>
      <c r="AI8" s="387">
        <v>1.9216728115270421</v>
      </c>
      <c r="AJ8" s="387">
        <v>1.4396605497660087</v>
      </c>
      <c r="AK8" s="387">
        <v>2.1659756298608945</v>
      </c>
      <c r="AL8" s="387">
        <v>1.4750943500636993</v>
      </c>
      <c r="AM8" s="387">
        <v>1.5263590456057408</v>
      </c>
      <c r="AN8" s="387">
        <v>1.7201377115896532</v>
      </c>
      <c r="AO8" s="388"/>
      <c r="AP8" s="387">
        <v>1.1477753513334799</v>
      </c>
      <c r="AQ8" s="387">
        <v>1.0381956106661816</v>
      </c>
      <c r="AR8" s="387">
        <v>1.0266775883163382</v>
      </c>
      <c r="AS8" s="387">
        <v>1.1321699151637166</v>
      </c>
      <c r="AT8" s="387">
        <v>0.88546635366373305</v>
      </c>
      <c r="AU8" s="387">
        <v>0.45412312124075704</v>
      </c>
      <c r="AV8" s="387">
        <v>0.74927107937705628</v>
      </c>
      <c r="AW8" s="387">
        <v>0.98434456858413899</v>
      </c>
      <c r="AX8" s="387">
        <v>0.73355482305497155</v>
      </c>
      <c r="AY8" s="387">
        <v>1.3887060339562218</v>
      </c>
      <c r="AZ8" s="387">
        <v>0.78680263819326246</v>
      </c>
      <c r="BA8" s="387">
        <v>0.32481052557116197</v>
      </c>
      <c r="BB8" s="388"/>
      <c r="BC8" s="387">
        <v>0.77863586844222343</v>
      </c>
      <c r="BD8" s="387">
        <v>0.5653277561503911</v>
      </c>
      <c r="BE8" s="387">
        <v>0.69663022998847079</v>
      </c>
      <c r="BF8" s="387">
        <v>-3.6171381745575548E-2</v>
      </c>
      <c r="BG8" s="387">
        <v>-0.1534659645166081</v>
      </c>
      <c r="BH8" s="387">
        <v>-1.4917549975290711E-3</v>
      </c>
      <c r="BI8" s="387">
        <v>0.28198279680222704</v>
      </c>
      <c r="BJ8" s="387">
        <v>0.54690826611356602</v>
      </c>
      <c r="BK8" s="387">
        <v>0.60156729949794041</v>
      </c>
      <c r="BL8" s="387">
        <v>0.12776359932737957</v>
      </c>
      <c r="BM8" s="387">
        <v>0.28347760832014846</v>
      </c>
      <c r="BN8" s="387">
        <v>0.67404548531821984</v>
      </c>
      <c r="BO8" s="388"/>
      <c r="BP8" s="387">
        <v>0.78352150629041883</v>
      </c>
      <c r="BQ8" s="387">
        <v>1.021674317804977</v>
      </c>
      <c r="BR8" s="387">
        <v>0.64340398647868557</v>
      </c>
      <c r="BS8" s="387">
        <v>0.24761256856664637</v>
      </c>
      <c r="BT8" s="387">
        <v>0.35466868225038084</v>
      </c>
      <c r="BU8" s="387">
        <v>0.26643203113159153</v>
      </c>
      <c r="BV8" s="180"/>
      <c r="BW8" s="180"/>
    </row>
    <row r="9" spans="1:83" s="71" customFormat="1" ht="16.5" customHeight="1" x14ac:dyDescent="0.2">
      <c r="B9" s="157" t="s">
        <v>241</v>
      </c>
      <c r="C9" s="389"/>
      <c r="D9" s="165">
        <v>2.9500885502383056</v>
      </c>
      <c r="E9" s="165">
        <v>2.0203483605991224</v>
      </c>
      <c r="F9" s="390">
        <v>4.3211717554854534</v>
      </c>
      <c r="G9" s="390">
        <v>5.1468022306284444</v>
      </c>
      <c r="H9" s="390">
        <v>6.0622984090484611</v>
      </c>
      <c r="I9" s="390">
        <v>6.3502747664043069</v>
      </c>
      <c r="J9" s="390">
        <v>7.4053942775941684</v>
      </c>
      <c r="K9" s="390">
        <v>5.4937156909111495</v>
      </c>
      <c r="L9" s="390">
        <v>3.4158770793186966</v>
      </c>
      <c r="M9" s="390">
        <v>4.2338790395058057</v>
      </c>
      <c r="N9" s="390">
        <v>5.8817603500428861</v>
      </c>
      <c r="O9" s="390">
        <v>4.9352457400178684</v>
      </c>
      <c r="P9" s="390">
        <v>5.5350040512944787</v>
      </c>
      <c r="Q9" s="390">
        <v>3.6083953947344316</v>
      </c>
      <c r="R9" s="390">
        <v>-0.72632988460110681</v>
      </c>
      <c r="S9" s="390">
        <v>-2.148667058584508</v>
      </c>
      <c r="T9" s="390">
        <v>-2.741067248976381</v>
      </c>
      <c r="U9" s="390">
        <v>-2.7932114869174685</v>
      </c>
      <c r="V9" s="390">
        <v>-2.4124430186227785</v>
      </c>
      <c r="W9" s="390">
        <v>-2.349849164712281</v>
      </c>
      <c r="X9" s="390">
        <v>-2.2703549131851908</v>
      </c>
      <c r="Y9" s="390">
        <v>-2.2914443287443409</v>
      </c>
      <c r="Z9" s="390">
        <v>-1.5178609138401411</v>
      </c>
      <c r="AA9" s="390">
        <v>-0.92324505217180608</v>
      </c>
      <c r="AB9" s="390"/>
      <c r="AC9" s="165">
        <v>1.668834931513552</v>
      </c>
      <c r="AD9" s="165">
        <v>3.1682016712545336</v>
      </c>
      <c r="AE9" s="165">
        <v>4.4864433888666122</v>
      </c>
      <c r="AF9" s="165">
        <v>3.9832618762035921</v>
      </c>
      <c r="AG9" s="165">
        <v>3.6695026770759309</v>
      </c>
      <c r="AH9" s="165">
        <v>3.2087469523091938</v>
      </c>
      <c r="AI9" s="165">
        <v>3.4046450515985649</v>
      </c>
      <c r="AJ9" s="165">
        <v>3.0778011379326564</v>
      </c>
      <c r="AK9" s="165">
        <v>2.7937694724203377</v>
      </c>
      <c r="AL9" s="165">
        <v>2.2943609988687053</v>
      </c>
      <c r="AM9" s="165">
        <v>1.5163248307663135</v>
      </c>
      <c r="AN9" s="165">
        <v>3.0369782673293599</v>
      </c>
      <c r="AO9" s="390"/>
      <c r="AP9" s="165">
        <v>1.1884034847362557</v>
      </c>
      <c r="AQ9" s="165">
        <v>0.70166311782045021</v>
      </c>
      <c r="AR9" s="165">
        <v>-0.13507549278979347</v>
      </c>
      <c r="AS9" s="165">
        <v>0.33503296655938986</v>
      </c>
      <c r="AT9" s="165">
        <v>0.94063726771738132</v>
      </c>
      <c r="AU9" s="165">
        <v>0.20960950516957233</v>
      </c>
      <c r="AV9" s="165">
        <v>0.53179684051463116</v>
      </c>
      <c r="AW9" s="165">
        <v>2.0731766969598331</v>
      </c>
      <c r="AX9" s="165">
        <v>0.21443105607261703</v>
      </c>
      <c r="AY9" s="165">
        <v>1.2282285722359898</v>
      </c>
      <c r="AZ9" s="165">
        <v>0.57875059909642257</v>
      </c>
      <c r="BA9" s="165">
        <v>-2.1257105491716444</v>
      </c>
      <c r="BB9" s="390"/>
      <c r="BC9" s="165">
        <v>-0.35011011291830041</v>
      </c>
      <c r="BD9" s="165">
        <v>-3.6701802832113883</v>
      </c>
      <c r="BE9" s="165">
        <v>-3.0092916042501971</v>
      </c>
      <c r="BF9" s="165">
        <v>-2.275122104264915</v>
      </c>
      <c r="BG9" s="165">
        <v>-4.9074119094525859</v>
      </c>
      <c r="BH9" s="165">
        <v>-5.3350166151174943</v>
      </c>
      <c r="BI9" s="165">
        <v>-1.4798267582212921</v>
      </c>
      <c r="BJ9" s="165">
        <v>-1.7597675757161313</v>
      </c>
      <c r="BK9" s="165">
        <v>0.86819139685905267</v>
      </c>
      <c r="BL9" s="165">
        <v>1.5051154130383715</v>
      </c>
      <c r="BM9" s="165">
        <v>0.40361512798032795</v>
      </c>
      <c r="BN9" s="165">
        <v>3.0320570085687004</v>
      </c>
      <c r="BO9" s="390"/>
      <c r="BP9" s="165">
        <v>6.8004812880932297</v>
      </c>
      <c r="BQ9" s="165">
        <v>14.522454707128251</v>
      </c>
      <c r="BR9" s="165">
        <v>13.605732021901652</v>
      </c>
      <c r="BS9" s="165">
        <v>7.8369512165443522</v>
      </c>
      <c r="BT9" s="165">
        <v>7.3570435622206443</v>
      </c>
      <c r="BU9" s="165">
        <v>8.5802895890536579</v>
      </c>
      <c r="BV9" s="180"/>
      <c r="BW9" s="180"/>
    </row>
    <row r="10" spans="1:83" s="71" customFormat="1" ht="16.5" customHeight="1" x14ac:dyDescent="0.2">
      <c r="B10" s="157" t="s">
        <v>188</v>
      </c>
      <c r="C10" s="389"/>
      <c r="D10" s="165">
        <v>2.8257126644668729</v>
      </c>
      <c r="E10" s="165">
        <v>1.2685314519139457</v>
      </c>
      <c r="F10" s="390">
        <v>0.79297407104428341</v>
      </c>
      <c r="G10" s="390">
        <v>-0.21035349421029137</v>
      </c>
      <c r="H10" s="390">
        <v>-0.72996529627811224</v>
      </c>
      <c r="I10" s="390">
        <v>-0.31161223016883399</v>
      </c>
      <c r="J10" s="390">
        <v>-0.61055058607216717</v>
      </c>
      <c r="K10" s="390">
        <v>-0.37718051403415886</v>
      </c>
      <c r="L10" s="390">
        <v>-1.3231778406922801</v>
      </c>
      <c r="M10" s="390">
        <v>-0.67314013212361745</v>
      </c>
      <c r="N10" s="390">
        <v>1.0667497439801998</v>
      </c>
      <c r="O10" s="390">
        <v>-0.12886670169830472</v>
      </c>
      <c r="P10" s="390">
        <v>-1.1840081304635763</v>
      </c>
      <c r="Q10" s="390">
        <v>0.86795093395226619</v>
      </c>
      <c r="R10" s="390">
        <v>1.2647267973898257</v>
      </c>
      <c r="S10" s="390">
        <v>1.4742065781456981</v>
      </c>
      <c r="T10" s="390">
        <v>0.54965465026772797</v>
      </c>
      <c r="U10" s="390">
        <v>0.35436986900370115</v>
      </c>
      <c r="V10" s="390">
        <v>0.50573006420984168</v>
      </c>
      <c r="W10" s="390">
        <v>0.13306383172906333</v>
      </c>
      <c r="X10" s="390">
        <v>-6.9635646303689569E-4</v>
      </c>
      <c r="Y10" s="390">
        <v>-1.0743041796133945</v>
      </c>
      <c r="Z10" s="390">
        <v>-1.5475164791725837</v>
      </c>
      <c r="AA10" s="390">
        <v>-1.7896009093611553</v>
      </c>
      <c r="AB10" s="390"/>
      <c r="AC10" s="165">
        <v>-1.0818636296779482</v>
      </c>
      <c r="AD10" s="165">
        <v>-1.9850068953343958</v>
      </c>
      <c r="AE10" s="165">
        <v>-1.2114878649025052</v>
      </c>
      <c r="AF10" s="165">
        <v>-1.6713524988586803</v>
      </c>
      <c r="AG10" s="165">
        <v>-0.52820774151158822</v>
      </c>
      <c r="AH10" s="165">
        <v>1.1850973327098835E-2</v>
      </c>
      <c r="AI10" s="165">
        <v>-1.4712195672698991</v>
      </c>
      <c r="AJ10" s="165">
        <v>-2.5611813729791932</v>
      </c>
      <c r="AK10" s="165">
        <v>-2.1488432723238082</v>
      </c>
      <c r="AL10" s="165">
        <v>-2.0536335277530515</v>
      </c>
      <c r="AM10" s="165">
        <v>-1.4136263471792088</v>
      </c>
      <c r="AN10" s="165">
        <v>-1.3795313753147243</v>
      </c>
      <c r="AO10" s="390"/>
      <c r="AP10" s="165">
        <v>-1.5686148816679846</v>
      </c>
      <c r="AQ10" s="165">
        <v>-1.238080364649885</v>
      </c>
      <c r="AR10" s="165">
        <v>-1.6539924210722146</v>
      </c>
      <c r="AS10" s="165">
        <v>-1.1936510703677405</v>
      </c>
      <c r="AT10" s="165">
        <v>-1.9280438324107307</v>
      </c>
      <c r="AU10" s="165">
        <v>-3.6100001855784658</v>
      </c>
      <c r="AV10" s="165">
        <v>-2.4974386548377248</v>
      </c>
      <c r="AW10" s="165">
        <v>-2.6688250606288655</v>
      </c>
      <c r="AX10" s="165">
        <v>-2.1460439744347637</v>
      </c>
      <c r="AY10" s="165">
        <v>-1.1078416891632026</v>
      </c>
      <c r="AZ10" s="165">
        <v>-2.4940115500719395</v>
      </c>
      <c r="BA10" s="165">
        <v>-2.1421224585193355</v>
      </c>
      <c r="BB10" s="390"/>
      <c r="BC10" s="165">
        <v>-1.8853544196671512</v>
      </c>
      <c r="BD10" s="165">
        <v>-1.7255734907561604</v>
      </c>
      <c r="BE10" s="165">
        <v>-2.4666387638820009</v>
      </c>
      <c r="BF10" s="165">
        <v>-3.3635995889340076</v>
      </c>
      <c r="BG10" s="165">
        <v>-3.8079251075047282</v>
      </c>
      <c r="BH10" s="165">
        <v>-2.6599878172769209</v>
      </c>
      <c r="BI10" s="165">
        <v>-2.3831796095869162</v>
      </c>
      <c r="BJ10" s="165">
        <v>-0.96022947311186213</v>
      </c>
      <c r="BK10" s="165">
        <v>-0.67661967794248046</v>
      </c>
      <c r="BL10" s="165">
        <v>-0.95168212065139812</v>
      </c>
      <c r="BM10" s="165">
        <v>-0.98910909279473769</v>
      </c>
      <c r="BN10" s="165">
        <v>-0.57394471125116198</v>
      </c>
      <c r="BO10" s="390"/>
      <c r="BP10" s="165">
        <v>-0.35293283056954117</v>
      </c>
      <c r="BQ10" s="165">
        <v>-1.5785283375841841</v>
      </c>
      <c r="BR10" s="165">
        <v>-1.354519249028463</v>
      </c>
      <c r="BS10" s="165">
        <v>-1.4919207497993026</v>
      </c>
      <c r="BT10" s="165">
        <v>-0.43501088952291322</v>
      </c>
      <c r="BU10" s="165">
        <v>-0.44452506984091755</v>
      </c>
      <c r="BV10" s="180"/>
      <c r="BW10" s="180"/>
    </row>
    <row r="11" spans="1:83" s="71" customFormat="1" ht="16.5" customHeight="1" x14ac:dyDescent="0.2">
      <c r="B11" s="157" t="s">
        <v>14</v>
      </c>
      <c r="C11" s="389"/>
      <c r="D11" s="165">
        <v>3.2321915908005705</v>
      </c>
      <c r="E11" s="165">
        <v>3.2261679894105555</v>
      </c>
      <c r="F11" s="390">
        <v>2.8776114641583472</v>
      </c>
      <c r="G11" s="390">
        <v>3.1528503526497387</v>
      </c>
      <c r="H11" s="390">
        <v>3.6970997930551253</v>
      </c>
      <c r="I11" s="390">
        <v>3.277501596573873</v>
      </c>
      <c r="J11" s="390">
        <v>3.4263762613083948</v>
      </c>
      <c r="K11" s="390">
        <v>2.7175296063602028</v>
      </c>
      <c r="L11" s="390">
        <v>3.3813528688222849</v>
      </c>
      <c r="M11" s="390">
        <v>3.1762382210883455</v>
      </c>
      <c r="N11" s="390">
        <v>3.5726832345153836</v>
      </c>
      <c r="O11" s="390">
        <v>4.004656109096083</v>
      </c>
      <c r="P11" s="390">
        <v>4.5923576077330663</v>
      </c>
      <c r="Q11" s="390">
        <v>5.256103029681336</v>
      </c>
      <c r="R11" s="390">
        <v>5.448082823535727</v>
      </c>
      <c r="S11" s="390">
        <v>5.6716355389689666</v>
      </c>
      <c r="T11" s="390">
        <v>4.7251707413146882</v>
      </c>
      <c r="U11" s="390">
        <v>5.5243828896096359</v>
      </c>
      <c r="V11" s="390">
        <v>5.4024278234330314</v>
      </c>
      <c r="W11" s="390">
        <v>4.9148310514294691</v>
      </c>
      <c r="X11" s="390">
        <v>4.7967693499897823</v>
      </c>
      <c r="Y11" s="390">
        <v>5.7384878585009735</v>
      </c>
      <c r="Z11" s="390">
        <v>4.9899498469747616</v>
      </c>
      <c r="AA11" s="390">
        <v>4.7703492635666089</v>
      </c>
      <c r="AB11" s="390"/>
      <c r="AC11" s="165">
        <v>4.9773211730712585</v>
      </c>
      <c r="AD11" s="165">
        <v>3.5154423776406984</v>
      </c>
      <c r="AE11" s="165">
        <v>3.4803974722157127</v>
      </c>
      <c r="AF11" s="165">
        <v>4.1505554398278965</v>
      </c>
      <c r="AG11" s="165">
        <v>3.4338521704155855</v>
      </c>
      <c r="AH11" s="165">
        <v>3.044399183736024</v>
      </c>
      <c r="AI11" s="165">
        <v>2.4818666631431174</v>
      </c>
      <c r="AJ11" s="165">
        <v>2.4506649680070547</v>
      </c>
      <c r="AK11" s="165">
        <v>2.6474942159246506</v>
      </c>
      <c r="AL11" s="165">
        <v>0.83202130725590351</v>
      </c>
      <c r="AM11" s="165">
        <v>0.23286135469817726</v>
      </c>
      <c r="AN11" s="165">
        <v>1.5059415849183466E-2</v>
      </c>
      <c r="AO11" s="390"/>
      <c r="AP11" s="165">
        <v>0.26945126429362976</v>
      </c>
      <c r="AQ11" s="165">
        <v>0.27654160481711543</v>
      </c>
      <c r="AR11" s="165">
        <v>-5.6012407192840286E-2</v>
      </c>
      <c r="AS11" s="165">
        <v>-0.29873642218481988</v>
      </c>
      <c r="AT11" s="165">
        <v>-0.13463973858480749</v>
      </c>
      <c r="AU11" s="165">
        <v>0.16747956750640114</v>
      </c>
      <c r="AV11" s="165">
        <v>0.36008432578309435</v>
      </c>
      <c r="AW11" s="165">
        <v>0.74256817761377825</v>
      </c>
      <c r="AX11" s="165">
        <v>-0.43144785995368196</v>
      </c>
      <c r="AY11" s="165">
        <v>1.5571251622108262</v>
      </c>
      <c r="AZ11" s="165">
        <v>2.0820975389212126</v>
      </c>
      <c r="BA11" s="165">
        <v>1.4361507867249435</v>
      </c>
      <c r="BB11" s="390"/>
      <c r="BC11" s="165">
        <v>1.4093941323860104</v>
      </c>
      <c r="BD11" s="165">
        <v>1.8265779777199898</v>
      </c>
      <c r="BE11" s="165">
        <v>2.3157360493476276</v>
      </c>
      <c r="BF11" s="165">
        <v>2.5006307448275811</v>
      </c>
      <c r="BG11" s="165">
        <v>3.0892582086610387</v>
      </c>
      <c r="BH11" s="165">
        <v>2.5220988040712156</v>
      </c>
      <c r="BI11" s="165">
        <v>2.3400648412901237</v>
      </c>
      <c r="BJ11" s="165">
        <v>1.9445641965729843</v>
      </c>
      <c r="BK11" s="165">
        <v>2.5951331620611917</v>
      </c>
      <c r="BL11" s="165">
        <v>1.8829728594772499</v>
      </c>
      <c r="BM11" s="165">
        <v>1.7582895594945303</v>
      </c>
      <c r="BN11" s="165">
        <v>2.8474055532614395</v>
      </c>
      <c r="BO11" s="390"/>
      <c r="BP11" s="165">
        <v>2.3326816083674151</v>
      </c>
      <c r="BQ11" s="165">
        <v>0.86413704168277761</v>
      </c>
      <c r="BR11" s="165">
        <v>0.47685331388485075</v>
      </c>
      <c r="BS11" s="165">
        <v>-0.21225263382906867</v>
      </c>
      <c r="BT11" s="165">
        <v>-0.50884136203048769</v>
      </c>
      <c r="BU11" s="165">
        <v>-1.2025700981987186</v>
      </c>
      <c r="BV11" s="180"/>
      <c r="BW11" s="180"/>
    </row>
    <row r="12" spans="1:83" s="71" customFormat="1" ht="28.5" customHeight="1" x14ac:dyDescent="0.2">
      <c r="B12" s="157" t="s">
        <v>15</v>
      </c>
      <c r="C12" s="389"/>
      <c r="D12" s="165">
        <v>4.5112940647033861</v>
      </c>
      <c r="E12" s="165">
        <v>5.9302984451675478</v>
      </c>
      <c r="F12" s="390">
        <v>4.0842414410187322</v>
      </c>
      <c r="G12" s="390">
        <v>4.9247291850778918</v>
      </c>
      <c r="H12" s="390">
        <v>6.0068067287095239</v>
      </c>
      <c r="I12" s="390">
        <v>6.0326798793308267</v>
      </c>
      <c r="J12" s="390">
        <v>6.34832593287884</v>
      </c>
      <c r="K12" s="390">
        <v>5.0366002210897598</v>
      </c>
      <c r="L12" s="390">
        <v>5.3689092055512866</v>
      </c>
      <c r="M12" s="390">
        <v>3.8053632280547589</v>
      </c>
      <c r="N12" s="390">
        <v>4.3653006175922826</v>
      </c>
      <c r="O12" s="390">
        <v>4.1391415722068281</v>
      </c>
      <c r="P12" s="390">
        <v>3.177189081461762</v>
      </c>
      <c r="Q12" s="390">
        <v>1.1157640112307021</v>
      </c>
      <c r="R12" s="390">
        <v>2.8483237232787895</v>
      </c>
      <c r="S12" s="390">
        <v>2.3939016996406215</v>
      </c>
      <c r="T12" s="390">
        <v>1.6388050227607254</v>
      </c>
      <c r="U12" s="390">
        <v>0.88211042179540122</v>
      </c>
      <c r="V12" s="390">
        <v>1.3330859189988553</v>
      </c>
      <c r="W12" s="390">
        <v>2.1054729924068205</v>
      </c>
      <c r="X12" s="390">
        <v>2.4281082478379012</v>
      </c>
      <c r="Y12" s="390">
        <v>4.5953378672714873</v>
      </c>
      <c r="Z12" s="390">
        <v>4.1288263669204239</v>
      </c>
      <c r="AA12" s="390">
        <v>3.4668054456342245</v>
      </c>
      <c r="AB12" s="390"/>
      <c r="AC12" s="165">
        <v>3.4982925625338446</v>
      </c>
      <c r="AD12" s="165">
        <v>3.5246436336633158</v>
      </c>
      <c r="AE12" s="165">
        <v>3.1583501248907853</v>
      </c>
      <c r="AF12" s="165">
        <v>3.3063961499084193</v>
      </c>
      <c r="AG12" s="165">
        <v>3.4623188648214898</v>
      </c>
      <c r="AH12" s="165">
        <v>3.0552780330733498</v>
      </c>
      <c r="AI12" s="165">
        <v>2.4723042148079744</v>
      </c>
      <c r="AJ12" s="165">
        <v>2.5565077778914036</v>
      </c>
      <c r="AK12" s="165">
        <v>1.8920527804380693</v>
      </c>
      <c r="AL12" s="165">
        <v>1.537409023315206</v>
      </c>
      <c r="AM12" s="165">
        <v>1.6471742374864151</v>
      </c>
      <c r="AN12" s="165">
        <v>1.9340602748318947</v>
      </c>
      <c r="AO12" s="390"/>
      <c r="AP12" s="165">
        <v>1.5648374407220889</v>
      </c>
      <c r="AQ12" s="165">
        <v>1.2974433861876022</v>
      </c>
      <c r="AR12" s="165">
        <v>1.103018504532205</v>
      </c>
      <c r="AS12" s="165">
        <v>0.75778880597998644</v>
      </c>
      <c r="AT12" s="165">
        <v>0.15834192649402112</v>
      </c>
      <c r="AU12" s="165">
        <v>8.1609183177011602E-2</v>
      </c>
      <c r="AV12" s="165">
        <v>-0.21629692269995449</v>
      </c>
      <c r="AW12" s="165">
        <v>-0.69586092252322818</v>
      </c>
      <c r="AX12" s="165">
        <v>4.2219911554793654</v>
      </c>
      <c r="AY12" s="165">
        <v>4.2652869318283049</v>
      </c>
      <c r="AZ12" s="165">
        <v>4.2954033717198747</v>
      </c>
      <c r="BA12" s="165">
        <v>1.2316169309786407</v>
      </c>
      <c r="BB12" s="390"/>
      <c r="BC12" s="165">
        <v>1.3606309932186145</v>
      </c>
      <c r="BD12" s="165">
        <v>1.3338452092779729</v>
      </c>
      <c r="BE12" s="165">
        <v>1.1047557352643178</v>
      </c>
      <c r="BF12" s="165">
        <v>1.8785734754732664</v>
      </c>
      <c r="BG12" s="165">
        <v>1.8197772060968287</v>
      </c>
      <c r="BH12" s="165">
        <v>2.2566716163660239</v>
      </c>
      <c r="BI12" s="165">
        <v>2.6082026070297637</v>
      </c>
      <c r="BJ12" s="165">
        <v>2.1193676349025248</v>
      </c>
      <c r="BK12" s="165">
        <v>-2.6787848578659346</v>
      </c>
      <c r="BL12" s="165">
        <v>-3.1800773916213942</v>
      </c>
      <c r="BM12" s="165">
        <v>-3.255188342751647</v>
      </c>
      <c r="BN12" s="165">
        <v>-1.1459916872886389</v>
      </c>
      <c r="BO12" s="390"/>
      <c r="BP12" s="165">
        <v>-1.0014595629425416</v>
      </c>
      <c r="BQ12" s="165">
        <v>-0.62175809820629313</v>
      </c>
      <c r="BR12" s="165">
        <v>-0.55354563594284256</v>
      </c>
      <c r="BS12" s="165">
        <v>-1.9255998369319904</v>
      </c>
      <c r="BT12" s="165">
        <v>-2.3768102825098114</v>
      </c>
      <c r="BU12" s="165">
        <v>-2.6335325557910516</v>
      </c>
      <c r="BV12" s="180"/>
      <c r="BW12" s="180"/>
    </row>
    <row r="13" spans="1:83" s="71" customFormat="1" ht="16.5" customHeight="1" x14ac:dyDescent="0.2">
      <c r="B13" s="157" t="s">
        <v>242</v>
      </c>
      <c r="C13" s="389"/>
      <c r="D13" s="165">
        <v>5.2726132627712641</v>
      </c>
      <c r="E13" s="165">
        <v>5.2240643389082075</v>
      </c>
      <c r="F13" s="390">
        <v>5.2558640485592223</v>
      </c>
      <c r="G13" s="390">
        <v>5.2644574127184152</v>
      </c>
      <c r="H13" s="390">
        <v>6.1725845931882128</v>
      </c>
      <c r="I13" s="390">
        <v>6.590784085925705</v>
      </c>
      <c r="J13" s="390">
        <v>6.8299132445752475</v>
      </c>
      <c r="K13" s="390">
        <v>7.2695648185670647</v>
      </c>
      <c r="L13" s="390">
        <v>6.7838047944605018</v>
      </c>
      <c r="M13" s="390">
        <v>6.4276114956747676</v>
      </c>
      <c r="N13" s="390">
        <v>5.9891950640903691</v>
      </c>
      <c r="O13" s="390">
        <v>6.0207786277006958</v>
      </c>
      <c r="P13" s="390">
        <v>5.9003455423118245</v>
      </c>
      <c r="Q13" s="390">
        <v>5.3726754023883494</v>
      </c>
      <c r="R13" s="390">
        <v>5.0948639555564945</v>
      </c>
      <c r="S13" s="390">
        <v>5.6739609769112187</v>
      </c>
      <c r="T13" s="390">
        <v>4.7441074049797916</v>
      </c>
      <c r="U13" s="390">
        <v>4.1369269367559136</v>
      </c>
      <c r="V13" s="390">
        <v>3.2615605573011575</v>
      </c>
      <c r="W13" s="390">
        <v>3.2348289193277591</v>
      </c>
      <c r="X13" s="390">
        <v>2.3174787629098859</v>
      </c>
      <c r="Y13" s="390">
        <v>3.1841756328804705</v>
      </c>
      <c r="Z13" s="390">
        <v>3.1297879794836447</v>
      </c>
      <c r="AA13" s="390">
        <v>2.5830961022272447</v>
      </c>
      <c r="AB13" s="390"/>
      <c r="AC13" s="165">
        <v>2.4050703546595109</v>
      </c>
      <c r="AD13" s="165">
        <v>3.1119783932941125</v>
      </c>
      <c r="AE13" s="165">
        <v>1.9534497808048279</v>
      </c>
      <c r="AF13" s="165">
        <v>2.2539550205125547</v>
      </c>
      <c r="AG13" s="165">
        <v>2.919189327331706</v>
      </c>
      <c r="AH13" s="165">
        <v>3.125819218992798</v>
      </c>
      <c r="AI13" s="165">
        <v>3.2679724841343294</v>
      </c>
      <c r="AJ13" s="165">
        <v>2.804070171854911</v>
      </c>
      <c r="AK13" s="165">
        <v>4.3415540980683787</v>
      </c>
      <c r="AL13" s="165">
        <v>3.5698354706930502</v>
      </c>
      <c r="AM13" s="165">
        <v>3.6687874675476406</v>
      </c>
      <c r="AN13" s="165">
        <v>3.9307590418589999</v>
      </c>
      <c r="AO13" s="390"/>
      <c r="AP13" s="165">
        <v>2.9749642869502102</v>
      </c>
      <c r="AQ13" s="165">
        <v>2.6740814728008599</v>
      </c>
      <c r="AR13" s="165">
        <v>3.171772983858312</v>
      </c>
      <c r="AS13" s="165">
        <v>3.1994726915717697</v>
      </c>
      <c r="AT13" s="165">
        <v>2.9763700595516918</v>
      </c>
      <c r="AU13" s="165">
        <v>2.8586821201408874</v>
      </c>
      <c r="AV13" s="165">
        <v>2.8663105865800453</v>
      </c>
      <c r="AW13" s="165">
        <v>3.2368984961832048</v>
      </c>
      <c r="AX13" s="165">
        <v>2.1757944880485658</v>
      </c>
      <c r="AY13" s="165">
        <v>2.1433364691530343</v>
      </c>
      <c r="AZ13" s="165">
        <v>1.4066576002829345</v>
      </c>
      <c r="BA13" s="165">
        <v>1.3812422179071415</v>
      </c>
      <c r="BB13" s="390"/>
      <c r="BC13" s="165">
        <v>2.0739729129997997</v>
      </c>
      <c r="BD13" s="165">
        <v>1.8061849817197384</v>
      </c>
      <c r="BE13" s="165">
        <v>2.1469140317475155</v>
      </c>
      <c r="BF13" s="165">
        <v>0.51934685775689715</v>
      </c>
      <c r="BG13" s="165">
        <v>0.52897889590961533</v>
      </c>
      <c r="BH13" s="165">
        <v>0.47982903641867747</v>
      </c>
      <c r="BI13" s="165">
        <v>0.53083247428575842</v>
      </c>
      <c r="BJ13" s="165">
        <v>0.7213479371402709</v>
      </c>
      <c r="BK13" s="165">
        <v>1.0528202760439864</v>
      </c>
      <c r="BL13" s="165">
        <v>0.43926203259270213</v>
      </c>
      <c r="BM13" s="165">
        <v>1.0098037520804182</v>
      </c>
      <c r="BN13" s="165">
        <v>0.46180598845406706</v>
      </c>
      <c r="BO13" s="390"/>
      <c r="BP13" s="165">
        <v>0.18507132101435175</v>
      </c>
      <c r="BQ13" s="165">
        <v>0.9516588310935381</v>
      </c>
      <c r="BR13" s="165">
        <v>0.36734532774282957</v>
      </c>
      <c r="BS13" s="165">
        <v>0.84937484584335365</v>
      </c>
      <c r="BT13" s="165">
        <v>0.85950637867253654</v>
      </c>
      <c r="BU13" s="165">
        <v>0.8607621444335356</v>
      </c>
      <c r="BV13" s="180"/>
      <c r="BW13" s="180"/>
    </row>
    <row r="14" spans="1:83" s="167" customFormat="1" ht="28.5" customHeight="1" x14ac:dyDescent="0.2">
      <c r="A14" s="71"/>
      <c r="B14" s="458"/>
      <c r="C14" s="498" t="s">
        <v>1</v>
      </c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8"/>
      <c r="AA14" s="498"/>
      <c r="AB14" s="498"/>
      <c r="AC14" s="498"/>
      <c r="AD14" s="498"/>
      <c r="AE14" s="498"/>
      <c r="AF14" s="498"/>
      <c r="AG14" s="498"/>
      <c r="AH14" s="498"/>
      <c r="AI14" s="498"/>
      <c r="AJ14" s="498"/>
      <c r="AK14" s="498"/>
      <c r="AL14" s="498"/>
      <c r="AM14" s="498"/>
      <c r="AN14" s="498"/>
      <c r="AO14" s="498"/>
      <c r="AP14" s="498"/>
      <c r="AQ14" s="498"/>
      <c r="AR14" s="498"/>
      <c r="AS14" s="498"/>
      <c r="AT14" s="498"/>
      <c r="AU14" s="498"/>
      <c r="AV14" s="498"/>
      <c r="AW14" s="498"/>
      <c r="AX14" s="498"/>
      <c r="AY14" s="498"/>
      <c r="AZ14" s="498"/>
      <c r="BA14" s="498"/>
      <c r="BB14" s="498"/>
      <c r="BC14" s="498"/>
      <c r="BD14" s="498"/>
      <c r="BE14" s="498"/>
      <c r="BF14" s="498"/>
      <c r="BG14" s="498"/>
      <c r="BH14" s="498"/>
      <c r="BI14" s="498"/>
      <c r="BJ14" s="498"/>
      <c r="BK14" s="498"/>
      <c r="BL14" s="498"/>
      <c r="BM14" s="498"/>
      <c r="BN14" s="498"/>
      <c r="BO14" s="498"/>
      <c r="BP14" s="498"/>
      <c r="BQ14" s="498"/>
      <c r="BR14" s="498"/>
      <c r="BS14" s="498"/>
      <c r="BT14" s="498"/>
      <c r="BU14" s="498"/>
      <c r="BV14" s="180"/>
      <c r="BW14" s="180"/>
    </row>
    <row r="15" spans="1:83" s="71" customFormat="1" ht="17.25" customHeight="1" x14ac:dyDescent="0.2">
      <c r="B15" s="146" t="s">
        <v>13</v>
      </c>
      <c r="C15" s="224"/>
      <c r="D15" s="387">
        <v>4.3798536506401975</v>
      </c>
      <c r="E15" s="387">
        <v>4.0030133896465925</v>
      </c>
      <c r="F15" s="388">
        <v>4.0870718245948012</v>
      </c>
      <c r="G15" s="388">
        <v>3.6561868376187689</v>
      </c>
      <c r="H15" s="388">
        <v>4.2291544033625339</v>
      </c>
      <c r="I15" s="388">
        <v>4.4895877945507978</v>
      </c>
      <c r="J15" s="388">
        <v>4.5039863552128301</v>
      </c>
      <c r="K15" s="388">
        <v>4.4207965077974976</v>
      </c>
      <c r="L15" s="388">
        <v>4.5186690558705056</v>
      </c>
      <c r="M15" s="388">
        <v>3.9721090190372843</v>
      </c>
      <c r="N15" s="388">
        <v>4.0892274414494612</v>
      </c>
      <c r="O15" s="388">
        <v>4.2624892735489972</v>
      </c>
      <c r="P15" s="388">
        <v>4.2308678961827217</v>
      </c>
      <c r="Q15" s="388">
        <v>4.4464962125385865</v>
      </c>
      <c r="R15" s="388">
        <v>4.1048116318151306</v>
      </c>
      <c r="S15" s="388">
        <v>4.3848426800588092</v>
      </c>
      <c r="T15" s="388">
        <v>3.6602341369539548</v>
      </c>
      <c r="U15" s="388">
        <v>3.4284617713432164</v>
      </c>
      <c r="V15" s="388">
        <v>3.1340054204020307</v>
      </c>
      <c r="W15" s="388">
        <v>3.0565484074061233</v>
      </c>
      <c r="X15" s="388">
        <v>2.4716616136854386</v>
      </c>
      <c r="Y15" s="388">
        <v>3.4687779227420501</v>
      </c>
      <c r="Z15" s="388">
        <v>3.278700162078052</v>
      </c>
      <c r="AA15" s="388">
        <v>2.5888870180893697</v>
      </c>
      <c r="AB15" s="388"/>
      <c r="AC15" s="387">
        <v>2.2384977382067683</v>
      </c>
      <c r="AD15" s="387">
        <v>1.9668870185092446</v>
      </c>
      <c r="AE15" s="387">
        <v>1.7582962168558591</v>
      </c>
      <c r="AF15" s="387">
        <v>1.9444919974700214</v>
      </c>
      <c r="AG15" s="387">
        <v>2.1475638080795889</v>
      </c>
      <c r="AH15" s="387">
        <v>2.2188625136888795</v>
      </c>
      <c r="AI15" s="387">
        <v>1.8446514609814724</v>
      </c>
      <c r="AJ15" s="387">
        <v>1.8604303350660212</v>
      </c>
      <c r="AK15" s="387">
        <v>2.3474349321102039</v>
      </c>
      <c r="AL15" s="387">
        <v>1.4655156347451959</v>
      </c>
      <c r="AM15" s="387">
        <v>1.4791862959453228</v>
      </c>
      <c r="AN15" s="387">
        <v>1.6321217703864299</v>
      </c>
      <c r="AO15" s="388"/>
      <c r="AP15" s="387">
        <v>1.3367141442686137</v>
      </c>
      <c r="AQ15" s="387">
        <v>1.3533868791686832</v>
      </c>
      <c r="AR15" s="387">
        <v>1.1584736281562202</v>
      </c>
      <c r="AS15" s="387">
        <v>1.0345703982528542</v>
      </c>
      <c r="AT15" s="387">
        <v>0.86014240546044007</v>
      </c>
      <c r="AU15" s="387">
        <v>0.45514676834057521</v>
      </c>
      <c r="AV15" s="387">
        <v>0.70243307902291274</v>
      </c>
      <c r="AW15" s="387">
        <v>0.77915643741417462</v>
      </c>
      <c r="AX15" s="387">
        <v>0.61581114636981571</v>
      </c>
      <c r="AY15" s="387">
        <v>1.1426236910281551</v>
      </c>
      <c r="AZ15" s="387">
        <v>0.65917754229254388</v>
      </c>
      <c r="BA15" s="387">
        <v>3.4619259316381878E-2</v>
      </c>
      <c r="BB15" s="388"/>
      <c r="BC15" s="387">
        <v>0.42816410261059534</v>
      </c>
      <c r="BD15" s="387">
        <v>0.37686414342423813</v>
      </c>
      <c r="BE15" s="387">
        <v>0.71244642741667974</v>
      </c>
      <c r="BF15" s="387">
        <v>5.6453747490503581E-2</v>
      </c>
      <c r="BG15" s="387">
        <v>0.1868530085495923</v>
      </c>
      <c r="BH15" s="387">
        <v>0.30386152838106639</v>
      </c>
      <c r="BI15" s="387">
        <v>0.32325349535686776</v>
      </c>
      <c r="BJ15" s="387">
        <v>0.48746316875978302</v>
      </c>
      <c r="BK15" s="387">
        <v>0.29266690316720467</v>
      </c>
      <c r="BL15" s="387">
        <v>-0.38453040168310304</v>
      </c>
      <c r="BM15" s="387">
        <v>-0.12949130147970056</v>
      </c>
      <c r="BN15" s="387">
        <v>0.33598786099191535</v>
      </c>
      <c r="BO15" s="388"/>
      <c r="BP15" s="387">
        <v>0.49705413869354231</v>
      </c>
      <c r="BQ15" s="387">
        <v>0.2610093686343129</v>
      </c>
      <c r="BR15" s="387">
        <v>-0.33154687637666491</v>
      </c>
      <c r="BS15" s="387">
        <v>2.3257516123686983E-2</v>
      </c>
      <c r="BT15" s="387">
        <v>-0.13880705792843617</v>
      </c>
      <c r="BU15" s="387">
        <v>-0.45076804994533815</v>
      </c>
      <c r="BV15" s="180"/>
      <c r="BW15" s="180"/>
    </row>
    <row r="16" spans="1:83" s="71" customFormat="1" ht="16.5" customHeight="1" x14ac:dyDescent="0.2">
      <c r="B16" s="157" t="s">
        <v>241</v>
      </c>
      <c r="C16" s="389"/>
      <c r="D16" s="165">
        <v>3.9848097469206145</v>
      </c>
      <c r="E16" s="165">
        <v>6.7523328296937857</v>
      </c>
      <c r="F16" s="390">
        <v>7.7141152080332009</v>
      </c>
      <c r="G16" s="390">
        <v>7.6709959671527495</v>
      </c>
      <c r="H16" s="390">
        <v>9.3157206880455377</v>
      </c>
      <c r="I16" s="390">
        <v>8.9141030629383167</v>
      </c>
      <c r="J16" s="390">
        <v>7.3716448973253801</v>
      </c>
      <c r="K16" s="390">
        <v>7.0532762875853861</v>
      </c>
      <c r="L16" s="390">
        <v>8.0734030360606326</v>
      </c>
      <c r="M16" s="390">
        <v>6.5157689591567314</v>
      </c>
      <c r="N16" s="390">
        <v>6.1329953030251794</v>
      </c>
      <c r="O16" s="390">
        <v>5.4571452720322267</v>
      </c>
      <c r="P16" s="390">
        <v>7.1197868523928509</v>
      </c>
      <c r="Q16" s="390">
        <v>3.5736432654710271</v>
      </c>
      <c r="R16" s="390">
        <v>-0.23309372016666607</v>
      </c>
      <c r="S16" s="390">
        <v>-1.2369132044855902</v>
      </c>
      <c r="T16" s="390">
        <v>-1.7116299783725308</v>
      </c>
      <c r="U16" s="390">
        <v>-0.83891403283989918</v>
      </c>
      <c r="V16" s="390">
        <v>0.27758134828737013</v>
      </c>
      <c r="W16" s="390">
        <v>-1.8738915542628742</v>
      </c>
      <c r="X16" s="390">
        <v>-3.2890513523998521</v>
      </c>
      <c r="Y16" s="390">
        <v>-0.95137438263634966</v>
      </c>
      <c r="Z16" s="390">
        <v>-1.6806254522538255</v>
      </c>
      <c r="AA16" s="390">
        <v>-1.6586233227847025</v>
      </c>
      <c r="AB16" s="390"/>
      <c r="AC16" s="165">
        <v>-2.2994351739602181</v>
      </c>
      <c r="AD16" s="165">
        <v>-3.0547666295979048</v>
      </c>
      <c r="AE16" s="165">
        <v>-1.5549637858522036</v>
      </c>
      <c r="AF16" s="165">
        <v>-1.8999864295563107</v>
      </c>
      <c r="AG16" s="165">
        <v>-0.59815799622326971</v>
      </c>
      <c r="AH16" s="165">
        <v>-1.2391603157308584</v>
      </c>
      <c r="AI16" s="165">
        <v>-2.527048706051227</v>
      </c>
      <c r="AJ16" s="165">
        <v>-1.0417211429146978</v>
      </c>
      <c r="AK16" s="165">
        <v>-1.1289862880799473</v>
      </c>
      <c r="AL16" s="165">
        <v>-1.4239373550228973</v>
      </c>
      <c r="AM16" s="165">
        <v>-0.98874616606190457</v>
      </c>
      <c r="AN16" s="165">
        <v>-2.5749812124520988</v>
      </c>
      <c r="AO16" s="390"/>
      <c r="AP16" s="165">
        <v>-3.810566436570606</v>
      </c>
      <c r="AQ16" s="165">
        <v>-3.0603699309985521</v>
      </c>
      <c r="AR16" s="165">
        <v>-3.2885052243159962</v>
      </c>
      <c r="AS16" s="165">
        <v>-2.8886014672323324</v>
      </c>
      <c r="AT16" s="165">
        <v>-1.8725939642504019</v>
      </c>
      <c r="AU16" s="165">
        <v>-3.0056146644311554</v>
      </c>
      <c r="AV16" s="165">
        <v>-1.9562845792476469</v>
      </c>
      <c r="AW16" s="165">
        <v>-3.4939699055445139</v>
      </c>
      <c r="AX16" s="165">
        <v>-3.3116833035872206</v>
      </c>
      <c r="AY16" s="165">
        <v>-4.3166022519059428</v>
      </c>
      <c r="AZ16" s="165">
        <v>-5.8842529885864803</v>
      </c>
      <c r="BA16" s="165">
        <v>-4.3819708138291169</v>
      </c>
      <c r="BB16" s="390"/>
      <c r="BC16" s="165">
        <v>-3.9805488805505274</v>
      </c>
      <c r="BD16" s="165">
        <v>-3.9361784875522887</v>
      </c>
      <c r="BE16" s="165">
        <v>-4.1902408069516177</v>
      </c>
      <c r="BF16" s="165">
        <v>-3.9762610333999526</v>
      </c>
      <c r="BG16" s="165">
        <v>-6.4484524980909956</v>
      </c>
      <c r="BH16" s="165">
        <v>-5.2459150548484494</v>
      </c>
      <c r="BI16" s="165">
        <v>-4.8046331318135849</v>
      </c>
      <c r="BJ16" s="165">
        <v>-5.0961818475672942</v>
      </c>
      <c r="BK16" s="165">
        <v>-5.1258925731412326</v>
      </c>
      <c r="BL16" s="165">
        <v>-4.2060434352215736</v>
      </c>
      <c r="BM16" s="165">
        <v>-2.6496215887607866</v>
      </c>
      <c r="BN16" s="165">
        <v>-1.559692295730053</v>
      </c>
      <c r="BO16" s="390"/>
      <c r="BP16" s="165">
        <v>-1.5184945387892723</v>
      </c>
      <c r="BQ16" s="165">
        <v>-1.1698954726785948</v>
      </c>
      <c r="BR16" s="165">
        <v>-0.63579432275986392</v>
      </c>
      <c r="BS16" s="165">
        <v>0.22485809189041195</v>
      </c>
      <c r="BT16" s="165">
        <v>-1.2555062556619423</v>
      </c>
      <c r="BU16" s="165">
        <v>-2.425322333188451</v>
      </c>
      <c r="BV16" s="180"/>
      <c r="BW16" s="180"/>
    </row>
    <row r="17" spans="1:75" s="71" customFormat="1" ht="16.5" customHeight="1" x14ac:dyDescent="0.2">
      <c r="B17" s="157" t="s">
        <v>188</v>
      </c>
      <c r="C17" s="389"/>
      <c r="D17" s="165">
        <v>3.9208681001557499</v>
      </c>
      <c r="E17" s="165">
        <v>2.5947156840964158</v>
      </c>
      <c r="F17" s="390">
        <v>1.9174176128889719</v>
      </c>
      <c r="G17" s="390">
        <v>0.36731856252458783</v>
      </c>
      <c r="H17" s="390">
        <v>-4.2011692931553934E-2</v>
      </c>
      <c r="I17" s="390">
        <v>0.72707975078099008</v>
      </c>
      <c r="J17" s="390">
        <v>0.50367644416045021</v>
      </c>
      <c r="K17" s="390">
        <v>0.92926990253350272</v>
      </c>
      <c r="L17" s="390">
        <v>1.176460152083747</v>
      </c>
      <c r="M17" s="390">
        <v>0.51396036146131863</v>
      </c>
      <c r="N17" s="390">
        <v>0.85433118756561566</v>
      </c>
      <c r="O17" s="390">
        <v>0.94749166758856251</v>
      </c>
      <c r="P17" s="390">
        <v>0.52344713959937561</v>
      </c>
      <c r="Q17" s="390">
        <v>2.0101596638589792</v>
      </c>
      <c r="R17" s="390">
        <v>1.948004540755921</v>
      </c>
      <c r="S17" s="390">
        <v>2.4444368761612711</v>
      </c>
      <c r="T17" s="390">
        <v>1.856858277269291</v>
      </c>
      <c r="U17" s="390">
        <v>1.3252616383085281</v>
      </c>
      <c r="V17" s="390">
        <v>1.3636208004740968</v>
      </c>
      <c r="W17" s="390">
        <v>0.90946939178842001</v>
      </c>
      <c r="X17" s="390">
        <v>0.5559920238350724</v>
      </c>
      <c r="Y17" s="390">
        <v>1.0199109386664906</v>
      </c>
      <c r="Z17" s="390">
        <v>1.5528927576953011</v>
      </c>
      <c r="AA17" s="390">
        <v>0.5570528808491737</v>
      </c>
      <c r="AB17" s="390"/>
      <c r="AC17" s="165">
        <v>-0.69391171263646356</v>
      </c>
      <c r="AD17" s="165">
        <v>-1.2509136477214078</v>
      </c>
      <c r="AE17" s="165">
        <v>-0.75235877018331454</v>
      </c>
      <c r="AF17" s="165">
        <v>-1.2174258513245273</v>
      </c>
      <c r="AG17" s="165">
        <v>-0.33213546980846997</v>
      </c>
      <c r="AH17" s="165">
        <v>-7.2471143011376693E-2</v>
      </c>
      <c r="AI17" s="165">
        <v>-1.0586870501399948</v>
      </c>
      <c r="AJ17" s="165">
        <v>-1.4284096049434258</v>
      </c>
      <c r="AK17" s="165">
        <v>-1.3169338308961609</v>
      </c>
      <c r="AL17" s="165">
        <v>-1.5669843649700033</v>
      </c>
      <c r="AM17" s="165">
        <v>-1.2885185185297465</v>
      </c>
      <c r="AN17" s="165">
        <v>-0.82041834843074035</v>
      </c>
      <c r="AO17" s="390"/>
      <c r="AP17" s="165">
        <v>-0.5434062376121207</v>
      </c>
      <c r="AQ17" s="165">
        <v>-0.31364019254251918</v>
      </c>
      <c r="AR17" s="165">
        <v>-0.97899431746503174</v>
      </c>
      <c r="AS17" s="165">
        <v>-0.84019767745624474</v>
      </c>
      <c r="AT17" s="165">
        <v>-1.4651338046950513</v>
      </c>
      <c r="AU17" s="165">
        <v>-2.9572711984077404</v>
      </c>
      <c r="AV17" s="165">
        <v>-2.2558193117666603</v>
      </c>
      <c r="AW17" s="165">
        <v>-2.410670350856936</v>
      </c>
      <c r="AX17" s="165">
        <v>-2.1579285790047753</v>
      </c>
      <c r="AY17" s="165">
        <v>-2.2915447785796128</v>
      </c>
      <c r="AZ17" s="165">
        <v>-2.6939619113209634</v>
      </c>
      <c r="BA17" s="165">
        <v>-3.3862213019605236</v>
      </c>
      <c r="BB17" s="390"/>
      <c r="BC17" s="165">
        <v>-2.9121277464833395</v>
      </c>
      <c r="BD17" s="165">
        <v>-2.9983893724685906</v>
      </c>
      <c r="BE17" s="165">
        <v>-2.8183096426785958</v>
      </c>
      <c r="BF17" s="165">
        <v>-2.8147681203608999</v>
      </c>
      <c r="BG17" s="165">
        <v>-3.3953525940637386</v>
      </c>
      <c r="BH17" s="165">
        <v>-2.3442320480627554</v>
      </c>
      <c r="BI17" s="165">
        <v>-2.6664017589972944</v>
      </c>
      <c r="BJ17" s="165">
        <v>-1.7360312560792401</v>
      </c>
      <c r="BK17" s="165">
        <v>-1.9139064166759701</v>
      </c>
      <c r="BL17" s="165">
        <v>-1.7175872184681418</v>
      </c>
      <c r="BM17" s="165">
        <v>-2.0875508429629597</v>
      </c>
      <c r="BN17" s="165">
        <v>-1.7293246544313745</v>
      </c>
      <c r="BO17" s="390"/>
      <c r="BP17" s="165">
        <v>-1.7261365818750041</v>
      </c>
      <c r="BQ17" s="165">
        <v>-1.5207558261879695</v>
      </c>
      <c r="BR17" s="165">
        <v>-1.9535211746454451</v>
      </c>
      <c r="BS17" s="165">
        <v>-2.3518232892374424</v>
      </c>
      <c r="BT17" s="165">
        <v>-1.5109012532347532</v>
      </c>
      <c r="BU17" s="165">
        <v>-1.7276956008881794</v>
      </c>
      <c r="BV17" s="180"/>
      <c r="BW17" s="180"/>
    </row>
    <row r="18" spans="1:75" s="71" customFormat="1" ht="16.5" customHeight="1" x14ac:dyDescent="0.2">
      <c r="B18" s="157" t="s">
        <v>14</v>
      </c>
      <c r="C18" s="389"/>
      <c r="D18" s="165">
        <v>3.3541675458260034</v>
      </c>
      <c r="E18" s="165">
        <v>3.4059803984696879</v>
      </c>
      <c r="F18" s="390">
        <v>2.9671718995446072</v>
      </c>
      <c r="G18" s="390">
        <v>3.1723079008312283</v>
      </c>
      <c r="H18" s="390">
        <v>3.6901293465606555</v>
      </c>
      <c r="I18" s="390">
        <v>3.0145216036390199</v>
      </c>
      <c r="J18" s="390">
        <v>2.9878068854751527</v>
      </c>
      <c r="K18" s="390">
        <v>2.2702507380216286</v>
      </c>
      <c r="L18" s="390">
        <v>2.9071744165838354</v>
      </c>
      <c r="M18" s="390">
        <v>2.5239138528076799</v>
      </c>
      <c r="N18" s="390">
        <v>2.9206090956868547</v>
      </c>
      <c r="O18" s="390">
        <v>3.3292238274701624</v>
      </c>
      <c r="P18" s="390">
        <v>4.1668327135448324</v>
      </c>
      <c r="Q18" s="390">
        <v>4.965114116014302</v>
      </c>
      <c r="R18" s="390">
        <v>5.2837033487914242</v>
      </c>
      <c r="S18" s="390">
        <v>5.6156124332827684</v>
      </c>
      <c r="T18" s="390">
        <v>4.7306875087270717</v>
      </c>
      <c r="U18" s="390">
        <v>6.0464690329238513</v>
      </c>
      <c r="V18" s="390">
        <v>6.1053905273929399</v>
      </c>
      <c r="W18" s="390">
        <v>5.2881960382854754</v>
      </c>
      <c r="X18" s="390">
        <v>5.1063716862234099</v>
      </c>
      <c r="Y18" s="390">
        <v>6.4344130302193214</v>
      </c>
      <c r="Z18" s="390">
        <v>5.6899665607137662</v>
      </c>
      <c r="AA18" s="390">
        <v>5.5350034808330006</v>
      </c>
      <c r="AB18" s="390"/>
      <c r="AC18" s="165">
        <v>5.5680116560597348</v>
      </c>
      <c r="AD18" s="165">
        <v>4.1388322170635039</v>
      </c>
      <c r="AE18" s="165">
        <v>4.0901931122682145</v>
      </c>
      <c r="AF18" s="165">
        <v>4.9139827703834404</v>
      </c>
      <c r="AG18" s="165">
        <v>4.0380161744804299</v>
      </c>
      <c r="AH18" s="165">
        <v>3.4864567317701933</v>
      </c>
      <c r="AI18" s="165">
        <v>2.6934009395093383</v>
      </c>
      <c r="AJ18" s="165">
        <v>3.0007702869182973</v>
      </c>
      <c r="AK18" s="165">
        <v>3.4878640857807897</v>
      </c>
      <c r="AL18" s="165">
        <v>1.3721206383251916</v>
      </c>
      <c r="AM18" s="165">
        <v>0.57891149271380726</v>
      </c>
      <c r="AN18" s="165">
        <v>-0.10007505329141519</v>
      </c>
      <c r="AO18" s="390"/>
      <c r="AP18" s="165">
        <v>0.48682293604611626</v>
      </c>
      <c r="AQ18" s="165">
        <v>0.13774339517584888</v>
      </c>
      <c r="AR18" s="165">
        <v>-0.13704466787580749</v>
      </c>
      <c r="AS18" s="165">
        <v>-0.5519713335570442</v>
      </c>
      <c r="AT18" s="165">
        <v>-0.33637033749589484</v>
      </c>
      <c r="AU18" s="165">
        <v>4.4983296925815708E-2</v>
      </c>
      <c r="AV18" s="165">
        <v>0.60971182243807487</v>
      </c>
      <c r="AW18" s="165">
        <v>1.05024080432774</v>
      </c>
      <c r="AX18" s="165">
        <v>-0.4825457814734313</v>
      </c>
      <c r="AY18" s="165">
        <v>2.1119940584434005</v>
      </c>
      <c r="AZ18" s="165">
        <v>2.9687315108142487</v>
      </c>
      <c r="BA18" s="165">
        <v>2.487344978953665</v>
      </c>
      <c r="BB18" s="390"/>
      <c r="BC18" s="165">
        <v>2.4372039568119064</v>
      </c>
      <c r="BD18" s="165">
        <v>3.2194111228717848</v>
      </c>
      <c r="BE18" s="165">
        <v>3.4146366671413908</v>
      </c>
      <c r="BF18" s="165">
        <v>3.9409239689230269</v>
      </c>
      <c r="BG18" s="165">
        <v>4.5433666099333525</v>
      </c>
      <c r="BH18" s="165">
        <v>3.7419673164945877</v>
      </c>
      <c r="BI18" s="165">
        <v>3.5259956430041761</v>
      </c>
      <c r="BJ18" s="165">
        <v>2.8687128607592483</v>
      </c>
      <c r="BK18" s="165">
        <v>3.6260439907664255</v>
      </c>
      <c r="BL18" s="165">
        <v>2.3641681698528316</v>
      </c>
      <c r="BM18" s="165">
        <v>2.0822338114137917</v>
      </c>
      <c r="BN18" s="165">
        <v>3.3967251183035563</v>
      </c>
      <c r="BO18" s="390"/>
      <c r="BP18" s="165">
        <v>2.8301332903061915</v>
      </c>
      <c r="BQ18" s="165">
        <v>0.98115904902709161</v>
      </c>
      <c r="BR18" s="165">
        <v>0.79652894716226719</v>
      </c>
      <c r="BS18" s="165">
        <v>-0.23246022651819409</v>
      </c>
      <c r="BT18" s="165">
        <v>-0.41853821757936727</v>
      </c>
      <c r="BU18" s="165">
        <v>-1.3078743713265339</v>
      </c>
      <c r="BV18" s="180"/>
      <c r="BW18" s="180"/>
    </row>
    <row r="19" spans="1:75" s="71" customFormat="1" ht="28.5" customHeight="1" x14ac:dyDescent="0.2">
      <c r="B19" s="157" t="s">
        <v>15</v>
      </c>
      <c r="C19" s="389"/>
      <c r="D19" s="165">
        <v>3.713972568834345</v>
      </c>
      <c r="E19" s="165">
        <v>4.7628735305819569</v>
      </c>
      <c r="F19" s="390">
        <v>3.2347943333171258</v>
      </c>
      <c r="G19" s="390">
        <v>4.4301655004711282</v>
      </c>
      <c r="H19" s="390">
        <v>6.2087307230460409</v>
      </c>
      <c r="I19" s="390">
        <v>6.3673409191228325</v>
      </c>
      <c r="J19" s="390">
        <v>6.6138579780233631</v>
      </c>
      <c r="K19" s="390">
        <v>5.0249211050226839</v>
      </c>
      <c r="L19" s="390">
        <v>5.134251630863651</v>
      </c>
      <c r="M19" s="390">
        <v>3.4243265176002735</v>
      </c>
      <c r="N19" s="390">
        <v>4.1517260505737674</v>
      </c>
      <c r="O19" s="390">
        <v>3.7855810194097783</v>
      </c>
      <c r="P19" s="390">
        <v>2.877664669347002</v>
      </c>
      <c r="Q19" s="390">
        <v>0.67379889485852384</v>
      </c>
      <c r="R19" s="390">
        <v>2.598010965933506</v>
      </c>
      <c r="S19" s="390">
        <v>2.1033189715534917</v>
      </c>
      <c r="T19" s="390">
        <v>1.0479001033568247</v>
      </c>
      <c r="U19" s="390">
        <v>0.27553939258355697</v>
      </c>
      <c r="V19" s="390">
        <v>1.0918397101727484</v>
      </c>
      <c r="W19" s="390">
        <v>1.6946511310270473</v>
      </c>
      <c r="X19" s="390">
        <v>2.5561156450732314</v>
      </c>
      <c r="Y19" s="390">
        <v>5.2677692220527428</v>
      </c>
      <c r="Z19" s="390">
        <v>4.8770206546420836</v>
      </c>
      <c r="AA19" s="390">
        <v>3.7222186884368069</v>
      </c>
      <c r="AB19" s="390"/>
      <c r="AC19" s="165">
        <v>3.7791974610946966</v>
      </c>
      <c r="AD19" s="165">
        <v>3.8974551188492468</v>
      </c>
      <c r="AE19" s="165">
        <v>3.0526376942846989</v>
      </c>
      <c r="AF19" s="165">
        <v>3.5069237357233662</v>
      </c>
      <c r="AG19" s="165">
        <v>3.6790564799969117</v>
      </c>
      <c r="AH19" s="165">
        <v>3.4123834152422816</v>
      </c>
      <c r="AI19" s="165">
        <v>2.8118353150849762</v>
      </c>
      <c r="AJ19" s="165">
        <v>3.4203840772221383</v>
      </c>
      <c r="AK19" s="165">
        <v>2.2183199590540825</v>
      </c>
      <c r="AL19" s="165">
        <v>1.4113432305878248</v>
      </c>
      <c r="AM19" s="165">
        <v>1.1895518795580484</v>
      </c>
      <c r="AN19" s="165">
        <v>1.603454562969131</v>
      </c>
      <c r="AO19" s="390"/>
      <c r="AP19" s="165">
        <v>1.1390592064052019</v>
      </c>
      <c r="AQ19" s="165">
        <v>1.1443946787252912</v>
      </c>
      <c r="AR19" s="165">
        <v>1.0734719250293123</v>
      </c>
      <c r="AS19" s="165">
        <v>0.68093903680088719</v>
      </c>
      <c r="AT19" s="165">
        <v>9.9356584140553039E-2</v>
      </c>
      <c r="AU19" s="165">
        <v>-0.1953929857053005</v>
      </c>
      <c r="AV19" s="165">
        <v>-0.53822429017182927</v>
      </c>
      <c r="AW19" s="165">
        <v>-1.3298966756621233</v>
      </c>
      <c r="AX19" s="165">
        <v>5.1724114928495268</v>
      </c>
      <c r="AY19" s="165">
        <v>5.4079522156974091</v>
      </c>
      <c r="AZ19" s="165">
        <v>5.4524741969830925</v>
      </c>
      <c r="BA19" s="165">
        <v>1.1811325889602653</v>
      </c>
      <c r="BB19" s="390"/>
      <c r="BC19" s="165">
        <v>1.1455640825375868</v>
      </c>
      <c r="BD19" s="165">
        <v>0.9216176131279008</v>
      </c>
      <c r="BE19" s="165">
        <v>0.8313911325198875</v>
      </c>
      <c r="BF19" s="165">
        <v>1.6580624991749726</v>
      </c>
      <c r="BG19" s="165">
        <v>1.2530943279250417</v>
      </c>
      <c r="BH19" s="165">
        <v>1.7423313469835167</v>
      </c>
      <c r="BI19" s="165">
        <v>1.7129493739685087</v>
      </c>
      <c r="BJ19" s="165">
        <v>1.3393942288681293</v>
      </c>
      <c r="BK19" s="165">
        <v>-4.773569322247317</v>
      </c>
      <c r="BL19" s="165">
        <v>-5.4724440739597924</v>
      </c>
      <c r="BM19" s="165">
        <v>-5.5967774848910246</v>
      </c>
      <c r="BN19" s="165">
        <v>-2.5229287388300436</v>
      </c>
      <c r="BO19" s="390"/>
      <c r="BP19" s="165">
        <v>-2.2690774299545691</v>
      </c>
      <c r="BQ19" s="165">
        <v>-1.6478577267094674</v>
      </c>
      <c r="BR19" s="165">
        <v>-1.6956515567402408</v>
      </c>
      <c r="BS19" s="165">
        <v>-2.9285173999360814</v>
      </c>
      <c r="BT19" s="165">
        <v>-3.1982273751665957</v>
      </c>
      <c r="BU19" s="165">
        <v>-3.6972946125594319</v>
      </c>
      <c r="BV19" s="180"/>
      <c r="BW19" s="180"/>
    </row>
    <row r="20" spans="1:75" s="71" customFormat="1" ht="16.5" customHeight="1" x14ac:dyDescent="0.2">
      <c r="B20" s="157" t="s">
        <v>242</v>
      </c>
      <c r="C20" s="389"/>
      <c r="D20" s="165">
        <v>5.2473054399785113</v>
      </c>
      <c r="E20" s="165">
        <v>4.791757364720417</v>
      </c>
      <c r="F20" s="390">
        <v>5.7602921578359112</v>
      </c>
      <c r="G20" s="390">
        <v>5.3308733192859892</v>
      </c>
      <c r="H20" s="390">
        <v>6.1162118221010697</v>
      </c>
      <c r="I20" s="390">
        <v>6.5293900635192914</v>
      </c>
      <c r="J20" s="390">
        <v>6.7185711448805918</v>
      </c>
      <c r="K20" s="390">
        <v>6.9283851478462832</v>
      </c>
      <c r="L20" s="390">
        <v>6.6628706766982848</v>
      </c>
      <c r="M20" s="390">
        <v>6.3610798008305824</v>
      </c>
      <c r="N20" s="390">
        <v>6.1443757113353703</v>
      </c>
      <c r="O20" s="390">
        <v>6.4271526611472396</v>
      </c>
      <c r="P20" s="390">
        <v>6.4247839200556767</v>
      </c>
      <c r="Q20" s="390">
        <v>6.3622877759186514</v>
      </c>
      <c r="R20" s="390">
        <v>5.2467073235374473</v>
      </c>
      <c r="S20" s="390">
        <v>5.5088856362498273</v>
      </c>
      <c r="T20" s="390">
        <v>4.898300851517523</v>
      </c>
      <c r="U20" s="390">
        <v>4.2524453027734443</v>
      </c>
      <c r="V20" s="390">
        <v>3.371566830556505</v>
      </c>
      <c r="W20" s="390">
        <v>3.7475918666748598</v>
      </c>
      <c r="X20" s="390">
        <v>2.6505114745715375</v>
      </c>
      <c r="Y20" s="390">
        <v>3.4124600667739369</v>
      </c>
      <c r="Z20" s="390">
        <v>3.1254693379234144</v>
      </c>
      <c r="AA20" s="390">
        <v>2.4245626309103541</v>
      </c>
      <c r="AB20" s="390"/>
      <c r="AC20" s="165">
        <v>2.2913257170135592</v>
      </c>
      <c r="AD20" s="165">
        <v>2.6090960820507325</v>
      </c>
      <c r="AE20" s="165">
        <v>1.995685860955021</v>
      </c>
      <c r="AF20" s="165">
        <v>2.2674182005631094</v>
      </c>
      <c r="AG20" s="165">
        <v>2.5074521832289642</v>
      </c>
      <c r="AH20" s="165">
        <v>2.826506888413638</v>
      </c>
      <c r="AI20" s="165">
        <v>3.0227847938552044</v>
      </c>
      <c r="AJ20" s="165">
        <v>2.9381293494476379</v>
      </c>
      <c r="AK20" s="165">
        <v>3.9680792575469637</v>
      </c>
      <c r="AL20" s="165">
        <v>3.2014508254467389</v>
      </c>
      <c r="AM20" s="165">
        <v>3.4346653998044596</v>
      </c>
      <c r="AN20" s="165">
        <v>3.8135733580197506</v>
      </c>
      <c r="AO20" s="390"/>
      <c r="AP20" s="165">
        <v>2.9888650475088596</v>
      </c>
      <c r="AQ20" s="165">
        <v>3.0276362595265116</v>
      </c>
      <c r="AR20" s="165">
        <v>3.0628791151806611</v>
      </c>
      <c r="AS20" s="165">
        <v>2.8900866794521418</v>
      </c>
      <c r="AT20" s="165">
        <v>2.7949661970233741</v>
      </c>
      <c r="AU20" s="165">
        <v>2.6175413583806151</v>
      </c>
      <c r="AV20" s="165">
        <v>2.5780315545891108</v>
      </c>
      <c r="AW20" s="165">
        <v>2.8552417763229032</v>
      </c>
      <c r="AX20" s="165">
        <v>1.7710981895653566</v>
      </c>
      <c r="AY20" s="165">
        <v>1.9028501214652493</v>
      </c>
      <c r="AZ20" s="165">
        <v>0.83031330426583949</v>
      </c>
      <c r="BA20" s="165">
        <v>0.76335172494979009</v>
      </c>
      <c r="BB20" s="390"/>
      <c r="BC20" s="165">
        <v>1.4030649873526757</v>
      </c>
      <c r="BD20" s="165">
        <v>1.0690438671994817</v>
      </c>
      <c r="BE20" s="165">
        <v>1.6015874328981994</v>
      </c>
      <c r="BF20" s="165">
        <v>-0.21304784972649982</v>
      </c>
      <c r="BG20" s="165">
        <v>0.27870261222886494</v>
      </c>
      <c r="BH20" s="165">
        <v>0.17526253434345662</v>
      </c>
      <c r="BI20" s="165">
        <v>0.44084097229313279</v>
      </c>
      <c r="BJ20" s="165">
        <v>0.66385737832095337</v>
      </c>
      <c r="BK20" s="165">
        <v>1.2236013745341001</v>
      </c>
      <c r="BL20" s="165">
        <v>0.28668040592949584</v>
      </c>
      <c r="BM20" s="165">
        <v>1.0614387421131299</v>
      </c>
      <c r="BN20" s="165">
        <v>0.68689504076737684</v>
      </c>
      <c r="BO20" s="390"/>
      <c r="BP20" s="165">
        <v>1.1864318811839247</v>
      </c>
      <c r="BQ20" s="165">
        <v>1.2392239720339093</v>
      </c>
      <c r="BR20" s="165">
        <v>0.23510142231903952</v>
      </c>
      <c r="BS20" s="165">
        <v>1.7746877955275631</v>
      </c>
      <c r="BT20" s="165">
        <v>1.2109823967301869</v>
      </c>
      <c r="BU20" s="165">
        <v>1.1557734367337869</v>
      </c>
      <c r="BV20" s="180"/>
      <c r="BW20" s="180"/>
    </row>
    <row r="21" spans="1:75" s="167" customFormat="1" ht="28.5" customHeight="1" x14ac:dyDescent="0.2">
      <c r="A21" s="71"/>
      <c r="B21" s="458"/>
      <c r="C21" s="498" t="s">
        <v>145</v>
      </c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8"/>
      <c r="AW21" s="498"/>
      <c r="AX21" s="498"/>
      <c r="AY21" s="498"/>
      <c r="AZ21" s="498"/>
      <c r="BA21" s="498"/>
      <c r="BB21" s="498"/>
      <c r="BC21" s="498"/>
      <c r="BD21" s="498"/>
      <c r="BE21" s="498"/>
      <c r="BF21" s="498"/>
      <c r="BG21" s="498"/>
      <c r="BH21" s="498"/>
      <c r="BI21" s="498"/>
      <c r="BJ21" s="498"/>
      <c r="BK21" s="498"/>
      <c r="BL21" s="498"/>
      <c r="BM21" s="498"/>
      <c r="BN21" s="498"/>
      <c r="BO21" s="498"/>
      <c r="BP21" s="498"/>
      <c r="BQ21" s="498"/>
      <c r="BR21" s="498"/>
      <c r="BS21" s="498"/>
      <c r="BT21" s="498"/>
      <c r="BU21" s="498"/>
      <c r="BV21" s="180"/>
      <c r="BW21" s="180"/>
    </row>
    <row r="22" spans="1:75" s="71" customFormat="1" ht="17.25" customHeight="1" x14ac:dyDescent="0.2">
      <c r="B22" s="146" t="s">
        <v>13</v>
      </c>
      <c r="C22" s="224"/>
      <c r="D22" s="387">
        <v>2.9712592247282004</v>
      </c>
      <c r="E22" s="387">
        <v>2.6581298545425511</v>
      </c>
      <c r="F22" s="388">
        <v>1.7397307066017191</v>
      </c>
      <c r="G22" s="388">
        <v>2.7505697541179188</v>
      </c>
      <c r="H22" s="388">
        <v>3.1034391343134615</v>
      </c>
      <c r="I22" s="388">
        <v>3.230165451133189</v>
      </c>
      <c r="J22" s="388">
        <v>3.7323399763489249</v>
      </c>
      <c r="K22" s="388">
        <v>3.5196261104867688</v>
      </c>
      <c r="L22" s="388">
        <v>1.5268917759979388</v>
      </c>
      <c r="M22" s="388">
        <v>2.8241518877919702</v>
      </c>
      <c r="N22" s="388">
        <v>4.3200303576588652</v>
      </c>
      <c r="O22" s="388">
        <v>2.7157289837312248</v>
      </c>
      <c r="P22" s="388">
        <v>1.7048066253570795</v>
      </c>
      <c r="Q22" s="388">
        <v>1.5367380715202614</v>
      </c>
      <c r="R22" s="388">
        <v>2.3967160786937001</v>
      </c>
      <c r="S22" s="388">
        <v>2.6877693933862901</v>
      </c>
      <c r="T22" s="388">
        <v>1.251905742735687</v>
      </c>
      <c r="U22" s="388">
        <v>1.0198715119163211</v>
      </c>
      <c r="V22" s="388">
        <v>0.65273811191863729</v>
      </c>
      <c r="W22" s="388">
        <v>0.37455630992432987</v>
      </c>
      <c r="X22" s="388">
        <v>0.42386404987075821</v>
      </c>
      <c r="Y22" s="388">
        <v>-0.6394333931504832</v>
      </c>
      <c r="Z22" s="388">
        <v>-1.1132750527380608</v>
      </c>
      <c r="AA22" s="388">
        <v>-0.51283474355189185</v>
      </c>
      <c r="AB22" s="388"/>
      <c r="AC22" s="387">
        <v>1.7560425643282258</v>
      </c>
      <c r="AD22" s="387">
        <v>2.1577229121349859</v>
      </c>
      <c r="AE22" s="387">
        <v>1.6628575076735643</v>
      </c>
      <c r="AF22" s="387">
        <v>1.4950834955574948</v>
      </c>
      <c r="AG22" s="387">
        <v>2.6171868369517313</v>
      </c>
      <c r="AH22" s="387">
        <v>2.7716411716507423</v>
      </c>
      <c r="AI22" s="387">
        <v>2.170446226111693</v>
      </c>
      <c r="AJ22" s="387">
        <v>0.19310820417797459</v>
      </c>
      <c r="AK22" s="387">
        <v>1.6189876141918091</v>
      </c>
      <c r="AL22" s="387">
        <v>1.4746190575176854</v>
      </c>
      <c r="AM22" s="387">
        <v>1.6320798209688689</v>
      </c>
      <c r="AN22" s="387">
        <v>1.940792003946811</v>
      </c>
      <c r="AO22" s="388"/>
      <c r="AP22" s="387">
        <v>0.6136173035491197</v>
      </c>
      <c r="AQ22" s="387">
        <v>0.15168907590256708</v>
      </c>
      <c r="AR22" s="387">
        <v>0.709165278925596</v>
      </c>
      <c r="AS22" s="387">
        <v>1.4921490082696209</v>
      </c>
      <c r="AT22" s="387">
        <v>1.0045435152682245</v>
      </c>
      <c r="AU22" s="387">
        <v>0.48613008519755851</v>
      </c>
      <c r="AV22" s="387">
        <v>0.91729693899678466</v>
      </c>
      <c r="AW22" s="387">
        <v>1.6473992261542492</v>
      </c>
      <c r="AX22" s="387">
        <v>1.1026019514612102</v>
      </c>
      <c r="AY22" s="387">
        <v>2.0912660717741289</v>
      </c>
      <c r="AZ22" s="387">
        <v>1.1444865216559492</v>
      </c>
      <c r="BA22" s="387">
        <v>1.1378630818077937</v>
      </c>
      <c r="BB22" s="388"/>
      <c r="BC22" s="387">
        <v>1.8422003870924613</v>
      </c>
      <c r="BD22" s="387">
        <v>1.1743833067165497</v>
      </c>
      <c r="BE22" s="387">
        <v>0.68922960571282488</v>
      </c>
      <c r="BF22" s="387">
        <v>-0.28592436588671433</v>
      </c>
      <c r="BG22" s="387">
        <v>-1.1375920509792934</v>
      </c>
      <c r="BH22" s="387">
        <v>-0.88199080678721486</v>
      </c>
      <c r="BI22" s="387">
        <v>0.17813299481707645</v>
      </c>
      <c r="BJ22" s="387">
        <v>0.74224505664335538</v>
      </c>
      <c r="BK22" s="387">
        <v>1.4928061259239342</v>
      </c>
      <c r="BL22" s="387">
        <v>1.5641565236014969</v>
      </c>
      <c r="BM22" s="387">
        <v>1.4406999437025689</v>
      </c>
      <c r="BN22" s="387">
        <v>1.6089069791242423</v>
      </c>
      <c r="BO22" s="388"/>
      <c r="BP22" s="387">
        <v>1.6245661392028694</v>
      </c>
      <c r="BQ22" s="387">
        <v>3.3097307932686419</v>
      </c>
      <c r="BR22" s="387">
        <v>3.618150204906982</v>
      </c>
      <c r="BS22" s="387">
        <v>0.93225263571039818</v>
      </c>
      <c r="BT22" s="387">
        <v>1.8368997295300744</v>
      </c>
      <c r="BU22" s="387">
        <v>2.3912113842351204</v>
      </c>
      <c r="BV22" s="180"/>
      <c r="BW22" s="180"/>
    </row>
    <row r="23" spans="1:75" s="71" customFormat="1" ht="16.5" customHeight="1" x14ac:dyDescent="0.2">
      <c r="B23" s="157" t="s">
        <v>241</v>
      </c>
      <c r="C23" s="389"/>
      <c r="D23" s="165">
        <v>2.452114193399197</v>
      </c>
      <c r="E23" s="165">
        <v>0.1577708799267441</v>
      </c>
      <c r="F23" s="390">
        <v>2.9177605962495363</v>
      </c>
      <c r="G23" s="390">
        <v>4.0654109272199719</v>
      </c>
      <c r="H23" s="390">
        <v>4.6865930618183285</v>
      </c>
      <c r="I23" s="390">
        <v>5.2689141160110466</v>
      </c>
      <c r="J23" s="390">
        <v>7.3788253102192982</v>
      </c>
      <c r="K23" s="390">
        <v>4.84603912255848</v>
      </c>
      <c r="L23" s="390">
        <v>1.723063893421056</v>
      </c>
      <c r="M23" s="390">
        <v>3.4388034466748394</v>
      </c>
      <c r="N23" s="390">
        <v>5.8198564637156522</v>
      </c>
      <c r="O23" s="390">
        <v>4.7803818825461946</v>
      </c>
      <c r="P23" s="390">
        <v>4.9730725721218505</v>
      </c>
      <c r="Q23" s="390">
        <v>3.63455638254419</v>
      </c>
      <c r="R23" s="390">
        <v>-0.95350523223923744</v>
      </c>
      <c r="S23" s="390">
        <v>-2.5839933390594894</v>
      </c>
      <c r="T23" s="390">
        <v>-3.2274855870745114</v>
      </c>
      <c r="U23" s="390">
        <v>-3.6299338892902995</v>
      </c>
      <c r="V23" s="390">
        <v>-3.5287467101801582</v>
      </c>
      <c r="W23" s="390">
        <v>-2.5639436877079191</v>
      </c>
      <c r="X23" s="390">
        <v>-1.8962633284402273</v>
      </c>
      <c r="Y23" s="390">
        <v>-2.8209284515464077</v>
      </c>
      <c r="Z23" s="390">
        <v>-1.4895936140681272</v>
      </c>
      <c r="AA23" s="390">
        <v>-0.69355147723487676</v>
      </c>
      <c r="AB23" s="390"/>
      <c r="AC23" s="165">
        <v>3.1497546740667559</v>
      </c>
      <c r="AD23" s="165">
        <v>5.6076316235128587</v>
      </c>
      <c r="AE23" s="165">
        <v>7.0580430502958507</v>
      </c>
      <c r="AF23" s="165">
        <v>6.5592856081717343</v>
      </c>
      <c r="AG23" s="165">
        <v>5.5253171702699007</v>
      </c>
      <c r="AH23" s="165">
        <v>5.1064623052135403</v>
      </c>
      <c r="AI23" s="165">
        <v>5.9202823462234164</v>
      </c>
      <c r="AJ23" s="165">
        <v>4.7705534555617675</v>
      </c>
      <c r="AK23" s="165">
        <v>4.3626754415570446</v>
      </c>
      <c r="AL23" s="165">
        <v>3.7686403446257373</v>
      </c>
      <c r="AM23" s="165">
        <v>2.5126239209327679</v>
      </c>
      <c r="AN23" s="165">
        <v>5.1599059761493891</v>
      </c>
      <c r="AO23" s="390"/>
      <c r="AP23" s="165">
        <v>3.0792522443132242</v>
      </c>
      <c r="AQ23" s="165">
        <v>2.1274933489324042</v>
      </c>
      <c r="AR23" s="165">
        <v>1.0373722794225131</v>
      </c>
      <c r="AS23" s="165">
        <v>1.5349448390635985</v>
      </c>
      <c r="AT23" s="165">
        <v>1.9554710497984473</v>
      </c>
      <c r="AU23" s="165">
        <v>1.3972226116572273</v>
      </c>
      <c r="AV23" s="165">
        <v>1.4116388570092084</v>
      </c>
      <c r="AW23" s="165">
        <v>4.2063637185846119</v>
      </c>
      <c r="AX23" s="165">
        <v>1.4899543465635219</v>
      </c>
      <c r="AY23" s="165">
        <v>3.2311159243811858</v>
      </c>
      <c r="AZ23" s="165">
        <v>2.9053440345818302</v>
      </c>
      <c r="BA23" s="165">
        <v>-1.3907527583367738</v>
      </c>
      <c r="BB23" s="390"/>
      <c r="BC23" s="165">
        <v>0.86358370519870675</v>
      </c>
      <c r="BD23" s="165">
        <v>-3.6115666844663963</v>
      </c>
      <c r="BE23" s="165">
        <v>-2.5522671804708494</v>
      </c>
      <c r="BF23" s="165">
        <v>-1.5518133112066579</v>
      </c>
      <c r="BG23" s="165">
        <v>-4.1804638331066855</v>
      </c>
      <c r="BH23" s="165">
        <v>-5.3109917419587305</v>
      </c>
      <c r="BI23" s="165">
        <v>-0.19100989690151948</v>
      </c>
      <c r="BJ23" s="165">
        <v>-0.62807044134839884</v>
      </c>
      <c r="BK23" s="165">
        <v>2.8869336222945492</v>
      </c>
      <c r="BL23" s="165">
        <v>3.3192576196123298</v>
      </c>
      <c r="BM23" s="165">
        <v>1.2887278503708615</v>
      </c>
      <c r="BN23" s="165">
        <v>4.4008251323962781</v>
      </c>
      <c r="BO23" s="390"/>
      <c r="BP23" s="165">
        <v>9.3202183251006545</v>
      </c>
      <c r="BQ23" s="165">
        <v>19.822762514804168</v>
      </c>
      <c r="BR23" s="165">
        <v>18.974057386194289</v>
      </c>
      <c r="BS23" s="165">
        <v>10.881235621947027</v>
      </c>
      <c r="BT23" s="165">
        <v>10.893627591794214</v>
      </c>
      <c r="BU23" s="165">
        <v>13.018063752524995</v>
      </c>
      <c r="BV23" s="180"/>
      <c r="BW23" s="180"/>
    </row>
    <row r="24" spans="1:75" s="71" customFormat="1" ht="16.5" customHeight="1" x14ac:dyDescent="0.2">
      <c r="B24" s="157" t="s">
        <v>188</v>
      </c>
      <c r="C24" s="389"/>
      <c r="D24" s="165">
        <v>-0.27532808711313805</v>
      </c>
      <c r="E24" s="165">
        <v>-2.4459742273484864</v>
      </c>
      <c r="F24" s="390">
        <v>-2.3381739697921518</v>
      </c>
      <c r="G24" s="390">
        <v>-1.7754709550489736</v>
      </c>
      <c r="H24" s="390">
        <v>-2.6034043408894547</v>
      </c>
      <c r="I24" s="390">
        <v>-3.1981176345717017</v>
      </c>
      <c r="J24" s="390">
        <v>-3.7183415592689073</v>
      </c>
      <c r="K24" s="390">
        <v>-3.9789045561485352</v>
      </c>
      <c r="L24" s="390">
        <v>-7.8755244327747675</v>
      </c>
      <c r="M24" s="390">
        <v>-3.8848956347847547</v>
      </c>
      <c r="N24" s="390">
        <v>1.4369511097181942</v>
      </c>
      <c r="O24" s="390">
        <v>-3.0474708358897971</v>
      </c>
      <c r="P24" s="390">
        <v>-6.1535982500413979</v>
      </c>
      <c r="Q24" s="390">
        <v>-2.5844505248135476</v>
      </c>
      <c r="R24" s="390">
        <v>-0.96182885136229856</v>
      </c>
      <c r="S24" s="390">
        <v>-1.5951481361546058</v>
      </c>
      <c r="T24" s="390">
        <v>-3.5677182784548052</v>
      </c>
      <c r="U24" s="390">
        <v>-2.8215878150521121</v>
      </c>
      <c r="V24" s="390">
        <v>-2.3405651143590376</v>
      </c>
      <c r="W24" s="390">
        <v>-2.2940686808422441</v>
      </c>
      <c r="X24" s="390">
        <v>-1.7037439826928704</v>
      </c>
      <c r="Y24" s="390">
        <v>-6.6835930476405281</v>
      </c>
      <c r="Z24" s="390">
        <v>-9.5390198913739397</v>
      </c>
      <c r="AA24" s="390">
        <v>-8.110343679653937</v>
      </c>
      <c r="AB24" s="390"/>
      <c r="AC24" s="165">
        <v>-2.2437171571067438</v>
      </c>
      <c r="AD24" s="165">
        <v>-4.1809081756997557</v>
      </c>
      <c r="AE24" s="165">
        <v>-2.5967271133264518</v>
      </c>
      <c r="AF24" s="165">
        <v>-3.0595736245113869</v>
      </c>
      <c r="AG24" s="165">
        <v>-1.1553968887117918</v>
      </c>
      <c r="AH24" s="165">
        <v>0.27031496012300238</v>
      </c>
      <c r="AI24" s="165">
        <v>-2.7798607601854712</v>
      </c>
      <c r="AJ24" s="165">
        <v>-6.0350609886163653</v>
      </c>
      <c r="AK24" s="165">
        <v>-4.783802611292316</v>
      </c>
      <c r="AL24" s="165">
        <v>-3.7310848798185816</v>
      </c>
      <c r="AM24" s="165">
        <v>-2.0944793137608002</v>
      </c>
      <c r="AN24" s="165">
        <v>-3.2398221138518437</v>
      </c>
      <c r="AO24" s="390"/>
      <c r="AP24" s="165">
        <v>-4.7067884284454919</v>
      </c>
      <c r="AQ24" s="165">
        <v>-4.0715799783801288</v>
      </c>
      <c r="AR24" s="165">
        <v>-3.7549499130904707</v>
      </c>
      <c r="AS24" s="165">
        <v>-2.3183673530266589</v>
      </c>
      <c r="AT24" s="165">
        <v>-3.3197096944473827</v>
      </c>
      <c r="AU24" s="165">
        <v>-5.5880645220923668</v>
      </c>
      <c r="AV24" s="165">
        <v>-3.1858261565293304</v>
      </c>
      <c r="AW24" s="165">
        <v>-3.4134385275436472</v>
      </c>
      <c r="AX24" s="165">
        <v>-2.1071072795362937</v>
      </c>
      <c r="AY24" s="165">
        <v>2.1919755759926858</v>
      </c>
      <c r="AZ24" s="165">
        <v>-1.9707864439069027</v>
      </c>
      <c r="BA24" s="165">
        <v>1.4110113276319538</v>
      </c>
      <c r="BB24" s="390"/>
      <c r="BC24" s="165">
        <v>1.2125396038495069</v>
      </c>
      <c r="BD24" s="165">
        <v>2.1365670490770299</v>
      </c>
      <c r="BE24" s="165">
        <v>-1.4301258980260627</v>
      </c>
      <c r="BF24" s="165">
        <v>-5.0545943418471779</v>
      </c>
      <c r="BG24" s="165">
        <v>-5.1188920108106117</v>
      </c>
      <c r="BH24" s="165">
        <v>-3.6762857471419608</v>
      </c>
      <c r="BI24" s="165">
        <v>-1.5703806425505178</v>
      </c>
      <c r="BJ24" s="165">
        <v>1.3197110006246504</v>
      </c>
      <c r="BK24" s="165">
        <v>2.7651546710564645</v>
      </c>
      <c r="BL24" s="165">
        <v>0.99701013209025291</v>
      </c>
      <c r="BM24" s="165">
        <v>1.9152790767732029</v>
      </c>
      <c r="BN24" s="165">
        <v>2.4664429660373344</v>
      </c>
      <c r="BO24" s="390"/>
      <c r="BP24" s="165">
        <v>3.5483981641209397</v>
      </c>
      <c r="BQ24" s="165">
        <v>-1.7909953506449483</v>
      </c>
      <c r="BR24" s="165">
        <v>0.39516888260364169</v>
      </c>
      <c r="BS24" s="165">
        <v>1.1648604612159517</v>
      </c>
      <c r="BT24" s="165">
        <v>2.9464509012016293</v>
      </c>
      <c r="BU24" s="165">
        <v>3.5552665649348825</v>
      </c>
      <c r="BV24" s="180"/>
      <c r="BW24" s="180"/>
    </row>
    <row r="25" spans="1:75" s="71" customFormat="1" ht="16.5" customHeight="1" x14ac:dyDescent="0.2">
      <c r="B25" s="157" t="s">
        <v>14</v>
      </c>
      <c r="C25" s="389"/>
      <c r="D25" s="165">
        <v>2.7453150298084381</v>
      </c>
      <c r="E25" s="165">
        <v>2.4963571914961165</v>
      </c>
      <c r="F25" s="390">
        <v>2.4907227692808789</v>
      </c>
      <c r="G25" s="390">
        <v>3.0316779692683156</v>
      </c>
      <c r="H25" s="390">
        <v>3.6690063332374621</v>
      </c>
      <c r="I25" s="390">
        <v>4.2391261163871263</v>
      </c>
      <c r="J25" s="390">
        <v>5.0229715099302013</v>
      </c>
      <c r="K25" s="390">
        <v>4.3861720102420492</v>
      </c>
      <c r="L25" s="390">
        <v>5.1117879207505155</v>
      </c>
      <c r="M25" s="390">
        <v>5.5686434324895799</v>
      </c>
      <c r="N25" s="390">
        <v>6.0027255086399407</v>
      </c>
      <c r="O25" s="390">
        <v>6.5727190489946992</v>
      </c>
      <c r="P25" s="390">
        <v>6.1979617564899883</v>
      </c>
      <c r="Q25" s="390">
        <v>6.3523463283360115</v>
      </c>
      <c r="R25" s="390">
        <v>6.0843315839593828</v>
      </c>
      <c r="S25" s="390">
        <v>5.921536155513536</v>
      </c>
      <c r="T25" s="390">
        <v>4.7450487795647689</v>
      </c>
      <c r="U25" s="390">
        <v>3.7525292154034133</v>
      </c>
      <c r="V25" s="390">
        <v>2.9896149997236989</v>
      </c>
      <c r="W25" s="390">
        <v>3.62311228342395</v>
      </c>
      <c r="X25" s="390">
        <v>3.7170662797307159</v>
      </c>
      <c r="Y25" s="390">
        <v>3.3458499148167675</v>
      </c>
      <c r="Z25" s="390">
        <v>2.5871833210692046</v>
      </c>
      <c r="AA25" s="390">
        <v>2.1485642054231988</v>
      </c>
      <c r="AB25" s="390"/>
      <c r="AC25" s="165">
        <v>2.9392797683162115</v>
      </c>
      <c r="AD25" s="165">
        <v>1.3692869264287282</v>
      </c>
      <c r="AE25" s="165">
        <v>1.3868703984816051</v>
      </c>
      <c r="AF25" s="165">
        <v>1.5519419570003947</v>
      </c>
      <c r="AG25" s="165">
        <v>1.3645012517456934</v>
      </c>
      <c r="AH25" s="165">
        <v>1.5441253106095445</v>
      </c>
      <c r="AI25" s="165">
        <v>1.7615895340189667</v>
      </c>
      <c r="AJ25" s="165">
        <v>0.57941187060148991</v>
      </c>
      <c r="AK25" s="165">
        <v>-0.19384578828888266</v>
      </c>
      <c r="AL25" s="165">
        <v>-0.99939673603232393</v>
      </c>
      <c r="AM25" s="165">
        <v>-0.94751302843997109</v>
      </c>
      <c r="AN25" s="165">
        <v>0.39511373727650323</v>
      </c>
      <c r="AO25" s="390"/>
      <c r="AP25" s="165">
        <v>-0.47547550548998174</v>
      </c>
      <c r="AQ25" s="165">
        <v>0.71276266154285395</v>
      </c>
      <c r="AR25" s="165">
        <v>0.18995699798662713</v>
      </c>
      <c r="AS25" s="165">
        <v>0.54221981187070867</v>
      </c>
      <c r="AT25" s="165">
        <v>0.52231777754900577</v>
      </c>
      <c r="AU25" s="165">
        <v>0.57856764825004348</v>
      </c>
      <c r="AV25" s="165">
        <v>-0.4962847795366514</v>
      </c>
      <c r="AW25" s="165">
        <v>-0.30586917141435777</v>
      </c>
      <c r="AX25" s="165">
        <v>-0.25472598028505899</v>
      </c>
      <c r="AY25" s="165">
        <v>-0.31366375023578996</v>
      </c>
      <c r="AZ25" s="165">
        <v>-0.86742820164414525</v>
      </c>
      <c r="BA25" s="165">
        <v>-2.0463201940652311</v>
      </c>
      <c r="BB25" s="390"/>
      <c r="BC25" s="165">
        <v>-1.9983959195367618</v>
      </c>
      <c r="BD25" s="165">
        <v>-2.7296003484653824</v>
      </c>
      <c r="BE25" s="165">
        <v>-1.3122287761820672</v>
      </c>
      <c r="BF25" s="165">
        <v>-2.2084786832543983</v>
      </c>
      <c r="BG25" s="165">
        <v>-1.6664998397237412</v>
      </c>
      <c r="BH25" s="165">
        <v>-1.4879953164220581</v>
      </c>
      <c r="BI25" s="165">
        <v>-1.5611755301342072</v>
      </c>
      <c r="BJ25" s="165">
        <v>-1.1079484897839222</v>
      </c>
      <c r="BK25" s="165">
        <v>-0.8218634364436781</v>
      </c>
      <c r="BL25" s="165">
        <v>0.28741394796121256</v>
      </c>
      <c r="BM25" s="165">
        <v>0.67796726462840695</v>
      </c>
      <c r="BN25" s="165">
        <v>1.0275603072512922</v>
      </c>
      <c r="BO25" s="390"/>
      <c r="BP25" s="165">
        <v>0.68054378931398674</v>
      </c>
      <c r="BQ25" s="165">
        <v>0.46877950321595563</v>
      </c>
      <c r="BR25" s="165">
        <v>-0.58681520457699321</v>
      </c>
      <c r="BS25" s="165">
        <v>-0.14588478907595004</v>
      </c>
      <c r="BT25" s="165">
        <v>-0.81040871149154725</v>
      </c>
      <c r="BU25" s="165">
        <v>-0.85127363049751636</v>
      </c>
      <c r="BV25" s="180"/>
      <c r="BW25" s="180"/>
    </row>
    <row r="26" spans="1:75" s="71" customFormat="1" ht="28.5" customHeight="1" x14ac:dyDescent="0.2">
      <c r="B26" s="157" t="s">
        <v>15</v>
      </c>
      <c r="C26" s="389"/>
      <c r="D26" s="165">
        <v>7.3407292617560813</v>
      </c>
      <c r="E26" s="165">
        <v>10.076692299127131</v>
      </c>
      <c r="F26" s="390">
        <v>7.0712071154612488</v>
      </c>
      <c r="G26" s="390">
        <v>6.6279051521823931</v>
      </c>
      <c r="H26" s="390">
        <v>5.3152922039966626</v>
      </c>
      <c r="I26" s="390">
        <v>4.8928409927911076</v>
      </c>
      <c r="J26" s="390">
        <v>5.4326073733042932</v>
      </c>
      <c r="K26" s="390">
        <v>5.0290162822908826</v>
      </c>
      <c r="L26" s="390">
        <v>6.1012645199604663</v>
      </c>
      <c r="M26" s="390">
        <v>5.0139052011680434</v>
      </c>
      <c r="N26" s="390">
        <v>5.0353171785862969</v>
      </c>
      <c r="O26" s="390">
        <v>5.3163658199882065</v>
      </c>
      <c r="P26" s="390">
        <v>4.1621881700235832</v>
      </c>
      <c r="Q26" s="390">
        <v>2.5507395688999992</v>
      </c>
      <c r="R26" s="390">
        <v>3.6569366464762112</v>
      </c>
      <c r="S26" s="390">
        <v>3.3230554472942089</v>
      </c>
      <c r="T26" s="390">
        <v>3.63750592179683</v>
      </c>
      <c r="U26" s="390">
        <v>2.9360529815203762</v>
      </c>
      <c r="V26" s="390">
        <v>2.1368246868314031</v>
      </c>
      <c r="W26" s="390">
        <v>3.4835400835488315</v>
      </c>
      <c r="X26" s="390">
        <v>1.9925167018708407</v>
      </c>
      <c r="Y26" s="390">
        <v>2.3723162873135095</v>
      </c>
      <c r="Z26" s="390">
        <v>1.6373072523914232</v>
      </c>
      <c r="AA26" s="390">
        <v>2.5859126774999908</v>
      </c>
      <c r="AB26" s="390"/>
      <c r="AC26" s="165">
        <v>2.53678980509018</v>
      </c>
      <c r="AD26" s="165">
        <v>2.286036087212068</v>
      </c>
      <c r="AE26" s="165">
        <v>3.4895165802346639</v>
      </c>
      <c r="AF26" s="165">
        <v>2.6320003452379552</v>
      </c>
      <c r="AG26" s="165">
        <v>2.7179879365696564</v>
      </c>
      <c r="AH26" s="165">
        <v>1.843645647431444</v>
      </c>
      <c r="AI26" s="165">
        <v>1.3170983031528323</v>
      </c>
      <c r="AJ26" s="165">
        <v>-0.29961951471803161</v>
      </c>
      <c r="AK26" s="165">
        <v>0.8009471039334386</v>
      </c>
      <c r="AL26" s="165">
        <v>1.9542732289151559</v>
      </c>
      <c r="AM26" s="165">
        <v>3.1898163299748887</v>
      </c>
      <c r="AN26" s="165">
        <v>3.0133583319793047</v>
      </c>
      <c r="AO26" s="390"/>
      <c r="AP26" s="165">
        <v>2.9474528302557275</v>
      </c>
      <c r="AQ26" s="165">
        <v>1.750324764242734</v>
      </c>
      <c r="AR26" s="165">
        <v>1.1322621820417282</v>
      </c>
      <c r="AS26" s="165">
        <v>0.96682201529485212</v>
      </c>
      <c r="AT26" s="165">
        <v>0.34409898322263643</v>
      </c>
      <c r="AU26" s="165">
        <v>0.99280484914852707</v>
      </c>
      <c r="AV26" s="165">
        <v>0.86612481236119265</v>
      </c>
      <c r="AW26" s="165">
        <v>1.4002739488946077</v>
      </c>
      <c r="AX26" s="165">
        <v>1.1164164891410735</v>
      </c>
      <c r="AY26" s="165">
        <v>0.55480803385169963</v>
      </c>
      <c r="AZ26" s="165">
        <v>0.54147867013625728</v>
      </c>
      <c r="BA26" s="165">
        <v>1.3690895537393288</v>
      </c>
      <c r="BB26" s="390"/>
      <c r="BC26" s="165">
        <v>2.0237115988836791</v>
      </c>
      <c r="BD26" s="165">
        <v>2.6149051044799876</v>
      </c>
      <c r="BE26" s="165">
        <v>1.9474625672415868</v>
      </c>
      <c r="BF26" s="165">
        <v>2.5626069301167007</v>
      </c>
      <c r="BG26" s="165">
        <v>3.6156441704681868</v>
      </c>
      <c r="BH26" s="165">
        <v>3.8781443271760594</v>
      </c>
      <c r="BI26" s="165">
        <v>5.4418896150370415</v>
      </c>
      <c r="BJ26" s="165">
        <v>4.5318525044663005</v>
      </c>
      <c r="BK26" s="165">
        <v>4.3418285214325607</v>
      </c>
      <c r="BL26" s="165">
        <v>4.497058540739161</v>
      </c>
      <c r="BM26" s="165">
        <v>4.594221822786352</v>
      </c>
      <c r="BN26" s="165">
        <v>3.1894483771589108</v>
      </c>
      <c r="BO26" s="390"/>
      <c r="BP26" s="165">
        <v>2.9252450172419344</v>
      </c>
      <c r="BQ26" s="165">
        <v>2.5188388969181688</v>
      </c>
      <c r="BR26" s="165">
        <v>2.9602152326161786</v>
      </c>
      <c r="BS26" s="165">
        <v>1.1828385958822452</v>
      </c>
      <c r="BT26" s="165">
        <v>0.16041876285282797</v>
      </c>
      <c r="BU26" s="165">
        <v>0.65235271347410162</v>
      </c>
      <c r="BV26" s="180"/>
      <c r="BW26" s="180"/>
    </row>
    <row r="27" spans="1:75" s="71" customFormat="1" ht="16.5" customHeight="1" x14ac:dyDescent="0.2">
      <c r="B27" s="157" t="s">
        <v>242</v>
      </c>
      <c r="C27" s="389"/>
      <c r="D27" s="165">
        <v>5.506841987747535</v>
      </c>
      <c r="E27" s="165">
        <v>7.3764686472911194</v>
      </c>
      <c r="F27" s="390">
        <v>3.1745895002198949</v>
      </c>
      <c r="G27" s="390">
        <v>4.9506952940187858</v>
      </c>
      <c r="H27" s="390">
        <v>6.2322841388000541</v>
      </c>
      <c r="I27" s="390">
        <v>6.5594269616085654</v>
      </c>
      <c r="J27" s="390">
        <v>6.9873161608317957</v>
      </c>
      <c r="K27" s="390">
        <v>8.4749705434817884</v>
      </c>
      <c r="L27" s="390">
        <v>7.1126396800987237</v>
      </c>
      <c r="M27" s="390">
        <v>6.474820816899566</v>
      </c>
      <c r="N27" s="390">
        <v>5.1699120369831775</v>
      </c>
      <c r="O27" s="390">
        <v>4.2294344742807937</v>
      </c>
      <c r="P27" s="390">
        <v>3.6586457971989716</v>
      </c>
      <c r="Q27" s="390">
        <v>1.1151835837091255</v>
      </c>
      <c r="R27" s="390">
        <v>4.4731174445992679</v>
      </c>
      <c r="S27" s="390">
        <v>6.2810325660364867</v>
      </c>
      <c r="T27" s="390">
        <v>4.0689044320299246</v>
      </c>
      <c r="U27" s="390">
        <v>3.6957349503015564</v>
      </c>
      <c r="V27" s="390">
        <v>2.8308718179905981</v>
      </c>
      <c r="W27" s="390">
        <v>1.2381277277388989</v>
      </c>
      <c r="X27" s="390">
        <v>1.0151483814917981</v>
      </c>
      <c r="Y27" s="390">
        <v>2.3025979307732314</v>
      </c>
      <c r="Z27" s="390">
        <v>3.1490070370916925</v>
      </c>
      <c r="AA27" s="390">
        <v>3.2092347855316774</v>
      </c>
      <c r="AB27" s="390"/>
      <c r="AC27" s="165">
        <v>2.9729534503695447</v>
      </c>
      <c r="AD27" s="165">
        <v>5.5338801088807656</v>
      </c>
      <c r="AE27" s="165">
        <v>1.8598915010380921</v>
      </c>
      <c r="AF27" s="165">
        <v>2.2228676131485656</v>
      </c>
      <c r="AG27" s="165">
        <v>4.4660022012251659</v>
      </c>
      <c r="AH27" s="165">
        <v>4.2168647100882879</v>
      </c>
      <c r="AI27" s="165">
        <v>4.1427147906748729</v>
      </c>
      <c r="AJ27" s="165">
        <v>2.2397577784812199</v>
      </c>
      <c r="AK27" s="165">
        <v>5.7969879113698681</v>
      </c>
      <c r="AL27" s="165">
        <v>4.9517284458220274</v>
      </c>
      <c r="AM27" s="165">
        <v>4.5263059343612326</v>
      </c>
      <c r="AN27" s="165">
        <v>4.3389785578135331</v>
      </c>
      <c r="AO27" s="390"/>
      <c r="AP27" s="165">
        <v>2.9279201334201161</v>
      </c>
      <c r="AQ27" s="165">
        <v>1.1864393513141067</v>
      </c>
      <c r="AR27" s="165">
        <v>3.65771077635317</v>
      </c>
      <c r="AS27" s="165">
        <v>4.3922007039906248</v>
      </c>
      <c r="AT27" s="165">
        <v>3.5891125678744658</v>
      </c>
      <c r="AU27" s="165">
        <v>3.6870639031477879</v>
      </c>
      <c r="AV27" s="165">
        <v>3.8637279222885468</v>
      </c>
      <c r="AW27" s="165">
        <v>4.7407485589357634</v>
      </c>
      <c r="AX27" s="165">
        <v>3.7121623607318668</v>
      </c>
      <c r="AY27" s="165">
        <v>2.9811813258303914</v>
      </c>
      <c r="AZ27" s="165">
        <v>3.515782721036615</v>
      </c>
      <c r="BA27" s="165">
        <v>3.6632496804264605</v>
      </c>
      <c r="BB27" s="390"/>
      <c r="BC27" s="165">
        <v>4.8848153831747112</v>
      </c>
      <c r="BD27" s="165">
        <v>5.0644938918937186</v>
      </c>
      <c r="BE27" s="165">
        <v>4.481288812351039</v>
      </c>
      <c r="BF27" s="165">
        <v>3.3921067741840716</v>
      </c>
      <c r="BG27" s="165">
        <v>1.496069908974178</v>
      </c>
      <c r="BH27" s="165">
        <v>1.6465772942642474</v>
      </c>
      <c r="BI27" s="165">
        <v>0.89762845099457422</v>
      </c>
      <c r="BJ27" s="165">
        <v>0.9035635872849781</v>
      </c>
      <c r="BK27" s="165">
        <v>0.37072433672614125</v>
      </c>
      <c r="BL27" s="165">
        <v>0.97821864853690954</v>
      </c>
      <c r="BM27" s="165">
        <v>0.79072352223612086</v>
      </c>
      <c r="BN27" s="165">
        <v>-0.39708408429088138</v>
      </c>
      <c r="BO27" s="390"/>
      <c r="BP27" s="165">
        <v>-3.9302888821850388</v>
      </c>
      <c r="BQ27" s="165">
        <v>-0.34047052829215829</v>
      </c>
      <c r="BR27" s="165">
        <v>0.84890784511371464</v>
      </c>
      <c r="BS27" s="165">
        <v>-2.7083425006201765</v>
      </c>
      <c r="BT27" s="165">
        <v>-0.52873956264619437</v>
      </c>
      <c r="BU27" s="165">
        <v>-0.32397991521770564</v>
      </c>
      <c r="BV27" s="180"/>
      <c r="BW27" s="180"/>
    </row>
    <row r="28" spans="1:75" s="71" customFormat="1" ht="3.75" customHeight="1" x14ac:dyDescent="0.2">
      <c r="B28" s="409"/>
      <c r="C28" s="169"/>
      <c r="D28" s="170"/>
      <c r="E28" s="17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411"/>
      <c r="AT28" s="411"/>
      <c r="AU28" s="411"/>
      <c r="AV28" s="411"/>
      <c r="AW28" s="411"/>
      <c r="AX28" s="411"/>
      <c r="AY28" s="411"/>
      <c r="AZ28" s="411"/>
      <c r="BA28" s="411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80"/>
      <c r="BW28" s="180"/>
    </row>
    <row r="29" spans="1:75" ht="0.75" customHeight="1" x14ac:dyDescent="0.2">
      <c r="B29" s="391"/>
      <c r="C29" s="392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O29" s="234"/>
      <c r="AP29" s="234"/>
      <c r="AQ29" s="234"/>
      <c r="AR29" s="234"/>
      <c r="AS29" s="393"/>
      <c r="AT29" s="393"/>
      <c r="AU29" s="393"/>
      <c r="AV29" s="393"/>
      <c r="AW29" s="393"/>
      <c r="AX29" s="393"/>
      <c r="AY29" s="393"/>
      <c r="AZ29" s="393"/>
      <c r="BA29" s="393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</row>
    <row r="30" spans="1:75" ht="14.25" customHeight="1" x14ac:dyDescent="0.2">
      <c r="B30" s="394" t="s">
        <v>7</v>
      </c>
      <c r="C30" s="394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42"/>
      <c r="Z30" s="242"/>
      <c r="AA30" s="242"/>
      <c r="AB30" s="234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O30" s="234"/>
      <c r="AP30" s="242"/>
      <c r="AQ30" s="242"/>
      <c r="AR30" s="242"/>
      <c r="AS30" s="393"/>
      <c r="AT30" s="393"/>
      <c r="AU30" s="393"/>
      <c r="AV30" s="393"/>
      <c r="AW30" s="393"/>
      <c r="AX30" s="393"/>
      <c r="AZ30" s="173"/>
      <c r="BL30" s="497" t="s">
        <v>124</v>
      </c>
      <c r="BM30" s="497"/>
      <c r="BN30" s="497"/>
      <c r="BO30" s="497"/>
      <c r="BP30" s="497"/>
      <c r="BQ30" s="497"/>
      <c r="BR30" s="497"/>
      <c r="BS30" s="497"/>
      <c r="BT30" s="497"/>
      <c r="BU30" s="497"/>
    </row>
    <row r="31" spans="1:75" ht="11.1" customHeight="1" x14ac:dyDescent="0.2">
      <c r="B31" s="57" t="s">
        <v>101</v>
      </c>
      <c r="C31" s="396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42"/>
      <c r="Z31" s="242"/>
      <c r="AA31" s="242"/>
      <c r="AB31" s="234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O31" s="234"/>
      <c r="AP31" s="242"/>
      <c r="AQ31" s="242"/>
      <c r="AZ31" s="173"/>
      <c r="BL31" s="497"/>
      <c r="BM31" s="497"/>
      <c r="BN31" s="497"/>
      <c r="BO31" s="497"/>
      <c r="BP31" s="497"/>
      <c r="BQ31" s="497"/>
      <c r="BR31" s="497"/>
      <c r="BS31" s="497"/>
      <c r="BT31" s="497"/>
      <c r="BU31" s="497"/>
    </row>
    <row r="32" spans="1:75" ht="11.1" customHeight="1" x14ac:dyDescent="0.2">
      <c r="B32" s="124" t="s">
        <v>191</v>
      </c>
      <c r="C32" s="397"/>
      <c r="D32" s="72"/>
      <c r="E32" s="72"/>
      <c r="F32" s="72"/>
      <c r="G32" s="72"/>
      <c r="H32" s="72"/>
      <c r="I32" s="72"/>
      <c r="J32" s="72"/>
      <c r="K32" s="72"/>
      <c r="L32" s="72"/>
      <c r="M32" s="72"/>
      <c r="Y32" s="72"/>
      <c r="Z32" s="72"/>
      <c r="AA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Q32" s="72"/>
    </row>
    <row r="33" spans="2:73" ht="11.1" customHeight="1" x14ac:dyDescent="0.2">
      <c r="B33" s="124" t="s">
        <v>92</v>
      </c>
      <c r="C33" s="394"/>
      <c r="D33" s="72"/>
      <c r="E33" s="72"/>
      <c r="F33" s="72"/>
      <c r="G33" s="72"/>
      <c r="H33" s="72"/>
      <c r="I33" s="72"/>
      <c r="J33" s="72"/>
      <c r="K33" s="72"/>
      <c r="L33" s="72"/>
      <c r="M33" s="72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Z33" s="384"/>
    </row>
    <row r="34" spans="2:73" ht="11.1" customHeight="1" x14ac:dyDescent="0.2">
      <c r="B34" s="126" t="s">
        <v>73</v>
      </c>
      <c r="C34" s="394"/>
      <c r="D34" s="72"/>
      <c r="E34" s="72"/>
      <c r="F34" s="72"/>
      <c r="G34" s="72"/>
      <c r="H34" s="72"/>
      <c r="I34" s="72"/>
      <c r="J34" s="72"/>
      <c r="K34" s="72"/>
      <c r="L34" s="72"/>
      <c r="M34" s="72"/>
      <c r="U34" s="398"/>
      <c r="V34" s="173"/>
      <c r="W34" s="398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Z34" s="384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</row>
    <row r="35" spans="2:73" x14ac:dyDescent="0.2">
      <c r="B35" s="237"/>
      <c r="C35" s="399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</row>
    <row r="36" spans="2:73" x14ac:dyDescent="0.2"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</row>
    <row r="60" spans="1:1" x14ac:dyDescent="0.2">
      <c r="A60" s="106"/>
    </row>
  </sheetData>
  <mergeCells count="13">
    <mergeCell ref="BL30:BU31"/>
    <mergeCell ref="B3:BU3"/>
    <mergeCell ref="B2:BU2"/>
    <mergeCell ref="C7:BU7"/>
    <mergeCell ref="C14:BU14"/>
    <mergeCell ref="C21:BU21"/>
    <mergeCell ref="B4:B5"/>
    <mergeCell ref="AC4:AN4"/>
    <mergeCell ref="Q4:AA4"/>
    <mergeCell ref="D4:N4"/>
    <mergeCell ref="AP4:BA4"/>
    <mergeCell ref="BC4:BN4"/>
    <mergeCell ref="BP4:BU4"/>
  </mergeCells>
  <hyperlinks>
    <hyperlink ref="X33:AM34" location="Indice!Área_de_impresión" display="Regresar"/>
    <hyperlink ref="AA33:AA34" location="Indice!Área_de_impresión" display="Regresar"/>
    <hyperlink ref="AC33:AC34" location="Indice!Área_de_impresión" display="Regresar"/>
    <hyperlink ref="AE33:AE34" location="Indice!Área_de_impresión" display="Regresar"/>
    <hyperlink ref="AF33:AF34" location="Indice!Área_de_impresión" display="Regresar"/>
    <hyperlink ref="AH33:AH34" location="Indice!Área_de_impresión" display="Regresar"/>
    <hyperlink ref="AI33:AI34" location="Indice!Área_de_impresión" display="Regresar"/>
    <hyperlink ref="AJ33:AJ34" location="Indice!Área_de_impresión" display="Regresar"/>
    <hyperlink ref="AK33:AK34" location="Indice!Área_de_impresión" display="Regresar"/>
    <hyperlink ref="AL33:AL34" location="Indice!Área_de_impresión" display="Regresar"/>
    <hyperlink ref="AP33:AQ34" location="Indice!A1" display="Regresar"/>
    <hyperlink ref="AZ33:AZ34" location="Indice!A1" display="Regresar"/>
    <hyperlink ref="BU31" location="Indice!A1" display="Regresar"/>
    <hyperlink ref="BO30:BU31" location="Indice!A1" display="Regresar"/>
    <hyperlink ref="BP31" location="Indice!A1" display="Regresar"/>
    <hyperlink ref="BP30:BP31" location="Indice!A1" display="Regresar"/>
    <hyperlink ref="BQ31" location="Indice!A1" display="Regresar"/>
    <hyperlink ref="BQ30:BQ31" location="Indice!A1" display="Regresar"/>
    <hyperlink ref="BR31" location="Indice!A1" display="Regresar"/>
    <hyperlink ref="BR30:BR31" location="Indice!A1" display="Regresar"/>
    <hyperlink ref="BS31" location="Indice!A1" display="Regresar"/>
    <hyperlink ref="BS30:BS31" location="Indice!A1" display="Regresar"/>
    <hyperlink ref="BT31" location="Indice!A1" display="Regresar"/>
    <hyperlink ref="BT30:BT31" location="Indice!A1" display="Regresar"/>
  </hyperlinks>
  <printOptions horizontalCentered="1" verticalCentered="1"/>
  <pageMargins left="0.62992125984251968" right="0.27559055118110237" top="0.98425196850393704" bottom="0.98425196850393704" header="0" footer="0"/>
  <pageSetup paperSize="9" scale="7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79998168889431442"/>
  </sheetPr>
  <dimension ref="A1:AD113"/>
  <sheetViews>
    <sheetView showGridLines="0" zoomScaleNormal="100" zoomScaleSheetLayoutView="80" workbookViewId="0">
      <pane ySplit="5" topLeftCell="A72" activePane="bottomLeft" state="frozen"/>
      <selection activeCell="B2" activeCellId="1" sqref="B1:CC21 B2:BV2"/>
      <selection pane="bottomLeft" activeCell="B2" sqref="B2:V89"/>
    </sheetView>
  </sheetViews>
  <sheetFormatPr baseColWidth="10" defaultRowHeight="15" x14ac:dyDescent="0.25"/>
  <cols>
    <col min="1" max="1" width="2.5703125" style="71" customWidth="1"/>
    <col min="2" max="2" width="6.7109375" style="297" customWidth="1"/>
    <col min="3" max="3" width="5.7109375" style="327" customWidth="1"/>
    <col min="4" max="4" width="8.7109375" style="297" customWidth="1"/>
    <col min="5" max="7" width="10.7109375" style="297" customWidth="1"/>
    <col min="8" max="8" width="1.7109375" style="297" customWidth="1"/>
    <col min="9" max="9" width="8.7109375" style="297" customWidth="1"/>
    <col min="10" max="12" width="10.7109375" style="297" customWidth="1"/>
    <col min="13" max="13" width="1.42578125" style="297" customWidth="1"/>
    <col min="14" max="14" width="8.7109375" style="297" customWidth="1"/>
    <col min="15" max="17" width="10.7109375" style="297" customWidth="1"/>
    <col min="18" max="18" width="1.5703125" style="297" customWidth="1"/>
    <col min="19" max="19" width="8.7109375" style="297" customWidth="1"/>
    <col min="20" max="22" width="10.7109375" style="297" customWidth="1"/>
    <col min="23" max="23" width="7.5703125" style="297" customWidth="1"/>
    <col min="24" max="24" width="6.7109375" style="297" customWidth="1"/>
    <col min="25" max="25" width="7.7109375" style="327" customWidth="1"/>
    <col min="26" max="26" width="6.7109375" style="327" customWidth="1"/>
    <col min="27" max="45" width="11.7109375" style="297" customWidth="1"/>
    <col min="46" max="16384" width="11.42578125" style="297"/>
  </cols>
  <sheetData>
    <row r="1" spans="1:30" x14ac:dyDescent="0.25">
      <c r="A1" s="67"/>
    </row>
    <row r="2" spans="1:30" ht="33.75" customHeight="1" x14ac:dyDescent="0.25">
      <c r="A2" s="72"/>
      <c r="B2" s="502" t="s">
        <v>221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327"/>
      <c r="X2" s="327"/>
      <c r="AA2" s="327"/>
      <c r="AB2" s="327"/>
    </row>
    <row r="3" spans="1:30" s="302" customFormat="1" ht="18" customHeight="1" x14ac:dyDescent="0.2">
      <c r="A3" s="72"/>
      <c r="B3" s="504" t="s">
        <v>193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328"/>
      <c r="X3" s="328"/>
      <c r="Y3" s="328"/>
      <c r="Z3" s="328"/>
      <c r="AA3" s="328"/>
      <c r="AB3" s="328"/>
    </row>
    <row r="4" spans="1:30" s="300" customFormat="1" ht="24" customHeight="1" x14ac:dyDescent="0.2">
      <c r="A4" s="71"/>
      <c r="B4" s="484" t="s">
        <v>150</v>
      </c>
      <c r="C4" s="484" t="s">
        <v>151</v>
      </c>
      <c r="D4" s="503" t="s">
        <v>4</v>
      </c>
      <c r="E4" s="503"/>
      <c r="F4" s="503"/>
      <c r="G4" s="503"/>
      <c r="H4" s="329"/>
      <c r="I4" s="503" t="s">
        <v>243</v>
      </c>
      <c r="J4" s="503"/>
      <c r="K4" s="503"/>
      <c r="L4" s="503"/>
      <c r="M4" s="329"/>
      <c r="N4" s="503" t="s">
        <v>239</v>
      </c>
      <c r="O4" s="503"/>
      <c r="P4" s="503"/>
      <c r="Q4" s="503"/>
      <c r="R4" s="329"/>
      <c r="S4" s="503" t="s">
        <v>244</v>
      </c>
      <c r="T4" s="503"/>
      <c r="U4" s="503"/>
      <c r="V4" s="503"/>
      <c r="W4" s="413"/>
      <c r="X4" s="413"/>
      <c r="Y4" s="413"/>
      <c r="Z4" s="413"/>
      <c r="AA4" s="413"/>
      <c r="AB4" s="413"/>
      <c r="AC4" s="413"/>
      <c r="AD4" s="413"/>
    </row>
    <row r="5" spans="1:30" s="300" customFormat="1" ht="30" customHeight="1" x14ac:dyDescent="0.2">
      <c r="A5" s="71"/>
      <c r="B5" s="485"/>
      <c r="C5" s="485"/>
      <c r="D5" s="330" t="s">
        <v>13</v>
      </c>
      <c r="E5" s="330" t="s">
        <v>35</v>
      </c>
      <c r="F5" s="330" t="s">
        <v>36</v>
      </c>
      <c r="G5" s="330" t="s">
        <v>37</v>
      </c>
      <c r="H5" s="330"/>
      <c r="I5" s="330" t="s">
        <v>13</v>
      </c>
      <c r="J5" s="330" t="s">
        <v>35</v>
      </c>
      <c r="K5" s="330" t="s">
        <v>36</v>
      </c>
      <c r="L5" s="330" t="s">
        <v>37</v>
      </c>
      <c r="M5" s="330"/>
      <c r="N5" s="330" t="s">
        <v>13</v>
      </c>
      <c r="O5" s="330" t="s">
        <v>35</v>
      </c>
      <c r="P5" s="330" t="s">
        <v>36</v>
      </c>
      <c r="Q5" s="330" t="s">
        <v>37</v>
      </c>
      <c r="R5" s="330"/>
      <c r="S5" s="330" t="s">
        <v>13</v>
      </c>
      <c r="T5" s="330" t="s">
        <v>35</v>
      </c>
      <c r="U5" s="330" t="s">
        <v>36</v>
      </c>
      <c r="V5" s="330" t="s">
        <v>37</v>
      </c>
      <c r="W5" s="413"/>
      <c r="X5" s="413"/>
      <c r="Y5" s="413"/>
      <c r="Z5" s="413"/>
      <c r="AA5" s="413"/>
      <c r="AB5" s="413"/>
      <c r="AC5" s="413"/>
      <c r="AD5" s="413"/>
    </row>
    <row r="6" spans="1:30" s="300" customFormat="1" ht="5.25" customHeight="1" x14ac:dyDescent="0.2">
      <c r="A6" s="71"/>
      <c r="B6" s="331"/>
      <c r="C6" s="332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Y6" s="413"/>
      <c r="Z6" s="413"/>
    </row>
    <row r="7" spans="1:30" s="300" customFormat="1" ht="12.75" hidden="1" x14ac:dyDescent="0.2">
      <c r="A7" s="71"/>
      <c r="C7" s="333" t="s">
        <v>111</v>
      </c>
      <c r="D7" s="334">
        <v>104.35165486112916</v>
      </c>
      <c r="E7" s="334">
        <v>103.30876703609545</v>
      </c>
      <c r="F7" s="334">
        <v>105.41834984244832</v>
      </c>
      <c r="G7" s="334">
        <v>104.64449299704843</v>
      </c>
      <c r="I7" s="335">
        <v>0.32165481577246524</v>
      </c>
      <c r="J7" s="335">
        <v>2.3558639595644415E-2</v>
      </c>
      <c r="K7" s="335">
        <v>0.14245770510370459</v>
      </c>
      <c r="L7" s="335">
        <v>0.59249271423016392</v>
      </c>
      <c r="N7" s="335">
        <v>1.4926095018027885</v>
      </c>
      <c r="O7" s="335">
        <v>0.12975990718042674</v>
      </c>
      <c r="P7" s="335">
        <v>1.3605035106540653</v>
      </c>
      <c r="Q7" s="336">
        <v>2.4827013739014747</v>
      </c>
      <c r="S7" s="336">
        <v>6.5117165769599472</v>
      </c>
      <c r="T7" s="336">
        <v>4.8783293019463159</v>
      </c>
      <c r="U7" s="335">
        <v>7.4060283456740317</v>
      </c>
      <c r="V7" s="335">
        <v>7.2731187430628674</v>
      </c>
      <c r="Y7" s="413"/>
      <c r="Z7" s="413"/>
    </row>
    <row r="8" spans="1:30" s="300" customFormat="1" ht="12.75" hidden="1" x14ac:dyDescent="0.2">
      <c r="A8" s="71"/>
      <c r="C8" s="333" t="s">
        <v>112</v>
      </c>
      <c r="D8" s="334">
        <v>106.05724115771365</v>
      </c>
      <c r="E8" s="334">
        <v>103.7245331425292</v>
      </c>
      <c r="F8" s="334">
        <v>106.08607327251806</v>
      </c>
      <c r="G8" s="334">
        <v>107.63813188701282</v>
      </c>
      <c r="I8" s="335">
        <v>1.6344602285936594</v>
      </c>
      <c r="J8" s="335">
        <v>0.40244997434581986</v>
      </c>
      <c r="K8" s="335">
        <v>0.63340341702149416</v>
      </c>
      <c r="L8" s="335">
        <v>2.8607705997952815</v>
      </c>
      <c r="N8" s="335">
        <v>3.1514658390716432</v>
      </c>
      <c r="O8" s="335">
        <v>0.53273210023940809</v>
      </c>
      <c r="P8" s="335">
        <v>2.0025244034007406</v>
      </c>
      <c r="Q8" s="336">
        <v>5.414496364682031</v>
      </c>
      <c r="S8" s="336">
        <v>6.0572411577136442</v>
      </c>
      <c r="T8" s="336">
        <v>3.7245331425292072</v>
      </c>
      <c r="U8" s="335">
        <v>6.0860732725180666</v>
      </c>
      <c r="V8" s="335">
        <v>7.6381318870128112</v>
      </c>
      <c r="Y8" s="413"/>
      <c r="Z8" s="413"/>
    </row>
    <row r="9" spans="1:30" s="300" customFormat="1" ht="12.75" hidden="1" x14ac:dyDescent="0.2">
      <c r="A9" s="71"/>
      <c r="C9" s="333" t="s">
        <v>113</v>
      </c>
      <c r="D9" s="334">
        <v>107.01489657628537</v>
      </c>
      <c r="E9" s="334">
        <v>103.57937663796113</v>
      </c>
      <c r="F9" s="334">
        <v>108.30989913056411</v>
      </c>
      <c r="G9" s="334">
        <v>108.83323746053476</v>
      </c>
      <c r="I9" s="335">
        <v>0.90296089933890045</v>
      </c>
      <c r="J9" s="335">
        <v>-0.1399442351488811</v>
      </c>
      <c r="K9" s="335">
        <v>2.0962467451626665</v>
      </c>
      <c r="L9" s="335">
        <v>1.1102994380991715</v>
      </c>
      <c r="N9" s="335">
        <v>4.0828832426933692</v>
      </c>
      <c r="O9" s="335">
        <v>0.39204233722744952</v>
      </c>
      <c r="P9" s="335">
        <v>4.140749001190791</v>
      </c>
      <c r="Q9" s="336">
        <v>6.5849129254941685</v>
      </c>
      <c r="S9" s="336">
        <v>5.7614396643419052</v>
      </c>
      <c r="T9" s="336">
        <v>2.3955758399834659</v>
      </c>
      <c r="U9" s="335">
        <v>6.9809246557625881</v>
      </c>
      <c r="V9" s="335">
        <v>7.5620626626504928</v>
      </c>
      <c r="Y9" s="413"/>
      <c r="Z9" s="413"/>
    </row>
    <row r="10" spans="1:30" s="300" customFormat="1" ht="12.75" hidden="1" x14ac:dyDescent="0.2">
      <c r="A10" s="71"/>
      <c r="B10" s="337">
        <v>2011</v>
      </c>
      <c r="C10" s="333" t="s">
        <v>114</v>
      </c>
      <c r="D10" s="334">
        <v>107.86222392054965</v>
      </c>
      <c r="E10" s="334">
        <v>104.70447734303549</v>
      </c>
      <c r="F10" s="334">
        <v>109.91871935164293</v>
      </c>
      <c r="G10" s="334">
        <v>109.18803052360609</v>
      </c>
      <c r="I10" s="335">
        <v>0.79178448176162597</v>
      </c>
      <c r="J10" s="335">
        <v>1.0862207725065742</v>
      </c>
      <c r="K10" s="335">
        <v>1.4853861318248063</v>
      </c>
      <c r="L10" s="335">
        <v>0.32599697606163769</v>
      </c>
      <c r="N10" s="335">
        <v>4.9069953603791072</v>
      </c>
      <c r="O10" s="335">
        <v>1.48252155503803</v>
      </c>
      <c r="P10" s="335">
        <v>5.6876412444329505</v>
      </c>
      <c r="Q10" s="336">
        <v>6.9323765185691943</v>
      </c>
      <c r="S10" s="336">
        <v>4.9069953603791072</v>
      </c>
      <c r="T10" s="336">
        <v>1.48252155503803</v>
      </c>
      <c r="U10" s="335">
        <v>5.6876412444329505</v>
      </c>
      <c r="V10" s="335">
        <v>6.9323765185691943</v>
      </c>
      <c r="Y10" s="413"/>
      <c r="Z10" s="413"/>
    </row>
    <row r="11" spans="1:30" s="300" customFormat="1" ht="6.75" hidden="1" customHeight="1" x14ac:dyDescent="0.2">
      <c r="A11" s="71"/>
      <c r="C11" s="333"/>
      <c r="D11" s="334"/>
      <c r="E11" s="334"/>
      <c r="F11" s="334"/>
      <c r="G11" s="334"/>
      <c r="I11" s="335"/>
      <c r="J11" s="335"/>
      <c r="K11" s="335"/>
      <c r="L11" s="335"/>
      <c r="N11" s="335"/>
      <c r="O11" s="335"/>
      <c r="P11" s="335"/>
      <c r="Q11" s="336"/>
      <c r="S11" s="336"/>
      <c r="T11" s="336"/>
      <c r="U11" s="335"/>
      <c r="V11" s="335"/>
      <c r="Y11" s="413"/>
      <c r="Z11" s="413"/>
    </row>
    <row r="12" spans="1:30" s="300" customFormat="1" ht="12.75" hidden="1" x14ac:dyDescent="0.2">
      <c r="A12" s="71"/>
      <c r="B12" s="505">
        <v>2012</v>
      </c>
      <c r="C12" s="338" t="s">
        <v>115</v>
      </c>
      <c r="D12" s="334">
        <v>104.26902519445107</v>
      </c>
      <c r="E12" s="334">
        <v>101.68099762073844</v>
      </c>
      <c r="F12" s="334">
        <v>108.63745139032943</v>
      </c>
      <c r="G12" s="334">
        <v>104.28271124441656</v>
      </c>
      <c r="I12" s="335">
        <v>-3.3312855933188334</v>
      </c>
      <c r="J12" s="335">
        <v>-2.8876317412783181</v>
      </c>
      <c r="K12" s="335">
        <v>-1.1656503722669576</v>
      </c>
      <c r="L12" s="335">
        <v>-4.4925430522615883</v>
      </c>
      <c r="N12" s="335">
        <v>-3.3312855933188446</v>
      </c>
      <c r="O12" s="335">
        <v>-2.8876317412783181</v>
      </c>
      <c r="P12" s="335">
        <v>-1.1656503722669576</v>
      </c>
      <c r="Q12" s="336">
        <v>-4.4925430522615883</v>
      </c>
      <c r="S12" s="336">
        <v>4.4400236800315351</v>
      </c>
      <c r="T12" s="336">
        <v>1.0673059844476196</v>
      </c>
      <c r="U12" s="335">
        <v>2.432218756147253</v>
      </c>
      <c r="V12" s="335">
        <v>7.6713818132970291</v>
      </c>
      <c r="Y12" s="413"/>
      <c r="Z12" s="413"/>
    </row>
    <row r="13" spans="1:30" s="300" customFormat="1" ht="12.75" hidden="1" x14ac:dyDescent="0.2">
      <c r="A13" s="71"/>
      <c r="B13" s="505"/>
      <c r="C13" s="338" t="s">
        <v>116</v>
      </c>
      <c r="D13" s="334">
        <v>103.21380611656743</v>
      </c>
      <c r="E13" s="334">
        <v>101.93812312413414</v>
      </c>
      <c r="F13" s="334">
        <v>107.73085317663933</v>
      </c>
      <c r="G13" s="334">
        <v>102.28508041086404</v>
      </c>
      <c r="I13" s="335">
        <v>-1.0120158656089617</v>
      </c>
      <c r="J13" s="335">
        <v>0.25287468594157314</v>
      </c>
      <c r="K13" s="335">
        <v>-0.83451719649859646</v>
      </c>
      <c r="L13" s="335">
        <v>-1.915591577659026</v>
      </c>
      <c r="N13" s="335">
        <v>-4.3095883201946688</v>
      </c>
      <c r="O13" s="335">
        <v>-2.6420591450336484</v>
      </c>
      <c r="P13" s="335">
        <v>-1.9904400159579394</v>
      </c>
      <c r="Q13" s="336">
        <v>-6.3220758535887818</v>
      </c>
      <c r="R13" s="339"/>
      <c r="S13" s="336">
        <v>3.8894409183307443</v>
      </c>
      <c r="T13" s="336">
        <v>7.3434170858877046E-2</v>
      </c>
      <c r="U13" s="335">
        <v>3.3400780212413439</v>
      </c>
      <c r="V13" s="335">
        <v>6.8498591168844936</v>
      </c>
      <c r="Y13" s="413"/>
      <c r="Z13" s="413"/>
    </row>
    <row r="14" spans="1:30" s="300" customFormat="1" ht="12.75" hidden="1" x14ac:dyDescent="0.2">
      <c r="A14" s="71"/>
      <c r="B14" s="505"/>
      <c r="C14" s="338" t="s">
        <v>108</v>
      </c>
      <c r="D14" s="334">
        <v>103.88456457829196</v>
      </c>
      <c r="E14" s="334">
        <v>101.80916983881887</v>
      </c>
      <c r="F14" s="334">
        <v>108.36748945666332</v>
      </c>
      <c r="G14" s="334">
        <v>103.506458844573</v>
      </c>
      <c r="I14" s="335">
        <v>0.64987280961907867</v>
      </c>
      <c r="J14" s="335">
        <v>-0.12650152991166008</v>
      </c>
      <c r="K14" s="335">
        <v>0.59095074554003091</v>
      </c>
      <c r="L14" s="335">
        <v>1.1940924607996228</v>
      </c>
      <c r="N14" s="335">
        <v>-3.6877223532750469</v>
      </c>
      <c r="O14" s="335">
        <v>-2.7652184297056737</v>
      </c>
      <c r="P14" s="335">
        <v>-1.4112517905317312</v>
      </c>
      <c r="Q14" s="336">
        <v>-5.2034748239228934</v>
      </c>
      <c r="R14" s="187"/>
      <c r="S14" s="336">
        <v>3.5751534736606416</v>
      </c>
      <c r="T14" s="336">
        <v>-0.37770035877885411</v>
      </c>
      <c r="U14" s="335">
        <v>3.52430133637196</v>
      </c>
      <c r="V14" s="335">
        <v>6.3839220216944215</v>
      </c>
      <c r="Y14" s="413"/>
      <c r="Z14" s="413"/>
    </row>
    <row r="15" spans="1:30" s="300" customFormat="1" ht="12.75" hidden="1" x14ac:dyDescent="0.2">
      <c r="A15" s="71"/>
      <c r="B15" s="505"/>
      <c r="C15" s="338" t="s">
        <v>109</v>
      </c>
      <c r="D15" s="340">
        <v>106.05512113878453</v>
      </c>
      <c r="E15" s="340">
        <v>101.54085805775233</v>
      </c>
      <c r="F15" s="340">
        <v>107.87267759898816</v>
      </c>
      <c r="G15" s="340">
        <v>108.38214089449582</v>
      </c>
      <c r="H15" s="187"/>
      <c r="I15" s="341">
        <v>2.0893927498312204</v>
      </c>
      <c r="J15" s="341">
        <v>-0.26354382566061707</v>
      </c>
      <c r="K15" s="341">
        <v>-0.45660544519030566</v>
      </c>
      <c r="L15" s="341">
        <v>4.7105099569141107</v>
      </c>
      <c r="M15" s="187"/>
      <c r="N15" s="335">
        <v>-1.6753806069270571</v>
      </c>
      <c r="O15" s="335">
        <v>-3.0214746929287717</v>
      </c>
      <c r="P15" s="335">
        <v>-1.861413383201127</v>
      </c>
      <c r="Q15" s="336">
        <v>-0.73807506669518741</v>
      </c>
      <c r="R15" s="187"/>
      <c r="S15" s="336">
        <v>3.0296084590855754</v>
      </c>
      <c r="T15" s="336">
        <v>-1.3745796748542038</v>
      </c>
      <c r="U15" s="335">
        <v>3.5153831672815494</v>
      </c>
      <c r="V15" s="335">
        <v>5.8059162169825651</v>
      </c>
      <c r="Y15" s="413"/>
      <c r="Z15" s="413"/>
    </row>
    <row r="16" spans="1:30" s="300" customFormat="1" ht="12.75" hidden="1" x14ac:dyDescent="0.2">
      <c r="A16" s="71"/>
      <c r="B16" s="505"/>
      <c r="C16" s="338" t="s">
        <v>108</v>
      </c>
      <c r="D16" s="334">
        <v>107.35814318436394</v>
      </c>
      <c r="E16" s="334">
        <v>102.03257600230995</v>
      </c>
      <c r="F16" s="334">
        <v>109.3113975211988</v>
      </c>
      <c r="G16" s="334">
        <v>110.17438039903232</v>
      </c>
      <c r="I16" s="335">
        <v>1.2286271814015093</v>
      </c>
      <c r="J16" s="335">
        <v>0.48425624321388749</v>
      </c>
      <c r="K16" s="335">
        <v>1.3337204139485692</v>
      </c>
      <c r="L16" s="335">
        <v>1.6536299151731493</v>
      </c>
      <c r="N16" s="335">
        <v>-0.4673376070541746</v>
      </c>
      <c r="O16" s="335">
        <v>-2.5518501295525242</v>
      </c>
      <c r="P16" s="335">
        <v>-0.55251901953228266</v>
      </c>
      <c r="Q16" s="336">
        <v>0.90334981837865147</v>
      </c>
      <c r="S16" s="336">
        <v>3.4917350412427162</v>
      </c>
      <c r="T16" s="336">
        <v>-1.422942843236874</v>
      </c>
      <c r="U16" s="335">
        <v>4.6712675887478072</v>
      </c>
      <c r="V16" s="335">
        <v>6.3130740733581492</v>
      </c>
      <c r="Y16" s="413"/>
      <c r="Z16" s="413"/>
    </row>
    <row r="17" spans="1:26" s="300" customFormat="1" ht="12.75" hidden="1" x14ac:dyDescent="0.2">
      <c r="A17" s="71"/>
      <c r="B17" s="505"/>
      <c r="C17" s="338" t="s">
        <v>110</v>
      </c>
      <c r="D17" s="334">
        <v>108.80445506359617</v>
      </c>
      <c r="E17" s="334">
        <v>103.65725462706355</v>
      </c>
      <c r="F17" s="334">
        <v>109.43288428541564</v>
      </c>
      <c r="G17" s="334">
        <v>112.03278075918388</v>
      </c>
      <c r="I17" s="335">
        <v>1.3471841411680341</v>
      </c>
      <c r="J17" s="335">
        <v>1.5923136398289239</v>
      </c>
      <c r="K17" s="335">
        <v>0.11113824081636636</v>
      </c>
      <c r="L17" s="335">
        <v>1.686780859053405</v>
      </c>
      <c r="N17" s="335">
        <v>0.8735506359859091</v>
      </c>
      <c r="O17" s="335">
        <v>-1.0001699474044501</v>
      </c>
      <c r="P17" s="335">
        <v>-0.44199483863440747</v>
      </c>
      <c r="Q17" s="336">
        <v>2.6053682092587627</v>
      </c>
      <c r="S17" s="336">
        <v>3.7684715226134813</v>
      </c>
      <c r="T17" s="336">
        <v>-0.40121441253497814</v>
      </c>
      <c r="U17" s="335">
        <v>3.6850096814692757</v>
      </c>
      <c r="V17" s="335">
        <v>6.5761448835477188</v>
      </c>
      <c r="Y17" s="413"/>
      <c r="Z17" s="413"/>
    </row>
    <row r="18" spans="1:26" s="300" customFormat="1" ht="12.75" hidden="1" x14ac:dyDescent="0.2">
      <c r="A18" s="71"/>
      <c r="B18" s="505"/>
      <c r="C18" s="338" t="s">
        <v>110</v>
      </c>
      <c r="D18" s="334">
        <v>109.23637619423238</v>
      </c>
      <c r="E18" s="334">
        <v>104.45001700678769</v>
      </c>
      <c r="F18" s="334">
        <v>109.76877122233164</v>
      </c>
      <c r="G18" s="334">
        <v>112.26151154474395</v>
      </c>
      <c r="H18" s="325"/>
      <c r="I18" s="335">
        <v>0.39697007846208887</v>
      </c>
      <c r="J18" s="335">
        <v>0.76479198930776704</v>
      </c>
      <c r="K18" s="335">
        <v>0.30693418994600652</v>
      </c>
      <c r="L18" s="335">
        <v>0.20416415982009717</v>
      </c>
      <c r="M18" s="325"/>
      <c r="N18" s="335">
        <v>1.2739884490930997</v>
      </c>
      <c r="O18" s="335">
        <v>-0.24302717773388993</v>
      </c>
      <c r="P18" s="335">
        <v>-0.13641728196595038</v>
      </c>
      <c r="Q18" s="336">
        <v>2.8148515971935018</v>
      </c>
      <c r="S18" s="336">
        <v>3.9361808949520016</v>
      </c>
      <c r="T18" s="336">
        <v>0.45138923097840511</v>
      </c>
      <c r="U18" s="335">
        <v>4.1308049811370706</v>
      </c>
      <c r="V18" s="335">
        <v>6.1614922368542713</v>
      </c>
      <c r="Y18" s="413"/>
      <c r="Z18" s="413"/>
    </row>
    <row r="19" spans="1:26" s="300" customFormat="1" ht="12.75" hidden="1" x14ac:dyDescent="0.2">
      <c r="A19" s="71"/>
      <c r="B19" s="505"/>
      <c r="C19" s="338" t="s">
        <v>109</v>
      </c>
      <c r="D19" s="334">
        <v>108.69580533567176</v>
      </c>
      <c r="E19" s="334">
        <v>104.4395390270244</v>
      </c>
      <c r="F19" s="334">
        <v>110.12220070466557</v>
      </c>
      <c r="G19" s="334">
        <v>111.00969926069016</v>
      </c>
      <c r="H19" s="342"/>
      <c r="I19" s="335">
        <v>-0.49486341216540275</v>
      </c>
      <c r="J19" s="335">
        <v>-1.0031573056246135E-2</v>
      </c>
      <c r="K19" s="335">
        <v>0.32197634937360942</v>
      </c>
      <c r="L19" s="335">
        <v>-1.115085897943624</v>
      </c>
      <c r="M19" s="336"/>
      <c r="N19" s="335">
        <v>0.77282053421792174</v>
      </c>
      <c r="O19" s="335">
        <v>-0.25303437134125417</v>
      </c>
      <c r="P19" s="335">
        <v>0.18511983602327309</v>
      </c>
      <c r="Q19" s="336">
        <v>1.6683776860415334</v>
      </c>
      <c r="R19" s="325"/>
      <c r="S19" s="336">
        <v>4.4980367328087967</v>
      </c>
      <c r="T19" s="336">
        <v>1.1183721949948433</v>
      </c>
      <c r="U19" s="335">
        <v>4.6108940515720009</v>
      </c>
      <c r="V19" s="335">
        <v>6.7112281236320959</v>
      </c>
      <c r="Y19" s="413"/>
      <c r="Z19" s="413"/>
    </row>
    <row r="20" spans="1:26" s="300" customFormat="1" ht="12.75" hidden="1" x14ac:dyDescent="0.2">
      <c r="A20" s="71"/>
      <c r="B20" s="505"/>
      <c r="C20" s="338" t="s">
        <v>111</v>
      </c>
      <c r="D20" s="334">
        <v>109.6707145998068</v>
      </c>
      <c r="E20" s="334">
        <v>105.06210807547525</v>
      </c>
      <c r="F20" s="334">
        <v>110.81341152648658</v>
      </c>
      <c r="G20" s="334">
        <v>112.33347461753225</v>
      </c>
      <c r="H20" s="343"/>
      <c r="I20" s="335">
        <v>0.89691525917154902</v>
      </c>
      <c r="J20" s="335">
        <v>0.59610474562681315</v>
      </c>
      <c r="K20" s="335">
        <v>0.62767617918819685</v>
      </c>
      <c r="L20" s="335">
        <v>1.1924862112574486</v>
      </c>
      <c r="M20" s="343"/>
      <c r="N20" s="335">
        <v>1.6766673386868547</v>
      </c>
      <c r="O20" s="335">
        <v>0.34156202438992977</v>
      </c>
      <c r="P20" s="335">
        <v>0.81395796832512968</v>
      </c>
      <c r="Q20" s="336">
        <v>2.8807590711567244</v>
      </c>
      <c r="R20" s="343"/>
      <c r="S20" s="336">
        <v>5.0972452193079443</v>
      </c>
      <c r="T20" s="336">
        <v>1.6971851370244373</v>
      </c>
      <c r="U20" s="335">
        <v>5.1177633610290485</v>
      </c>
      <c r="V20" s="335">
        <v>7.3477174003802492</v>
      </c>
      <c r="Y20" s="413"/>
      <c r="Z20" s="413"/>
    </row>
    <row r="21" spans="1:26" s="300" customFormat="1" ht="12.75" hidden="1" x14ac:dyDescent="0.2">
      <c r="A21" s="71"/>
      <c r="B21" s="505"/>
      <c r="C21" s="338" t="s">
        <v>112</v>
      </c>
      <c r="D21" s="334">
        <v>111.22767763398238</v>
      </c>
      <c r="E21" s="334">
        <v>105.65164509256492</v>
      </c>
      <c r="F21" s="334">
        <v>111.60185388531229</v>
      </c>
      <c r="G21" s="334">
        <v>114.84094933751913</v>
      </c>
      <c r="H21" s="343"/>
      <c r="I21" s="335">
        <v>1.4196707296537658</v>
      </c>
      <c r="J21" s="335">
        <v>0.56113191319762112</v>
      </c>
      <c r="K21" s="335">
        <v>0.71150445416732211</v>
      </c>
      <c r="L21" s="335">
        <v>2.2321705337827513</v>
      </c>
      <c r="M21" s="343"/>
      <c r="N21" s="335">
        <v>3.1201412237816362</v>
      </c>
      <c r="O21" s="335">
        <v>0.90461055110975241</v>
      </c>
      <c r="P21" s="335">
        <v>1.5312537696921424</v>
      </c>
      <c r="Q21" s="336">
        <v>5.1772330600751149</v>
      </c>
      <c r="R21" s="343"/>
      <c r="S21" s="336">
        <v>4.8751376330636198</v>
      </c>
      <c r="T21" s="336">
        <v>1.8579133514996515</v>
      </c>
      <c r="U21" s="335">
        <v>5.1993446855413961</v>
      </c>
      <c r="V21" s="335">
        <v>6.6916968217797246</v>
      </c>
      <c r="Y21" s="413"/>
      <c r="Z21" s="413"/>
    </row>
    <row r="22" spans="1:26" s="300" customFormat="1" ht="12.75" hidden="1" x14ac:dyDescent="0.2">
      <c r="A22" s="71"/>
      <c r="B22" s="505"/>
      <c r="C22" s="338" t="s">
        <v>113</v>
      </c>
      <c r="D22" s="334">
        <v>112.1808197975671</v>
      </c>
      <c r="E22" s="334">
        <v>106.14769329174611</v>
      </c>
      <c r="F22" s="334">
        <v>112.73610874212257</v>
      </c>
      <c r="G22" s="334">
        <v>116.02586976384522</v>
      </c>
      <c r="H22" s="343"/>
      <c r="I22" s="335">
        <v>0.85692894417990217</v>
      </c>
      <c r="J22" s="335">
        <v>0.46951299125213009</v>
      </c>
      <c r="K22" s="335">
        <v>1.0163405152533445</v>
      </c>
      <c r="L22" s="335">
        <v>1.0317926080910311</v>
      </c>
      <c r="M22" s="343"/>
      <c r="N22" s="335">
        <v>4.0038075612074175</v>
      </c>
      <c r="O22" s="335">
        <v>1.3783708064195821</v>
      </c>
      <c r="P22" s="335">
        <v>2.5631570373982226</v>
      </c>
      <c r="Q22" s="336">
        <v>6.2624439761836515</v>
      </c>
      <c r="R22" s="343"/>
      <c r="S22" s="336">
        <v>4.8272935699182895</v>
      </c>
      <c r="T22" s="336">
        <v>2.4795637289476646</v>
      </c>
      <c r="U22" s="335">
        <v>4.0866159483934128</v>
      </c>
      <c r="V22" s="335">
        <v>6.6088563302352021</v>
      </c>
      <c r="Y22" s="413"/>
      <c r="Z22" s="413"/>
    </row>
    <row r="23" spans="1:26" s="300" customFormat="1" ht="12.75" hidden="1" x14ac:dyDescent="0.2">
      <c r="A23" s="71"/>
      <c r="B23" s="505"/>
      <c r="C23" s="338" t="s">
        <v>114</v>
      </c>
      <c r="D23" s="334">
        <v>113.78490463828942</v>
      </c>
      <c r="E23" s="334">
        <v>107.37203336321087</v>
      </c>
      <c r="F23" s="334">
        <v>116.69330516165259</v>
      </c>
      <c r="G23" s="334">
        <v>116.94379016220891</v>
      </c>
      <c r="H23" s="343"/>
      <c r="I23" s="335">
        <v>1.4299100716298252</v>
      </c>
      <c r="J23" s="335">
        <v>1.1534306902927005</v>
      </c>
      <c r="K23" s="335">
        <v>3.5101410397106125</v>
      </c>
      <c r="L23" s="335">
        <v>0.7911342532764376</v>
      </c>
      <c r="M23" s="343"/>
      <c r="N23" s="335">
        <v>5.4909684804036241</v>
      </c>
      <c r="O23" s="335">
        <v>2.5477000486195722</v>
      </c>
      <c r="P23" s="335">
        <v>6.1632685041907775</v>
      </c>
      <c r="Q23" s="336">
        <v>7.1031225688479305</v>
      </c>
      <c r="R23" s="343"/>
      <c r="S23" s="336">
        <v>5.4909684804036241</v>
      </c>
      <c r="T23" s="336">
        <v>2.5477000486195722</v>
      </c>
      <c r="U23" s="335">
        <v>6.1632685041907775</v>
      </c>
      <c r="V23" s="335">
        <v>7.1031225688479305</v>
      </c>
      <c r="Y23" s="413"/>
      <c r="Z23" s="413"/>
    </row>
    <row r="24" spans="1:26" s="300" customFormat="1" ht="8.25" hidden="1" customHeight="1" x14ac:dyDescent="0.2">
      <c r="A24" s="71"/>
      <c r="B24" s="325"/>
      <c r="C24" s="338"/>
      <c r="D24" s="334"/>
      <c r="E24" s="334"/>
      <c r="F24" s="334"/>
      <c r="G24" s="334"/>
      <c r="H24" s="343"/>
      <c r="I24" s="335"/>
      <c r="J24" s="335"/>
      <c r="K24" s="335"/>
      <c r="L24" s="335"/>
      <c r="M24" s="343"/>
      <c r="N24" s="335"/>
      <c r="O24" s="335"/>
      <c r="P24" s="335"/>
      <c r="Q24" s="336"/>
      <c r="R24" s="343"/>
      <c r="S24" s="336"/>
      <c r="T24" s="336"/>
      <c r="U24" s="335"/>
      <c r="V24" s="335"/>
      <c r="Y24" s="413"/>
      <c r="Z24" s="413"/>
    </row>
    <row r="25" spans="1:26" s="300" customFormat="1" ht="12.75" hidden="1" x14ac:dyDescent="0.2">
      <c r="A25" s="71"/>
      <c r="B25" s="505">
        <v>2013</v>
      </c>
      <c r="C25" s="338" t="s">
        <v>115</v>
      </c>
      <c r="D25" s="334">
        <v>110.16200114732831</v>
      </c>
      <c r="E25" s="334">
        <v>104.39334487069891</v>
      </c>
      <c r="F25" s="334">
        <v>116.62284868834456</v>
      </c>
      <c r="G25" s="334">
        <v>111.4737350293468</v>
      </c>
      <c r="I25" s="335">
        <v>-3.1839930810487971</v>
      </c>
      <c r="J25" s="335">
        <v>-2.7741753594586971</v>
      </c>
      <c r="K25" s="335">
        <v>-6.0377476848760825E-2</v>
      </c>
      <c r="L25" s="335">
        <v>-4.6775079936051123</v>
      </c>
      <c r="N25" s="335">
        <v>-3.1839930810487971</v>
      </c>
      <c r="O25" s="335">
        <v>-2.7741753594586971</v>
      </c>
      <c r="P25" s="335">
        <v>-6.0377476848760825E-2</v>
      </c>
      <c r="Q25" s="336">
        <v>-4.6775079936051123</v>
      </c>
      <c r="S25" s="344">
        <v>5.6517033144670048</v>
      </c>
      <c r="T25" s="336">
        <v>2.6675065286803079</v>
      </c>
      <c r="U25" s="335">
        <v>7.3505013195900082</v>
      </c>
      <c r="V25" s="335">
        <v>6.8957008300982947</v>
      </c>
      <c r="Y25" s="413"/>
      <c r="Z25" s="413"/>
    </row>
    <row r="26" spans="1:26" s="300" customFormat="1" ht="12.75" hidden="1" x14ac:dyDescent="0.2">
      <c r="A26" s="71"/>
      <c r="B26" s="505"/>
      <c r="C26" s="338" t="s">
        <v>117</v>
      </c>
      <c r="D26" s="334">
        <v>109.36803695024365</v>
      </c>
      <c r="E26" s="334">
        <v>105.81346395532957</v>
      </c>
      <c r="F26" s="334">
        <v>116.27523414814021</v>
      </c>
      <c r="G26" s="334">
        <v>109.03182953145894</v>
      </c>
      <c r="I26" s="335">
        <v>-0.72072419601640902</v>
      </c>
      <c r="J26" s="335">
        <v>1.3603540401829317</v>
      </c>
      <c r="K26" s="335">
        <v>-0.29806726907630754</v>
      </c>
      <c r="L26" s="335">
        <v>-2.1905657841687964</v>
      </c>
      <c r="N26" s="335">
        <v>-3.8817694685305937</v>
      </c>
      <c r="O26" s="335">
        <v>-1.4515599258599132</v>
      </c>
      <c r="P26" s="335">
        <v>-0.35826478042868537</v>
      </c>
      <c r="Q26" s="336">
        <v>-6.765609888114243</v>
      </c>
      <c r="S26" s="344">
        <v>5.9626042922259481</v>
      </c>
      <c r="T26" s="336">
        <v>3.8016599800216877</v>
      </c>
      <c r="U26" s="335">
        <v>7.9312292807068197</v>
      </c>
      <c r="V26" s="335">
        <v>6.5960246533455447</v>
      </c>
      <c r="Y26" s="413"/>
      <c r="Z26" s="413"/>
    </row>
    <row r="27" spans="1:26" s="300" customFormat="1" ht="12.75" hidden="1" x14ac:dyDescent="0.2">
      <c r="A27" s="71"/>
      <c r="B27" s="505"/>
      <c r="C27" s="338" t="s">
        <v>108</v>
      </c>
      <c r="D27" s="334">
        <v>110.45767192591572</v>
      </c>
      <c r="E27" s="334">
        <v>105.78812139243709</v>
      </c>
      <c r="F27" s="334">
        <v>117.09348083680865</v>
      </c>
      <c r="G27" s="334">
        <v>110.96998477641537</v>
      </c>
      <c r="I27" s="335">
        <v>0.99630111873343363</v>
      </c>
      <c r="J27" s="335">
        <v>-2.3950225184177221E-2</v>
      </c>
      <c r="K27" s="335">
        <v>0.70371536523929912</v>
      </c>
      <c r="L27" s="335">
        <v>1.7776049923084347</v>
      </c>
      <c r="N27" s="335">
        <v>-2.9241424624387835</v>
      </c>
      <c r="O27" s="335">
        <v>-1.475162499173166</v>
      </c>
      <c r="P27" s="335">
        <v>0.34292942050249131</v>
      </c>
      <c r="Q27" s="336">
        <v>-5.108270714937035</v>
      </c>
      <c r="S27" s="344">
        <v>6.327318571634355</v>
      </c>
      <c r="T27" s="336">
        <v>3.9082447680474752</v>
      </c>
      <c r="U27" s="335">
        <v>8.052222510548134</v>
      </c>
      <c r="V27" s="335">
        <v>7.2106861882404116</v>
      </c>
      <c r="Y27" s="413"/>
      <c r="Z27" s="413"/>
    </row>
    <row r="28" spans="1:26" s="300" customFormat="1" ht="12.75" hidden="1" x14ac:dyDescent="0.2">
      <c r="A28" s="71"/>
      <c r="B28" s="505"/>
      <c r="C28" s="338" t="s">
        <v>109</v>
      </c>
      <c r="D28" s="340">
        <v>112.60720402942823</v>
      </c>
      <c r="E28" s="340">
        <v>105.95050143599219</v>
      </c>
      <c r="F28" s="340">
        <v>116.41515831055976</v>
      </c>
      <c r="G28" s="340">
        <v>115.56540731966467</v>
      </c>
      <c r="H28" s="187"/>
      <c r="I28" s="341">
        <v>1.9460233644560399</v>
      </c>
      <c r="J28" s="341">
        <v>0.15349553562136187</v>
      </c>
      <c r="K28" s="341">
        <v>-0.57929999296396639</v>
      </c>
      <c r="L28" s="341">
        <v>4.1411401042437346</v>
      </c>
      <c r="M28" s="187"/>
      <c r="N28" s="341">
        <v>-1.0350235935117857</v>
      </c>
      <c r="O28" s="341">
        <v>-1.3239312721311847</v>
      </c>
      <c r="P28" s="341">
        <v>-0.23835716257031292</v>
      </c>
      <c r="Q28" s="344">
        <v>-1.1786712579029079</v>
      </c>
      <c r="R28" s="187"/>
      <c r="S28" s="344">
        <v>6.1779976490428989</v>
      </c>
      <c r="T28" s="344">
        <v>4.3427281023485476</v>
      </c>
      <c r="U28" s="341">
        <v>7.9190402071300126</v>
      </c>
      <c r="V28" s="341">
        <v>6.6277214731912171</v>
      </c>
      <c r="Y28" s="413"/>
      <c r="Z28" s="413"/>
    </row>
    <row r="29" spans="1:26" s="300" customFormat="1" ht="12.75" hidden="1" x14ac:dyDescent="0.2">
      <c r="A29" s="71"/>
      <c r="B29" s="505"/>
      <c r="C29" s="338" t="s">
        <v>108</v>
      </c>
      <c r="D29" s="340">
        <v>113.27303043240089</v>
      </c>
      <c r="E29" s="340">
        <v>105.72354984279364</v>
      </c>
      <c r="F29" s="340">
        <v>116.87772904443345</v>
      </c>
      <c r="G29" s="340">
        <v>116.90317950600125</v>
      </c>
      <c r="H29" s="187"/>
      <c r="I29" s="341">
        <v>0.59128224407263286</v>
      </c>
      <c r="J29" s="341">
        <v>-0.21420530353568612</v>
      </c>
      <c r="K29" s="341">
        <v>0.39734579292474148</v>
      </c>
      <c r="L29" s="341">
        <v>1.1575887779603278</v>
      </c>
      <c r="M29" s="187"/>
      <c r="N29" s="341">
        <v>-0.44986126016954842</v>
      </c>
      <c r="O29" s="341">
        <v>-1.5353006446668038</v>
      </c>
      <c r="P29" s="341">
        <v>0.15804152819682837</v>
      </c>
      <c r="Q29" s="344">
        <v>-3.4726646153104834E-2</v>
      </c>
      <c r="R29" s="187"/>
      <c r="S29" s="344">
        <v>5.509491010737233</v>
      </c>
      <c r="T29" s="344">
        <v>3.6174464912070103</v>
      </c>
      <c r="U29" s="341">
        <v>6.9218139140223789</v>
      </c>
      <c r="V29" s="341">
        <v>6.1074081674872271</v>
      </c>
      <c r="Y29" s="413"/>
      <c r="Z29" s="413"/>
    </row>
    <row r="30" spans="1:26" s="300" customFormat="1" ht="12.75" hidden="1" x14ac:dyDescent="0.2">
      <c r="A30" s="71"/>
      <c r="B30" s="505"/>
      <c r="C30" s="345" t="s">
        <v>110</v>
      </c>
      <c r="D30" s="340">
        <v>113.92435478695978</v>
      </c>
      <c r="E30" s="340">
        <v>105.91942308831555</v>
      </c>
      <c r="F30" s="340">
        <v>117.33723844364764</v>
      </c>
      <c r="G30" s="340">
        <v>117.93256526678924</v>
      </c>
      <c r="H30" s="187"/>
      <c r="I30" s="341">
        <v>0.57500391052713873</v>
      </c>
      <c r="J30" s="341">
        <v>0.18526926669901744</v>
      </c>
      <c r="K30" s="341">
        <v>0.39315394213339516</v>
      </c>
      <c r="L30" s="341">
        <v>0.88054556354915103</v>
      </c>
      <c r="M30" s="187"/>
      <c r="N30" s="341">
        <v>0.12255593051966329</v>
      </c>
      <c r="O30" s="341">
        <v>-1.3528758182137834</v>
      </c>
      <c r="P30" s="341">
        <v>0.55181681682854311</v>
      </c>
      <c r="Q30" s="344">
        <v>0.84551313345397894</v>
      </c>
      <c r="R30" s="187"/>
      <c r="S30" s="344">
        <v>4.7055975055166899</v>
      </c>
      <c r="T30" s="344">
        <v>2.182354210895121</v>
      </c>
      <c r="U30" s="341">
        <v>7.2230154672852986</v>
      </c>
      <c r="V30" s="341">
        <v>5.2661234217572739</v>
      </c>
      <c r="Y30" s="413"/>
      <c r="Z30" s="413"/>
    </row>
    <row r="31" spans="1:26" s="300" customFormat="1" ht="12.75" hidden="1" x14ac:dyDescent="0.2">
      <c r="A31" s="71"/>
      <c r="B31" s="505"/>
      <c r="C31" s="338" t="s">
        <v>110</v>
      </c>
      <c r="D31" s="340">
        <v>113.94844937599747</v>
      </c>
      <c r="E31" s="340">
        <v>106.36838611350257</v>
      </c>
      <c r="F31" s="340">
        <v>117.6429996560634</v>
      </c>
      <c r="G31" s="340">
        <v>117.56286612406754</v>
      </c>
      <c r="H31" s="187"/>
      <c r="I31" s="341">
        <v>2.1149638356732225E-2</v>
      </c>
      <c r="J31" s="341">
        <v>0.42387223428574927</v>
      </c>
      <c r="K31" s="341">
        <v>0.26058326961786449</v>
      </c>
      <c r="L31" s="341">
        <v>-0.31348350804153435</v>
      </c>
      <c r="M31" s="187"/>
      <c r="N31" s="341">
        <v>0.14373148901247745</v>
      </c>
      <c r="O31" s="341">
        <v>-0.93473804888581924</v>
      </c>
      <c r="P31" s="341">
        <v>0.81383802874999134</v>
      </c>
      <c r="Q31" s="344">
        <v>0.5293790811807364</v>
      </c>
      <c r="R31" s="187"/>
      <c r="S31" s="344">
        <v>4.3136483888724042</v>
      </c>
      <c r="T31" s="344">
        <v>1.8366383861768254</v>
      </c>
      <c r="U31" s="341">
        <v>7.173468688815765</v>
      </c>
      <c r="V31" s="341">
        <v>4.722326028195889</v>
      </c>
      <c r="Y31" s="413"/>
      <c r="Z31" s="413"/>
    </row>
    <row r="32" spans="1:26" s="300" customFormat="1" ht="12.75" hidden="1" x14ac:dyDescent="0.2">
      <c r="A32" s="71"/>
      <c r="B32" s="505"/>
      <c r="C32" s="338" t="s">
        <v>109</v>
      </c>
      <c r="D32" s="340">
        <v>113.42051847732024</v>
      </c>
      <c r="E32" s="340">
        <v>106.04928095516206</v>
      </c>
      <c r="F32" s="340">
        <v>117.40771365675127</v>
      </c>
      <c r="G32" s="340">
        <v>116.85748892732313</v>
      </c>
      <c r="H32" s="187"/>
      <c r="I32" s="341">
        <v>-0.4633067861548601</v>
      </c>
      <c r="J32" s="341">
        <v>-0.3</v>
      </c>
      <c r="K32" s="341">
        <v>-0.2</v>
      </c>
      <c r="L32" s="341">
        <v>-0.6</v>
      </c>
      <c r="M32" s="187"/>
      <c r="N32" s="341">
        <v>-0.32024121488480883</v>
      </c>
      <c r="O32" s="341">
        <v>-1.33193383473916</v>
      </c>
      <c r="P32" s="341">
        <v>0.61221035269249935</v>
      </c>
      <c r="Q32" s="344">
        <v>-7.3797193306357478E-2</v>
      </c>
      <c r="R32" s="187"/>
      <c r="S32" s="344">
        <v>4.3467299653907832</v>
      </c>
      <c r="T32" s="344">
        <v>1.5413146621809037</v>
      </c>
      <c r="U32" s="341">
        <v>6.6158439492365106</v>
      </c>
      <c r="V32" s="341">
        <v>5.2478186731235796</v>
      </c>
      <c r="Y32" s="413"/>
      <c r="Z32" s="413"/>
    </row>
    <row r="33" spans="1:26" s="300" customFormat="1" ht="12.75" hidden="1" x14ac:dyDescent="0.2">
      <c r="A33" s="71"/>
      <c r="B33" s="505"/>
      <c r="C33" s="333" t="s">
        <v>120</v>
      </c>
      <c r="D33" s="334">
        <v>113.14362251638755</v>
      </c>
      <c r="E33" s="334">
        <v>106.40674080916904</v>
      </c>
      <c r="F33" s="334">
        <v>118.06802917400978</v>
      </c>
      <c r="G33" s="334">
        <v>115.70553488760949</v>
      </c>
      <c r="I33" s="335">
        <v>-0.24413215937472144</v>
      </c>
      <c r="J33" s="335">
        <v>0.38629082922725377</v>
      </c>
      <c r="K33" s="335">
        <v>0.59689396950073359</v>
      </c>
      <c r="L33" s="335">
        <v>-0.96243285989445759</v>
      </c>
      <c r="N33" s="335">
        <v>-0.56359156246642561</v>
      </c>
      <c r="O33" s="335">
        <v>-0.89901674002624832</v>
      </c>
      <c r="P33" s="335">
        <v>1.1780658800029764</v>
      </c>
      <c r="Q33" s="336">
        <v>-1.0588465389071766</v>
      </c>
      <c r="S33" s="344">
        <v>3.1666684485949892</v>
      </c>
      <c r="T33" s="336">
        <v>1.2798455678500353</v>
      </c>
      <c r="U33" s="335">
        <v>6.5466964220203705</v>
      </c>
      <c r="V33" s="335">
        <v>3.0018302928475071</v>
      </c>
      <c r="Y33" s="413"/>
      <c r="Z33" s="413"/>
    </row>
    <row r="34" spans="1:26" s="300" customFormat="1" ht="12.75" hidden="1" x14ac:dyDescent="0.2">
      <c r="A34" s="71"/>
      <c r="B34" s="505"/>
      <c r="C34" s="333" t="s">
        <v>112</v>
      </c>
      <c r="D34" s="334">
        <v>115.56604557940967</v>
      </c>
      <c r="E34" s="334">
        <v>107.20058743677934</v>
      </c>
      <c r="F34" s="334">
        <v>119.06685864915998</v>
      </c>
      <c r="G34" s="334">
        <v>119.78410691672347</v>
      </c>
      <c r="I34" s="335">
        <v>2.1410160017381941</v>
      </c>
      <c r="J34" s="335">
        <v>0.7460491897162802</v>
      </c>
      <c r="K34" s="335">
        <v>0.8459779350412644</v>
      </c>
      <c r="L34" s="335">
        <v>3.5249584499788211</v>
      </c>
      <c r="N34" s="335">
        <v>1.5653578537349278</v>
      </c>
      <c r="O34" s="335">
        <v>-0.15967465741435483</v>
      </c>
      <c r="P34" s="335">
        <v>2.0340099924493149</v>
      </c>
      <c r="Q34" s="336">
        <v>2.4287880105261284</v>
      </c>
      <c r="S34" s="344">
        <v>3.9004392051622094</v>
      </c>
      <c r="T34" s="336">
        <v>1.4660844541108053</v>
      </c>
      <c r="U34" s="335">
        <v>6.688961252847192</v>
      </c>
      <c r="V34" s="335">
        <v>4.304351024368791</v>
      </c>
      <c r="Y34" s="413"/>
      <c r="Z34" s="413"/>
    </row>
    <row r="35" spans="1:26" s="300" customFormat="1" ht="6.75" hidden="1" customHeight="1" x14ac:dyDescent="0.2">
      <c r="A35" s="71"/>
      <c r="B35" s="505"/>
      <c r="C35" s="333" t="s">
        <v>113</v>
      </c>
      <c r="D35" s="334">
        <v>116.47556066949285</v>
      </c>
      <c r="E35" s="334">
        <v>108.13274260365118</v>
      </c>
      <c r="F35" s="334">
        <v>120.37393157215244</v>
      </c>
      <c r="G35" s="334">
        <v>120.51982588120785</v>
      </c>
      <c r="I35" s="335">
        <v>0.78700892249377041</v>
      </c>
      <c r="J35" s="335">
        <v>0.86954296535135533</v>
      </c>
      <c r="K35" s="335">
        <v>1.0977638427867253</v>
      </c>
      <c r="L35" s="335">
        <v>0.61420415731434641</v>
      </c>
      <c r="N35" s="335">
        <v>2.3646862822065406</v>
      </c>
      <c r="O35" s="335">
        <v>0.70847986818600717</v>
      </c>
      <c r="P35" s="335">
        <v>3.1541024614918367</v>
      </c>
      <c r="Q35" s="336">
        <v>3.0579098847734798</v>
      </c>
      <c r="S35" s="344">
        <v>3.8284092411480897</v>
      </c>
      <c r="T35" s="336">
        <v>1.8700823827129121</v>
      </c>
      <c r="U35" s="335">
        <v>6.774956946137789</v>
      </c>
      <c r="V35" s="335">
        <v>3.873236310582695</v>
      </c>
      <c r="Y35" s="413"/>
      <c r="Z35" s="413"/>
    </row>
    <row r="36" spans="1:26" s="300" customFormat="1" ht="12.75" hidden="1" x14ac:dyDescent="0.2">
      <c r="A36" s="71"/>
      <c r="B36" s="506"/>
      <c r="C36" s="333" t="s">
        <v>114</v>
      </c>
      <c r="D36" s="334">
        <v>117.28606000804437</v>
      </c>
      <c r="E36" s="334">
        <v>108.74549060606738</v>
      </c>
      <c r="F36" s="334">
        <v>123.39540954968481</v>
      </c>
      <c r="G36" s="334">
        <v>120.57646869376951</v>
      </c>
      <c r="I36" s="335">
        <v>0.69585356266399501</v>
      </c>
      <c r="J36" s="335">
        <v>0.56666277730710313</v>
      </c>
      <c r="K36" s="335">
        <v>2.5100766736370073</v>
      </c>
      <c r="L36" s="335">
        <v>4.6998750742877071E-2</v>
      </c>
      <c r="N36" s="335">
        <v>3.0769945986111047</v>
      </c>
      <c r="O36" s="335">
        <v>1.2791573371908393</v>
      </c>
      <c r="P36" s="335">
        <v>5.7433495252773525</v>
      </c>
      <c r="Q36" s="336">
        <v>3.1063458149610534</v>
      </c>
      <c r="S36" s="344">
        <v>3.0769945986111047</v>
      </c>
      <c r="T36" s="336">
        <v>1.2791573371908393</v>
      </c>
      <c r="U36" s="335">
        <v>5.7433495252773525</v>
      </c>
      <c r="V36" s="335">
        <v>3.1063458149610534</v>
      </c>
      <c r="Y36" s="413"/>
      <c r="Z36" s="413"/>
    </row>
    <row r="37" spans="1:26" s="300" customFormat="1" ht="8.25" hidden="1" customHeight="1" x14ac:dyDescent="0.2">
      <c r="A37" s="71"/>
      <c r="B37" s="325"/>
      <c r="C37" s="338"/>
      <c r="D37" s="334"/>
      <c r="E37" s="334"/>
      <c r="F37" s="334"/>
      <c r="G37" s="334"/>
      <c r="H37" s="343"/>
      <c r="I37" s="335"/>
      <c r="J37" s="335"/>
      <c r="K37" s="335"/>
      <c r="L37" s="335"/>
      <c r="M37" s="343"/>
      <c r="N37" s="335"/>
      <c r="O37" s="335"/>
      <c r="P37" s="335"/>
      <c r="Q37" s="336"/>
      <c r="R37" s="343"/>
      <c r="S37" s="336"/>
      <c r="T37" s="336"/>
      <c r="U37" s="335"/>
      <c r="V37" s="335"/>
      <c r="Y37" s="413"/>
      <c r="Z37" s="413"/>
    </row>
    <row r="38" spans="1:26" s="300" customFormat="1" ht="12.75" hidden="1" x14ac:dyDescent="0.2">
      <c r="A38" s="71"/>
      <c r="B38" s="507">
        <v>2014</v>
      </c>
      <c r="C38" s="346" t="s">
        <v>115</v>
      </c>
      <c r="D38" s="347">
        <v>113.60192827199741</v>
      </c>
      <c r="E38" s="347">
        <v>105.12193791577545</v>
      </c>
      <c r="F38" s="347">
        <v>123.85837176203627</v>
      </c>
      <c r="G38" s="347">
        <v>115.19085936944631</v>
      </c>
      <c r="H38" s="348"/>
      <c r="I38" s="349">
        <v>-3.1411505645208671</v>
      </c>
      <c r="J38" s="349">
        <v>-3.3321406433470591</v>
      </c>
      <c r="K38" s="349">
        <v>0.37518592793766015</v>
      </c>
      <c r="L38" s="349">
        <v>-4.4665508806707059</v>
      </c>
      <c r="M38" s="348"/>
      <c r="N38" s="349">
        <v>-3.1411505645208671</v>
      </c>
      <c r="O38" s="349">
        <v>-3.3321406433470591</v>
      </c>
      <c r="P38" s="349">
        <v>0.37518592793766015</v>
      </c>
      <c r="Q38" s="350">
        <v>-4.4665508806707059</v>
      </c>
      <c r="R38" s="348"/>
      <c r="S38" s="351">
        <v>3.1226076948880133</v>
      </c>
      <c r="T38" s="350">
        <v>0.69793054909674801</v>
      </c>
      <c r="U38" s="349">
        <v>6.2042071129881693</v>
      </c>
      <c r="V38" s="349">
        <v>3.3345292854150221</v>
      </c>
      <c r="Y38" s="413"/>
      <c r="Z38" s="413"/>
    </row>
    <row r="39" spans="1:26" s="300" customFormat="1" ht="12.75" hidden="1" x14ac:dyDescent="0.2">
      <c r="A39" s="71"/>
      <c r="B39" s="507"/>
      <c r="C39" s="346" t="s">
        <v>116</v>
      </c>
      <c r="D39" s="352">
        <v>112.29159303490161</v>
      </c>
      <c r="E39" s="352">
        <v>105.49833220017706</v>
      </c>
      <c r="F39" s="352">
        <v>121.89870304408885</v>
      </c>
      <c r="G39" s="352">
        <v>113.01464012277187</v>
      </c>
      <c r="H39" s="353"/>
      <c r="I39" s="354">
        <v>-1.1534445383342917</v>
      </c>
      <c r="J39" s="354">
        <v>0.35805493302756286</v>
      </c>
      <c r="K39" s="354">
        <v>-1.5821851119700248</v>
      </c>
      <c r="L39" s="354">
        <v>-1.8892291094858127</v>
      </c>
      <c r="M39" s="353"/>
      <c r="N39" s="354">
        <v>-4.2583636732278389</v>
      </c>
      <c r="O39" s="354">
        <v>-2.9860166042684155</v>
      </c>
      <c r="P39" s="354">
        <v>-1.2129353199264004</v>
      </c>
      <c r="Q39" s="351">
        <v>-6.2713966107288961</v>
      </c>
      <c r="R39" s="353"/>
      <c r="S39" s="351">
        <v>2.673135740735666</v>
      </c>
      <c r="T39" s="351">
        <v>-0.29781820136380865</v>
      </c>
      <c r="U39" s="354">
        <v>4.8363427836955131</v>
      </c>
      <c r="V39" s="354">
        <v>3.6528879763168209</v>
      </c>
      <c r="Y39" s="413"/>
      <c r="Z39" s="413"/>
    </row>
    <row r="40" spans="1:26" s="300" customFormat="1" ht="12.75" hidden="1" x14ac:dyDescent="0.2">
      <c r="A40" s="71"/>
      <c r="B40" s="507"/>
      <c r="C40" s="346" t="s">
        <v>108</v>
      </c>
      <c r="D40" s="352">
        <v>112.99800068869715</v>
      </c>
      <c r="E40" s="352">
        <v>105.32272138797293</v>
      </c>
      <c r="F40" s="352">
        <v>122.46641241913321</v>
      </c>
      <c r="G40" s="352">
        <v>114.36687948851632</v>
      </c>
      <c r="H40" s="353"/>
      <c r="I40" s="354">
        <v>0.62908329528816864</v>
      </c>
      <c r="J40" s="354">
        <v>-0.16645837762716553</v>
      </c>
      <c r="K40" s="354">
        <v>0.46572224385277305</v>
      </c>
      <c r="L40" s="354">
        <v>1.1965169860077118</v>
      </c>
      <c r="M40" s="353"/>
      <c r="N40" s="354">
        <v>-3.6560690324605627</v>
      </c>
      <c r="O40" s="354">
        <v>-3.1475045071004293</v>
      </c>
      <c r="P40" s="354">
        <v>-0.75286198566207885</v>
      </c>
      <c r="Q40" s="351">
        <v>-5.1499179504284616</v>
      </c>
      <c r="R40" s="353"/>
      <c r="S40" s="351">
        <v>2.2998210250938733</v>
      </c>
      <c r="T40" s="351">
        <v>-0.43993597611747814</v>
      </c>
      <c r="U40" s="354">
        <v>4.5885830226643609</v>
      </c>
      <c r="V40" s="354">
        <v>3.0610932487240339</v>
      </c>
      <c r="Y40" s="413"/>
      <c r="Z40" s="413"/>
    </row>
    <row r="41" spans="1:26" s="300" customFormat="1" ht="12.75" hidden="1" x14ac:dyDescent="0.2">
      <c r="A41" s="71"/>
      <c r="B41" s="507"/>
      <c r="C41" s="346" t="s">
        <v>109</v>
      </c>
      <c r="D41" s="352">
        <v>115.62886274725955</v>
      </c>
      <c r="E41" s="352">
        <v>104.9466098717965</v>
      </c>
      <c r="F41" s="352">
        <v>122.4590995180311</v>
      </c>
      <c r="G41" s="352">
        <v>120.06225910724031</v>
      </c>
      <c r="H41" s="353"/>
      <c r="I41" s="354">
        <v>2.3282377055592995</v>
      </c>
      <c r="J41" s="354">
        <v>-0.35710387200399429</v>
      </c>
      <c r="K41" s="354">
        <v>-5.9713524366844517E-3</v>
      </c>
      <c r="L41" s="354">
        <v>4.9799204491680404</v>
      </c>
      <c r="M41" s="353"/>
      <c r="N41" s="354">
        <v>-1.4129533046562948</v>
      </c>
      <c r="O41" s="354">
        <v>-3.4933685186380736</v>
      </c>
      <c r="P41" s="354">
        <v>-0.75878838205623023</v>
      </c>
      <c r="Q41" s="351">
        <v>-0.42645931838919404</v>
      </c>
      <c r="R41" s="353"/>
      <c r="S41" s="351">
        <v>2.6833618185224228</v>
      </c>
      <c r="T41" s="351">
        <v>-0.94750996983452573</v>
      </c>
      <c r="U41" s="354">
        <v>5.1917132572615321</v>
      </c>
      <c r="V41" s="354">
        <v>3.8911746100084521</v>
      </c>
      <c r="Y41" s="413"/>
      <c r="Z41" s="413"/>
    </row>
    <row r="42" spans="1:26" s="300" customFormat="1" ht="12.75" hidden="1" x14ac:dyDescent="0.2">
      <c r="A42" s="71"/>
      <c r="B42" s="507"/>
      <c r="C42" s="346" t="s">
        <v>108</v>
      </c>
      <c r="D42" s="352">
        <v>116.28489470768069</v>
      </c>
      <c r="E42" s="352">
        <v>105.26480748030652</v>
      </c>
      <c r="F42" s="352">
        <v>121.55725406561062</v>
      </c>
      <c r="G42" s="352">
        <v>121.56902705088962</v>
      </c>
      <c r="H42" s="353"/>
      <c r="I42" s="354">
        <v>0.56736003869128915</v>
      </c>
      <c r="J42" s="354">
        <v>0.30319951154089697</v>
      </c>
      <c r="K42" s="354">
        <v>-0.73644625509244888</v>
      </c>
      <c r="L42" s="354">
        <v>1.2549888323386105</v>
      </c>
      <c r="M42" s="353"/>
      <c r="N42" s="354">
        <v>-0.85360979838099427</v>
      </c>
      <c r="O42" s="354">
        <v>-3.2007608833820145</v>
      </c>
      <c r="P42" s="354">
        <v>-1.4896465685249494</v>
      </c>
      <c r="Q42" s="351">
        <v>0.82317749712916832</v>
      </c>
      <c r="R42" s="353"/>
      <c r="S42" s="351">
        <v>2.6589420833736943</v>
      </c>
      <c r="T42" s="351">
        <v>-0.4339074531353293</v>
      </c>
      <c r="U42" s="354">
        <v>4.0037781872012124</v>
      </c>
      <c r="V42" s="354">
        <v>3.9912067102065851</v>
      </c>
      <c r="Y42" s="413"/>
      <c r="Z42" s="413"/>
    </row>
    <row r="43" spans="1:26" s="300" customFormat="1" ht="12.75" hidden="1" x14ac:dyDescent="0.2">
      <c r="A43" s="71"/>
      <c r="B43" s="507"/>
      <c r="C43" s="346" t="s">
        <v>110</v>
      </c>
      <c r="D43" s="352">
        <v>117.36734728704288</v>
      </c>
      <c r="E43" s="352">
        <v>105.71650103695741</v>
      </c>
      <c r="F43" s="352">
        <v>122.04361131165545</v>
      </c>
      <c r="G43" s="352">
        <v>123.31208197123328</v>
      </c>
      <c r="H43" s="353"/>
      <c r="I43" s="354">
        <v>0.93086258716859049</v>
      </c>
      <c r="J43" s="354">
        <v>0.42910215433149546</v>
      </c>
      <c r="K43" s="354">
        <v>0.40010548920619282</v>
      </c>
      <c r="L43" s="354">
        <v>1.433798527986907</v>
      </c>
      <c r="M43" s="353"/>
      <c r="N43" s="354">
        <v>6.9306854534056939E-2</v>
      </c>
      <c r="O43" s="354">
        <v>-2.785393262956104</v>
      </c>
      <c r="P43" s="354">
        <v>-1.0955012370091999</v>
      </c>
      <c r="Q43" s="351">
        <v>2.2687787319526365</v>
      </c>
      <c r="R43" s="353"/>
      <c r="S43" s="351">
        <v>3.0221742370378557</v>
      </c>
      <c r="T43" s="351">
        <v>-0.19158153003623335</v>
      </c>
      <c r="U43" s="354">
        <v>4.0109797455887053</v>
      </c>
      <c r="V43" s="354">
        <v>4.5615192820358086</v>
      </c>
      <c r="Y43" s="413"/>
      <c r="Z43" s="413"/>
    </row>
    <row r="44" spans="1:26" s="300" customFormat="1" ht="12.75" hidden="1" x14ac:dyDescent="0.2">
      <c r="A44" s="71"/>
      <c r="B44" s="507"/>
      <c r="C44" s="346" t="s">
        <v>110</v>
      </c>
      <c r="D44" s="352">
        <v>117.38766152200765</v>
      </c>
      <c r="E44" s="352">
        <v>105.25021952882781</v>
      </c>
      <c r="F44" s="352">
        <v>122.91927697072136</v>
      </c>
      <c r="G44" s="352">
        <v>123.3168308975509</v>
      </c>
      <c r="H44" s="353"/>
      <c r="I44" s="354">
        <v>1.7308250918457446E-2</v>
      </c>
      <c r="J44" s="354">
        <v>-0.44106785937475523</v>
      </c>
      <c r="K44" s="354">
        <v>0.71750225157609648</v>
      </c>
      <c r="L44" s="354">
        <v>3.8511443823718849E-3</v>
      </c>
      <c r="M44" s="353"/>
      <c r="N44" s="354">
        <v>8.6627101256797623E-2</v>
      </c>
      <c r="O44" s="354">
        <v>-3.2141756478907713</v>
      </c>
      <c r="P44" s="354">
        <v>-0.38585923147468337</v>
      </c>
      <c r="Q44" s="351">
        <v>2.2727172502796877</v>
      </c>
      <c r="R44" s="353"/>
      <c r="S44" s="351">
        <v>3.0182175929939659</v>
      </c>
      <c r="T44" s="351">
        <v>-1.0512207861098743</v>
      </c>
      <c r="U44" s="354">
        <v>4.4849904627419335</v>
      </c>
      <c r="V44" s="354">
        <v>4.8943726562527212</v>
      </c>
      <c r="Y44" s="413"/>
      <c r="Z44" s="413"/>
    </row>
    <row r="45" spans="1:26" s="300" customFormat="1" ht="12.75" hidden="1" x14ac:dyDescent="0.2">
      <c r="A45" s="71"/>
      <c r="B45" s="507"/>
      <c r="C45" s="346" t="s">
        <v>109</v>
      </c>
      <c r="D45" s="352">
        <v>116.3082777409336</v>
      </c>
      <c r="E45" s="352">
        <v>104.17624326829979</v>
      </c>
      <c r="F45" s="352">
        <v>121.96575400933264</v>
      </c>
      <c r="G45" s="352">
        <v>122.18349792644196</v>
      </c>
      <c r="H45" s="353"/>
      <c r="I45" s="354">
        <v>-0.91950360632380157</v>
      </c>
      <c r="J45" s="354">
        <v>-1.0204028697858081</v>
      </c>
      <c r="K45" s="354">
        <v>-0.77573102029866448</v>
      </c>
      <c r="L45" s="354">
        <v>-0.9190415962363585</v>
      </c>
      <c r="M45" s="353"/>
      <c r="N45" s="354">
        <v>-0.83367304438711765</v>
      </c>
      <c r="O45" s="354">
        <v>-4.2017809771255461</v>
      </c>
      <c r="P45" s="354">
        <v>-1.1585970220201136</v>
      </c>
      <c r="Q45" s="351">
        <v>1.3327884371484133</v>
      </c>
      <c r="R45" s="353"/>
      <c r="S45" s="351">
        <v>2.5460642416220258</v>
      </c>
      <c r="T45" s="351">
        <v>-1.7180060708454681</v>
      </c>
      <c r="U45" s="354">
        <v>3.9178523586967273</v>
      </c>
      <c r="V45" s="354">
        <v>4.5823468259924338</v>
      </c>
      <c r="Y45" s="413"/>
      <c r="Z45" s="413"/>
    </row>
    <row r="46" spans="1:26" s="300" customFormat="1" ht="12.75" hidden="1" x14ac:dyDescent="0.2">
      <c r="A46" s="71"/>
      <c r="B46" s="507"/>
      <c r="C46" s="346" t="s">
        <v>111</v>
      </c>
      <c r="D46" s="352">
        <v>117.00383934328053</v>
      </c>
      <c r="E46" s="352">
        <v>105.04373220029872</v>
      </c>
      <c r="F46" s="352">
        <v>122.97963189056786</v>
      </c>
      <c r="G46" s="352">
        <v>122.63777944139268</v>
      </c>
      <c r="H46" s="353"/>
      <c r="I46" s="354">
        <v>0.59803275902359232</v>
      </c>
      <c r="J46" s="354">
        <v>0.83271281895314075</v>
      </c>
      <c r="K46" s="354">
        <v>0.83128078817733542</v>
      </c>
      <c r="L46" s="354">
        <v>0.37180267602439088</v>
      </c>
      <c r="M46" s="353"/>
      <c r="N46" s="354">
        <v>-0.24062592327210863</v>
      </c>
      <c r="O46" s="354">
        <v>-3.4040569269932708</v>
      </c>
      <c r="P46" s="354">
        <v>-0.33694742829921687</v>
      </c>
      <c r="Q46" s="351">
        <v>1.709546456247879</v>
      </c>
      <c r="R46" s="353"/>
      <c r="S46" s="351">
        <v>3.4117847219659936</v>
      </c>
      <c r="T46" s="351">
        <v>-1.2809419765189012</v>
      </c>
      <c r="U46" s="354">
        <v>4.1599768802097259</v>
      </c>
      <c r="V46" s="354">
        <v>5.991281713979224</v>
      </c>
      <c r="Y46" s="413"/>
      <c r="Z46" s="413"/>
    </row>
    <row r="47" spans="1:26" s="300" customFormat="1" ht="12.75" hidden="1" x14ac:dyDescent="0.2">
      <c r="A47" s="71"/>
      <c r="B47" s="507"/>
      <c r="C47" s="346" t="s">
        <v>112</v>
      </c>
      <c r="D47" s="352">
        <v>118.66901115306948</v>
      </c>
      <c r="E47" s="352">
        <v>105.92523407621216</v>
      </c>
      <c r="F47" s="352">
        <v>122.56322643349745</v>
      </c>
      <c r="G47" s="352">
        <v>125.65572930640032</v>
      </c>
      <c r="H47" s="353"/>
      <c r="I47" s="354">
        <v>1.42317706763746</v>
      </c>
      <c r="J47" s="354">
        <v>0.83917608166528268</v>
      </c>
      <c r="K47" s="354">
        <v>-0.33859709178585273</v>
      </c>
      <c r="L47" s="354">
        <v>2.4608647341416434</v>
      </c>
      <c r="M47" s="353"/>
      <c r="N47" s="354">
        <v>1.1791266114065557</v>
      </c>
      <c r="O47" s="354">
        <v>-2.5934468768655905</v>
      </c>
      <c r="P47" s="354">
        <v>-0.67440362589200609</v>
      </c>
      <c r="Q47" s="351">
        <v>4.2124808162450789</v>
      </c>
      <c r="R47" s="353"/>
      <c r="S47" s="351">
        <v>2.6850149264020962</v>
      </c>
      <c r="T47" s="351">
        <v>-1.189688779755349</v>
      </c>
      <c r="U47" s="354">
        <v>2.9364743674306526</v>
      </c>
      <c r="V47" s="354">
        <v>4.9018375983375773</v>
      </c>
      <c r="Y47" s="413"/>
      <c r="Z47" s="413"/>
    </row>
    <row r="48" spans="1:26" s="300" customFormat="1" ht="12.75" hidden="1" x14ac:dyDescent="0.2">
      <c r="A48" s="71"/>
      <c r="B48" s="507"/>
      <c r="C48" s="346" t="s">
        <v>113</v>
      </c>
      <c r="D48" s="352">
        <v>119.47044795284751</v>
      </c>
      <c r="E48" s="352">
        <v>106.54874331190258</v>
      </c>
      <c r="F48" s="352">
        <v>122.51472894203864</v>
      </c>
      <c r="G48" s="352">
        <v>126.91425554884884</v>
      </c>
      <c r="H48" s="353"/>
      <c r="I48" s="354">
        <v>0.67535474677906659</v>
      </c>
      <c r="J48" s="354">
        <v>0.58863144474319284</v>
      </c>
      <c r="K48" s="354">
        <v>-3.9569365844915882E-2</v>
      </c>
      <c r="L48" s="354">
        <v>1.0015669396018723</v>
      </c>
      <c r="M48" s="353"/>
      <c r="N48" s="354">
        <v>1.8624446457262911</v>
      </c>
      <c r="O48" s="354">
        <v>-2.0200812759423314</v>
      </c>
      <c r="P48" s="354">
        <v>-0.71370613449892595</v>
      </c>
      <c r="Q48" s="351">
        <v>5.2562385710395398</v>
      </c>
      <c r="R48" s="353"/>
      <c r="S48" s="351">
        <v>2.5712580958102027</v>
      </c>
      <c r="T48" s="351">
        <v>-1.4648655472973338</v>
      </c>
      <c r="U48" s="354">
        <v>1.7784559679377088</v>
      </c>
      <c r="V48" s="354">
        <v>5.3057076882468746</v>
      </c>
      <c r="Y48" s="413"/>
      <c r="Z48" s="413"/>
    </row>
    <row r="49" spans="1:26" s="300" customFormat="1" ht="12.75" hidden="1" x14ac:dyDescent="0.2">
      <c r="A49" s="71"/>
      <c r="B49" s="507"/>
      <c r="C49" s="346" t="s">
        <v>114</v>
      </c>
      <c r="D49" s="352">
        <v>120.58499055730903</v>
      </c>
      <c r="E49" s="352">
        <v>107.02587845287164</v>
      </c>
      <c r="F49" s="352">
        <v>125.19306125088268</v>
      </c>
      <c r="G49" s="352">
        <v>127.83282828937259</v>
      </c>
      <c r="H49" s="353"/>
      <c r="I49" s="354">
        <v>0.93290233991707439</v>
      </c>
      <c r="J49" s="354">
        <v>0.44780926188150438</v>
      </c>
      <c r="K49" s="354">
        <v>2.1861308693023718</v>
      </c>
      <c r="L49" s="354">
        <v>0.72377428095158347</v>
      </c>
      <c r="M49" s="353"/>
      <c r="N49" s="354">
        <v>2.8127217753229905</v>
      </c>
      <c r="O49" s="354">
        <v>-1.5813181251120301</v>
      </c>
      <c r="P49" s="354">
        <v>1.4568221846810614</v>
      </c>
      <c r="Q49" s="351">
        <v>6.0180561549137757</v>
      </c>
      <c r="R49" s="353"/>
      <c r="S49" s="351">
        <v>2.8127217753229905</v>
      </c>
      <c r="T49" s="351">
        <v>-1.5813181251120301</v>
      </c>
      <c r="U49" s="354">
        <v>1.4568221846810614</v>
      </c>
      <c r="V49" s="354">
        <v>6.0180561549137757</v>
      </c>
      <c r="Y49" s="413"/>
      <c r="Z49" s="413"/>
    </row>
    <row r="50" spans="1:26" s="300" customFormat="1" ht="8.25" hidden="1" customHeight="1" x14ac:dyDescent="0.2">
      <c r="A50" s="71"/>
      <c r="B50" s="355"/>
      <c r="C50" s="356"/>
      <c r="D50" s="347"/>
      <c r="E50" s="347"/>
      <c r="F50" s="347"/>
      <c r="G50" s="347"/>
      <c r="H50" s="357"/>
      <c r="I50" s="349"/>
      <c r="J50" s="349"/>
      <c r="K50" s="349"/>
      <c r="L50" s="349"/>
      <c r="M50" s="357"/>
      <c r="N50" s="349"/>
      <c r="O50" s="349"/>
      <c r="P50" s="349"/>
      <c r="Q50" s="350"/>
      <c r="R50" s="357"/>
      <c r="S50" s="350"/>
      <c r="T50" s="350"/>
      <c r="U50" s="349"/>
      <c r="V50" s="349"/>
    </row>
    <row r="51" spans="1:26" s="300" customFormat="1" ht="12.75" hidden="1" x14ac:dyDescent="0.2">
      <c r="A51" s="71"/>
      <c r="B51" s="507">
        <v>2015</v>
      </c>
      <c r="C51" s="346" t="s">
        <v>115</v>
      </c>
      <c r="D51" s="347">
        <v>115.84276548931049</v>
      </c>
      <c r="E51" s="347">
        <v>103.60051816287593</v>
      </c>
      <c r="F51" s="347">
        <v>126.07335849331578</v>
      </c>
      <c r="G51" s="347">
        <v>119.97149685182667</v>
      </c>
      <c r="H51" s="348"/>
      <c r="I51" s="349">
        <v>-3.9326827046063828</v>
      </c>
      <c r="J51" s="349">
        <v>-3.2004972437615242</v>
      </c>
      <c r="K51" s="349">
        <v>0.70315178304412029</v>
      </c>
      <c r="L51" s="349">
        <v>-6.1496968679675801</v>
      </c>
      <c r="M51" s="348"/>
      <c r="N51" s="349">
        <v>-3.9326827046063828</v>
      </c>
      <c r="O51" s="349">
        <v>-3.2004972437615242</v>
      </c>
      <c r="P51" s="349">
        <v>0.70315178304412029</v>
      </c>
      <c r="Q51" s="350">
        <v>-6.1496968679675801</v>
      </c>
      <c r="R51" s="348"/>
      <c r="S51" s="351">
        <v>1.9725344907419506</v>
      </c>
      <c r="T51" s="350">
        <v>-1.4472904353404203</v>
      </c>
      <c r="U51" s="349">
        <v>1.7883221777976077</v>
      </c>
      <c r="V51" s="349">
        <v>4.1501882254803224</v>
      </c>
    </row>
    <row r="52" spans="1:26" s="300" customFormat="1" ht="12.75" hidden="1" x14ac:dyDescent="0.2">
      <c r="A52" s="71"/>
      <c r="B52" s="507"/>
      <c r="C52" s="356" t="s">
        <v>117</v>
      </c>
      <c r="D52" s="347">
        <v>114.52704675937721</v>
      </c>
      <c r="E52" s="347">
        <v>104.32201280545405</v>
      </c>
      <c r="F52" s="347">
        <v>124.03474877163451</v>
      </c>
      <c r="G52" s="347">
        <v>117.58589113811513</v>
      </c>
      <c r="H52" s="348"/>
      <c r="I52" s="349">
        <v>-1.1357797997792907</v>
      </c>
      <c r="J52" s="349">
        <v>0.6964199169774643</v>
      </c>
      <c r="K52" s="349">
        <v>-1.6170027879358395</v>
      </c>
      <c r="L52" s="349">
        <v>-1.9884770768992976</v>
      </c>
      <c r="M52" s="348"/>
      <c r="N52" s="349">
        <v>-5.0237958886373395</v>
      </c>
      <c r="O52" s="349">
        <v>-2.5263662270319287</v>
      </c>
      <c r="P52" s="349">
        <v>-0.92522098882696913</v>
      </c>
      <c r="Q52" s="350">
        <v>-8.0158886323485454</v>
      </c>
      <c r="R52" s="348"/>
      <c r="S52" s="351">
        <v>1.9907578689179362</v>
      </c>
      <c r="T52" s="350">
        <v>-1.11501231364588</v>
      </c>
      <c r="U52" s="349">
        <v>1.7523121035775802</v>
      </c>
      <c r="V52" s="349">
        <v>4.0448308381793252</v>
      </c>
    </row>
    <row r="53" spans="1:26" s="300" customFormat="1" ht="12.75" hidden="1" x14ac:dyDescent="0.2">
      <c r="A53" s="71"/>
      <c r="B53" s="507"/>
      <c r="C53" s="346" t="s">
        <v>108</v>
      </c>
      <c r="D53" s="352">
        <v>115.40804164092074</v>
      </c>
      <c r="E53" s="352">
        <v>104.18185588593875</v>
      </c>
      <c r="F53" s="352">
        <v>123.85027517624749</v>
      </c>
      <c r="G53" s="352">
        <v>119.57134764012127</v>
      </c>
      <c r="H53" s="353"/>
      <c r="I53" s="354">
        <v>0.76924613571369704</v>
      </c>
      <c r="J53" s="354">
        <v>-0.13435028307656749</v>
      </c>
      <c r="K53" s="354">
        <v>-0.14872735037071427</v>
      </c>
      <c r="L53" s="354">
        <v>1.6885159289000473</v>
      </c>
      <c r="M53" s="353"/>
      <c r="N53" s="354">
        <v>-4.2931951086631281</v>
      </c>
      <c r="O53" s="354">
        <v>-2.6573223299309334</v>
      </c>
      <c r="P53" s="354">
        <v>-1.0725722825359219</v>
      </c>
      <c r="Q53" s="351">
        <v>-6.4627222598485972</v>
      </c>
      <c r="R53" s="353"/>
      <c r="S53" s="351">
        <v>2.1328173397183514</v>
      </c>
      <c r="T53" s="351">
        <v>-1.0832092895051826</v>
      </c>
      <c r="U53" s="354">
        <v>1.1299937099309432</v>
      </c>
      <c r="V53" s="354">
        <v>4.550677761674482</v>
      </c>
      <c r="Y53" s="413"/>
      <c r="Z53" s="413"/>
    </row>
    <row r="54" spans="1:26" s="300" customFormat="1" ht="12.75" hidden="1" x14ac:dyDescent="0.2">
      <c r="A54" s="71"/>
      <c r="B54" s="507"/>
      <c r="C54" s="346" t="s">
        <v>109</v>
      </c>
      <c r="D54" s="352">
        <v>117.44697527335863</v>
      </c>
      <c r="E54" s="352">
        <v>103.72811830992033</v>
      </c>
      <c r="F54" s="352">
        <v>124.02747947293966</v>
      </c>
      <c r="G54" s="352">
        <v>124.01013390025619</v>
      </c>
      <c r="H54" s="353"/>
      <c r="I54" s="354">
        <v>1.7667171225223655</v>
      </c>
      <c r="J54" s="354">
        <v>-0.43552456630756575</v>
      </c>
      <c r="K54" s="354">
        <v>0.14307945334799399</v>
      </c>
      <c r="L54" s="354">
        <v>3.7122490862062651</v>
      </c>
      <c r="M54" s="353"/>
      <c r="N54" s="354">
        <v>-2.6023265992287992</v>
      </c>
      <c r="O54" s="354">
        <v>-3.0812736046856748</v>
      </c>
      <c r="P54" s="354">
        <v>-0.93102745974653622</v>
      </c>
      <c r="Q54" s="351">
        <v>-2.9903855216776076</v>
      </c>
      <c r="R54" s="353"/>
      <c r="S54" s="351">
        <v>1.5723691152036201</v>
      </c>
      <c r="T54" s="351">
        <v>-1.1610585262017303</v>
      </c>
      <c r="U54" s="354">
        <v>1.2807377819054055</v>
      </c>
      <c r="V54" s="354">
        <v>3.2881896629061602</v>
      </c>
      <c r="Y54" s="413"/>
      <c r="Z54" s="413"/>
    </row>
    <row r="55" spans="1:26" s="300" customFormat="1" ht="15" hidden="1" customHeight="1" x14ac:dyDescent="0.2">
      <c r="A55" s="71"/>
      <c r="B55" s="507"/>
      <c r="C55" s="346" t="s">
        <v>108</v>
      </c>
      <c r="D55" s="352">
        <v>118.51106684754794</v>
      </c>
      <c r="E55" s="352">
        <v>103.82298710074669</v>
      </c>
      <c r="F55" s="352">
        <v>124.30687616690906</v>
      </c>
      <c r="G55" s="352">
        <v>126.03148808892766</v>
      </c>
      <c r="H55" s="353"/>
      <c r="I55" s="354">
        <v>0.90601871330668882</v>
      </c>
      <c r="J55" s="354">
        <v>9.1459087826994967E-2</v>
      </c>
      <c r="K55" s="354">
        <v>0.22526999271186288</v>
      </c>
      <c r="L55" s="354">
        <v>1.6299911346739471</v>
      </c>
      <c r="M55" s="353"/>
      <c r="N55" s="354">
        <v>-1.7198854518924889</v>
      </c>
      <c r="O55" s="354">
        <v>-2.9926326215909849</v>
      </c>
      <c r="P55" s="354">
        <v>-0.70785479252538641</v>
      </c>
      <c r="Q55" s="351">
        <v>-1.4091374058995743</v>
      </c>
      <c r="R55" s="353"/>
      <c r="S55" s="351">
        <v>1.9144121387936419</v>
      </c>
      <c r="T55" s="351">
        <v>-1.3697078958032294</v>
      </c>
      <c r="U55" s="354">
        <v>2.2619975438194162</v>
      </c>
      <c r="V55" s="354">
        <v>3.6707220138975316</v>
      </c>
      <c r="Y55" s="413"/>
      <c r="Z55" s="413"/>
    </row>
    <row r="56" spans="1:26" s="300" customFormat="1" ht="15" customHeight="1" x14ac:dyDescent="0.2">
      <c r="A56" s="71"/>
      <c r="B56" s="507"/>
      <c r="C56" s="346" t="s">
        <v>110</v>
      </c>
      <c r="D56" s="352">
        <v>119.00329235410575</v>
      </c>
      <c r="E56" s="352">
        <v>103.19665925375325</v>
      </c>
      <c r="F56" s="352">
        <v>124.27682791749501</v>
      </c>
      <c r="G56" s="352">
        <v>127.47434357969513</v>
      </c>
      <c r="H56" s="353"/>
      <c r="I56" s="354">
        <v>0.41534138511385432</v>
      </c>
      <c r="J56" s="354">
        <v>-0.60326510003576583</v>
      </c>
      <c r="K56" s="354">
        <v>-2.4172636575392481E-2</v>
      </c>
      <c r="L56" s="354">
        <v>1.144837304269064</v>
      </c>
      <c r="M56" s="353"/>
      <c r="N56" s="354">
        <v>-1.3116874628368969</v>
      </c>
      <c r="O56" s="354">
        <v>-3.5778442134484001</v>
      </c>
      <c r="P56" s="354">
        <v>-0.73185632193429884</v>
      </c>
      <c r="Q56" s="351">
        <v>-0.28043243232165338</v>
      </c>
      <c r="R56" s="353"/>
      <c r="S56" s="351">
        <v>1.3938672934831642</v>
      </c>
      <c r="T56" s="351">
        <v>-2.3835841694412885</v>
      </c>
      <c r="U56" s="354">
        <v>1.8298512981041792</v>
      </c>
      <c r="V56" s="354">
        <v>3.3753883171260046</v>
      </c>
      <c r="Y56" s="413"/>
      <c r="Z56" s="413"/>
    </row>
    <row r="57" spans="1:26" s="300" customFormat="1" ht="15" customHeight="1" x14ac:dyDescent="0.2">
      <c r="A57" s="71"/>
      <c r="B57" s="507"/>
      <c r="C57" s="346" t="s">
        <v>110</v>
      </c>
      <c r="D57" s="352">
        <v>118.4408276767773</v>
      </c>
      <c r="E57" s="352">
        <v>102.9438335676891</v>
      </c>
      <c r="F57" s="352">
        <v>123.67698004595114</v>
      </c>
      <c r="G57" s="352">
        <v>126.72066448168648</v>
      </c>
      <c r="H57" s="353"/>
      <c r="I57" s="354">
        <v>-0.47264631608240348</v>
      </c>
      <c r="J57" s="354">
        <v>-0.24499406075004782</v>
      </c>
      <c r="K57" s="354">
        <v>-0.48267072920633591</v>
      </c>
      <c r="L57" s="354">
        <v>-0.59123983449850259</v>
      </c>
      <c r="M57" s="353"/>
      <c r="N57" s="354">
        <v>-1.7781341364476844</v>
      </c>
      <c r="O57" s="354">
        <v>-3.8140727683726006</v>
      </c>
      <c r="P57" s="354">
        <v>-1.2109945948948098</v>
      </c>
      <c r="Q57" s="351">
        <v>-0.87001423857142601</v>
      </c>
      <c r="R57" s="353"/>
      <c r="S57" s="351">
        <v>0.8971693797411584</v>
      </c>
      <c r="T57" s="351">
        <v>-2.1913360099994894</v>
      </c>
      <c r="U57" s="354">
        <v>0.61642330959224001</v>
      </c>
      <c r="V57" s="354">
        <v>2.7602343973333276</v>
      </c>
      <c r="Y57" s="413"/>
      <c r="Z57" s="413"/>
    </row>
    <row r="58" spans="1:26" s="300" customFormat="1" ht="15" customHeight="1" x14ac:dyDescent="0.2">
      <c r="A58" s="71"/>
      <c r="B58" s="507"/>
      <c r="C58" s="346" t="s">
        <v>109</v>
      </c>
      <c r="D58" s="352">
        <v>117.86992497138472</v>
      </c>
      <c r="E58" s="352">
        <v>101.85755870440479</v>
      </c>
      <c r="F58" s="352">
        <v>123.92869401919695</v>
      </c>
      <c r="G58" s="352">
        <v>126.16268005294842</v>
      </c>
      <c r="H58" s="353"/>
      <c r="I58" s="354">
        <v>-0.48201512653268663</v>
      </c>
      <c r="J58" s="354">
        <v>-1.1000000000000001</v>
      </c>
      <c r="K58" s="354">
        <v>0.2</v>
      </c>
      <c r="L58" s="354">
        <v>-0.4</v>
      </c>
      <c r="M58" s="353"/>
      <c r="N58" s="354">
        <v>-2.2515783874726525</v>
      </c>
      <c r="O58" s="354">
        <v>-4.8290374469971642</v>
      </c>
      <c r="P58" s="354">
        <v>-1.0099339524512252</v>
      </c>
      <c r="Q58" s="351">
        <v>-1.3065096491829853</v>
      </c>
      <c r="R58" s="353"/>
      <c r="S58" s="351">
        <v>1.3426793524787151</v>
      </c>
      <c r="T58" s="351">
        <v>-2.2257325577803355</v>
      </c>
      <c r="U58" s="354">
        <v>1.6094189929036329</v>
      </c>
      <c r="V58" s="354">
        <v>3.2567263125025558</v>
      </c>
      <c r="Y58" s="413"/>
      <c r="Z58" s="413"/>
    </row>
    <row r="59" spans="1:26" s="300" customFormat="1" ht="15" customHeight="1" x14ac:dyDescent="0.2">
      <c r="A59" s="71"/>
      <c r="B59" s="507"/>
      <c r="C59" s="346" t="s">
        <v>111</v>
      </c>
      <c r="D59" s="352">
        <v>117.79848620047845</v>
      </c>
      <c r="E59" s="352">
        <v>102.76908475921829</v>
      </c>
      <c r="F59" s="352">
        <v>124.3767580065316</v>
      </c>
      <c r="G59" s="352">
        <v>125.2312657706522</v>
      </c>
      <c r="H59" s="353"/>
      <c r="I59" s="354">
        <v>-6.0608141494633561E-2</v>
      </c>
      <c r="J59" s="354">
        <v>0.89490271159824442</v>
      </c>
      <c r="K59" s="354">
        <v>0.36154983386271766</v>
      </c>
      <c r="L59" s="354">
        <v>-0.73826450254965703</v>
      </c>
      <c r="M59" s="353"/>
      <c r="N59" s="354">
        <v>-2.3108218891523369</v>
      </c>
      <c r="O59" s="354">
        <v>-3.977349922456197</v>
      </c>
      <c r="P59" s="354">
        <v>-0.65203553311571349</v>
      </c>
      <c r="Q59" s="351">
        <v>-2.0351286547703351</v>
      </c>
      <c r="R59" s="353"/>
      <c r="S59" s="351">
        <v>0.67916306136457383</v>
      </c>
      <c r="T59" s="351">
        <v>-2.165429001268826</v>
      </c>
      <c r="U59" s="354">
        <v>1.1360630166847185</v>
      </c>
      <c r="V59" s="354">
        <v>2.114753170737993</v>
      </c>
      <c r="Y59" s="413"/>
      <c r="Z59" s="413"/>
    </row>
    <row r="60" spans="1:26" s="300" customFormat="1" ht="15" customHeight="1" x14ac:dyDescent="0.2">
      <c r="A60" s="106"/>
      <c r="B60" s="507"/>
      <c r="C60" s="346" t="s">
        <v>112</v>
      </c>
      <c r="D60" s="352">
        <v>119.76447276762704</v>
      </c>
      <c r="E60" s="352">
        <v>103.0923424056985</v>
      </c>
      <c r="F60" s="352">
        <v>123.8202786654401</v>
      </c>
      <c r="G60" s="352">
        <v>129.30101011923202</v>
      </c>
      <c r="H60" s="353"/>
      <c r="I60" s="354">
        <v>1.6689404342622227</v>
      </c>
      <c r="J60" s="354">
        <v>0.31454755799138479</v>
      </c>
      <c r="K60" s="354">
        <v>-0.44741425167416082</v>
      </c>
      <c r="L60" s="354">
        <v>3.2497829703591163</v>
      </c>
      <c r="M60" s="353"/>
      <c r="N60" s="354">
        <v>-0.6804476957619654</v>
      </c>
      <c r="O60" s="354">
        <v>-3.6753130215186669</v>
      </c>
      <c r="P60" s="354">
        <v>-1.0965324848887348</v>
      </c>
      <c r="Q60" s="351">
        <v>1.1485170511411402</v>
      </c>
      <c r="R60" s="353"/>
      <c r="S60" s="351">
        <v>0.92312357195303285</v>
      </c>
      <c r="T60" s="351">
        <v>-2.67442568828824</v>
      </c>
      <c r="U60" s="354">
        <v>1.0256357216776868</v>
      </c>
      <c r="V60" s="354">
        <v>2.9010064506832078</v>
      </c>
      <c r="Y60" s="413"/>
      <c r="Z60" s="413"/>
    </row>
    <row r="61" spans="1:26" s="300" customFormat="1" ht="15" customHeight="1" x14ac:dyDescent="0.2">
      <c r="A61" s="71"/>
      <c r="B61" s="507"/>
      <c r="C61" s="346" t="s">
        <v>113</v>
      </c>
      <c r="D61" s="352">
        <v>119.97075614800688</v>
      </c>
      <c r="E61" s="352">
        <v>103.93689114249854</v>
      </c>
      <c r="F61" s="352">
        <v>124.60722596862908</v>
      </c>
      <c r="G61" s="352">
        <v>128.84932576706888</v>
      </c>
      <c r="H61" s="353"/>
      <c r="I61" s="354">
        <v>0.17224087879557093</v>
      </c>
      <c r="J61" s="354">
        <v>0.81921577984569449</v>
      </c>
      <c r="K61" s="354">
        <v>0.63555607503944511</v>
      </c>
      <c r="L61" s="354">
        <v>-0.34932778309051393</v>
      </c>
      <c r="M61" s="353"/>
      <c r="N61" s="354">
        <v>-0.50937882605731621</v>
      </c>
      <c r="O61" s="354">
        <v>-2.8862059859039779</v>
      </c>
      <c r="P61" s="354">
        <v>-0.46794548867177266</v>
      </c>
      <c r="Q61" s="351">
        <v>0.79517717889747708</v>
      </c>
      <c r="R61" s="353"/>
      <c r="S61" s="351">
        <v>0.41877150687241738</v>
      </c>
      <c r="T61" s="351">
        <v>-2.4513214217443235</v>
      </c>
      <c r="U61" s="354">
        <v>1.7079554798512309</v>
      </c>
      <c r="V61" s="354">
        <v>1.5247067477579312</v>
      </c>
      <c r="Y61" s="413"/>
      <c r="Z61" s="413"/>
    </row>
    <row r="62" spans="1:26" s="300" customFormat="1" ht="15" customHeight="1" x14ac:dyDescent="0.2">
      <c r="A62" s="71"/>
      <c r="B62" s="507"/>
      <c r="C62" s="346" t="s">
        <v>114</v>
      </c>
      <c r="D62" s="352">
        <v>120.44056688028039</v>
      </c>
      <c r="E62" s="352">
        <v>104.27355893941913</v>
      </c>
      <c r="F62" s="352">
        <v>126.01715123437492</v>
      </c>
      <c r="G62" s="352">
        <v>129.02986739353133</v>
      </c>
      <c r="H62" s="353"/>
      <c r="I62" s="354">
        <v>0.39160437706493578</v>
      </c>
      <c r="J62" s="354">
        <v>0.32391559264459691</v>
      </c>
      <c r="K62" s="354">
        <v>1.1314955892692824</v>
      </c>
      <c r="L62" s="354">
        <v>0.14011840992387281</v>
      </c>
      <c r="M62" s="353"/>
      <c r="N62" s="354">
        <v>-0.11976919877105807</v>
      </c>
      <c r="O62" s="354">
        <v>-2.5716392644835717</v>
      </c>
      <c r="P62" s="354">
        <v>0.65825531803300752</v>
      </c>
      <c r="Q62" s="351">
        <v>0.93640977844051676</v>
      </c>
      <c r="R62" s="353"/>
      <c r="S62" s="351">
        <v>-0.11976919877105807</v>
      </c>
      <c r="T62" s="351">
        <v>-2.5716392644835717</v>
      </c>
      <c r="U62" s="354">
        <v>0.65825531803300752</v>
      </c>
      <c r="V62" s="354">
        <v>0.93640977844051676</v>
      </c>
      <c r="Y62" s="413"/>
      <c r="Z62" s="413"/>
    </row>
    <row r="63" spans="1:26" s="300" customFormat="1" ht="8.25" customHeight="1" x14ac:dyDescent="0.2">
      <c r="A63" s="71"/>
      <c r="B63" s="355"/>
      <c r="C63" s="356"/>
      <c r="D63" s="347"/>
      <c r="E63" s="347"/>
      <c r="F63" s="347"/>
      <c r="G63" s="347"/>
      <c r="H63" s="357"/>
      <c r="I63" s="349"/>
      <c r="J63" s="349"/>
      <c r="K63" s="349"/>
      <c r="L63" s="349"/>
      <c r="M63" s="357"/>
      <c r="N63" s="349"/>
      <c r="O63" s="349"/>
      <c r="P63" s="349"/>
      <c r="Q63" s="350"/>
      <c r="R63" s="357"/>
      <c r="S63" s="350"/>
      <c r="T63" s="350"/>
      <c r="U63" s="349"/>
      <c r="V63" s="349"/>
    </row>
    <row r="64" spans="1:26" s="300" customFormat="1" ht="15" customHeight="1" x14ac:dyDescent="0.2">
      <c r="A64" s="71"/>
      <c r="B64" s="507">
        <v>2016</v>
      </c>
      <c r="C64" s="346" t="s">
        <v>115</v>
      </c>
      <c r="D64" s="352">
        <v>116.49885193735362</v>
      </c>
      <c r="E64" s="352">
        <v>101.15944400683546</v>
      </c>
      <c r="F64" s="352">
        <v>127.11506013189707</v>
      </c>
      <c r="G64" s="352">
        <v>122.51067471527286</v>
      </c>
      <c r="H64" s="353"/>
      <c r="I64" s="354">
        <v>-3.27274691993511</v>
      </c>
      <c r="J64" s="354">
        <v>-2.9864857057318894</v>
      </c>
      <c r="K64" s="354">
        <v>0.87123767421164455</v>
      </c>
      <c r="L64" s="354">
        <v>-5.0840106569334793</v>
      </c>
      <c r="M64" s="353"/>
      <c r="N64" s="354">
        <v>-3.27274691993511</v>
      </c>
      <c r="O64" s="354">
        <v>-2.9864857057319005</v>
      </c>
      <c r="P64" s="354">
        <v>0.87123767421164455</v>
      </c>
      <c r="Q64" s="351">
        <v>-5.0840106569334793</v>
      </c>
      <c r="R64" s="353"/>
      <c r="S64" s="351">
        <v>0.56635944875096378</v>
      </c>
      <c r="T64" s="351">
        <v>-2.3562374004758579</v>
      </c>
      <c r="U64" s="354">
        <v>0.82626627150297338</v>
      </c>
      <c r="V64" s="354">
        <v>2.1164842734122447</v>
      </c>
      <c r="Y64" s="413"/>
      <c r="Z64" s="413"/>
    </row>
    <row r="65" spans="1:26" s="300" customFormat="1" ht="15" customHeight="1" x14ac:dyDescent="0.2">
      <c r="A65" s="71"/>
      <c r="B65" s="507"/>
      <c r="C65" s="346" t="s">
        <v>116</v>
      </c>
      <c r="D65" s="352">
        <v>115.11707049786416</v>
      </c>
      <c r="E65" s="352">
        <v>101.72785095021325</v>
      </c>
      <c r="F65" s="352">
        <v>124.73691264114015</v>
      </c>
      <c r="G65" s="352">
        <v>120.23447202672473</v>
      </c>
      <c r="H65" s="353"/>
      <c r="I65" s="354">
        <v>-1.1860901772941967</v>
      </c>
      <c r="J65" s="354">
        <v>0.56189211888055812</v>
      </c>
      <c r="K65" s="354">
        <v>-1.8708621057877073</v>
      </c>
      <c r="L65" s="354">
        <v>-1.8579627398496057</v>
      </c>
      <c r="M65" s="353"/>
      <c r="N65" s="354">
        <v>-4.4200193674842625</v>
      </c>
      <c r="O65" s="354">
        <v>-2.4413744146633443</v>
      </c>
      <c r="P65" s="354">
        <v>-1.015924087074227</v>
      </c>
      <c r="Q65" s="351">
        <v>-6.8165577044121957</v>
      </c>
      <c r="R65" s="353"/>
      <c r="S65" s="351">
        <v>0.51518288053529204</v>
      </c>
      <c r="T65" s="351">
        <v>-2.4866869277901604</v>
      </c>
      <c r="U65" s="354">
        <v>0.5661025450202084</v>
      </c>
      <c r="V65" s="354">
        <v>2.2524648688494464</v>
      </c>
      <c r="Y65" s="413"/>
      <c r="Z65" s="413"/>
    </row>
    <row r="66" spans="1:26" s="300" customFormat="1" ht="15" customHeight="1" x14ac:dyDescent="0.2">
      <c r="A66" s="71"/>
      <c r="B66" s="507"/>
      <c r="C66" s="346" t="s">
        <v>108</v>
      </c>
      <c r="D66" s="352">
        <v>116.24179780931865</v>
      </c>
      <c r="E66" s="352">
        <v>102.17989923862798</v>
      </c>
      <c r="F66" s="352">
        <v>125.83550600457279</v>
      </c>
      <c r="G66" s="352">
        <v>121.81613701294089</v>
      </c>
      <c r="H66" s="353"/>
      <c r="I66" s="354">
        <v>0.97702912920751839</v>
      </c>
      <c r="J66" s="354">
        <v>0.44437023311931778</v>
      </c>
      <c r="K66" s="354">
        <v>0.8807283587282777</v>
      </c>
      <c r="L66" s="354">
        <v>1.3154837872657588</v>
      </c>
      <c r="M66" s="353"/>
      <c r="N66" s="354">
        <v>-3.4861751150136677</v>
      </c>
      <c r="O66" s="354">
        <v>-2.0078529227217867</v>
      </c>
      <c r="P66" s="354">
        <v>-0.14414325988395538</v>
      </c>
      <c r="Q66" s="351">
        <v>-5.5907446285975881</v>
      </c>
      <c r="R66" s="353"/>
      <c r="S66" s="351">
        <v>0.7224420036448187</v>
      </c>
      <c r="T66" s="351">
        <v>-1.9215981806875893</v>
      </c>
      <c r="U66" s="354">
        <v>1.6029280722228423</v>
      </c>
      <c r="V66" s="354">
        <v>1.8773639480721194</v>
      </c>
      <c r="Y66" s="413"/>
      <c r="Z66" s="413"/>
    </row>
    <row r="67" spans="1:26" s="300" customFormat="1" ht="15" customHeight="1" x14ac:dyDescent="0.2">
      <c r="A67" s="71"/>
      <c r="B67" s="507"/>
      <c r="C67" s="346" t="s">
        <v>109</v>
      </c>
      <c r="D67" s="352">
        <v>117.53124818411766</v>
      </c>
      <c r="E67" s="352">
        <v>102.17331912136646</v>
      </c>
      <c r="F67" s="352">
        <v>125.00979113263575</v>
      </c>
      <c r="G67" s="352">
        <v>124.81122342177026</v>
      </c>
      <c r="H67" s="353"/>
      <c r="I67" s="354">
        <v>1.1092828905779673</v>
      </c>
      <c r="J67" s="354">
        <v>-6.4397374733737855E-3</v>
      </c>
      <c r="K67" s="354">
        <v>-0.65618591934381021</v>
      </c>
      <c r="L67" s="354">
        <v>2.4586942931142275</v>
      </c>
      <c r="M67" s="353"/>
      <c r="N67" s="354">
        <v>-2.4155637685221443</v>
      </c>
      <c r="O67" s="354">
        <v>-2.0141633597380748</v>
      </c>
      <c r="P67" s="354">
        <v>-0.79938333145272988</v>
      </c>
      <c r="Q67" s="351">
        <v>-3.2695096546092928</v>
      </c>
      <c r="R67" s="353"/>
      <c r="S67" s="351">
        <v>7.1754006914925839E-2</v>
      </c>
      <c r="T67" s="351">
        <v>-1.4989177610533977</v>
      </c>
      <c r="U67" s="354">
        <v>0.79201130577712942</v>
      </c>
      <c r="V67" s="354">
        <v>0.64598714340426966</v>
      </c>
      <c r="Y67" s="413"/>
      <c r="Z67" s="413"/>
    </row>
    <row r="68" spans="1:26" s="300" customFormat="1" ht="15" customHeight="1" x14ac:dyDescent="0.2">
      <c r="A68" s="71"/>
      <c r="B68" s="507"/>
      <c r="C68" s="346" t="s">
        <v>108</v>
      </c>
      <c r="D68" s="352">
        <v>118.61154577819961</v>
      </c>
      <c r="E68" s="352">
        <v>101.26741151287614</v>
      </c>
      <c r="F68" s="352">
        <v>125.34352300107453</v>
      </c>
      <c r="G68" s="352">
        <v>127.50047944542338</v>
      </c>
      <c r="H68" s="353"/>
      <c r="I68" s="354">
        <v>0.91915776508186831</v>
      </c>
      <c r="J68" s="354">
        <v>-0.88663813242109146</v>
      </c>
      <c r="K68" s="354">
        <v>0.26696458366584075</v>
      </c>
      <c r="L68" s="354">
        <v>2.1546588118645404</v>
      </c>
      <c r="M68" s="353"/>
      <c r="N68" s="354">
        <v>-1.5186088453891466</v>
      </c>
      <c r="O68" s="354">
        <v>-2.8829431517624737</v>
      </c>
      <c r="P68" s="354">
        <v>-0.53455281816959799</v>
      </c>
      <c r="Q68" s="351">
        <v>-1.1852976206225496</v>
      </c>
      <c r="R68" s="353"/>
      <c r="S68" s="351">
        <v>8.4784428428896774E-2</v>
      </c>
      <c r="T68" s="351">
        <v>-2.4614737634072292</v>
      </c>
      <c r="U68" s="354">
        <v>0.83394166608574682</v>
      </c>
      <c r="V68" s="354">
        <v>1.1655748724153758</v>
      </c>
      <c r="Y68" s="413"/>
      <c r="Z68" s="413"/>
    </row>
    <row r="69" spans="1:26" s="300" customFormat="1" ht="15" customHeight="1" x14ac:dyDescent="0.2">
      <c r="A69" s="71"/>
      <c r="B69" s="507"/>
      <c r="C69" s="346" t="s">
        <v>110</v>
      </c>
      <c r="D69" s="352">
        <v>119.42596283512118</v>
      </c>
      <c r="E69" s="352">
        <v>101.35095369225175</v>
      </c>
      <c r="F69" s="352">
        <v>125.92416408237341</v>
      </c>
      <c r="G69" s="352">
        <v>128.88996215650835</v>
      </c>
      <c r="H69" s="353"/>
      <c r="I69" s="354">
        <v>0.68662544744548804</v>
      </c>
      <c r="J69" s="354">
        <v>8.2496607869742E-2</v>
      </c>
      <c r="K69" s="354">
        <v>0.46323979683728922</v>
      </c>
      <c r="L69" s="354">
        <v>1.0897862636506606</v>
      </c>
      <c r="M69" s="353"/>
      <c r="N69" s="354">
        <v>-0.8424105527232606</v>
      </c>
      <c r="O69" s="354">
        <v>-2.8028248741997608</v>
      </c>
      <c r="P69" s="354">
        <v>-7.3789282721181682E-2</v>
      </c>
      <c r="Q69" s="351">
        <v>-0.10842856762479647</v>
      </c>
      <c r="R69" s="353"/>
      <c r="S69" s="351">
        <v>0.35517545158139097</v>
      </c>
      <c r="T69" s="351">
        <v>-1.7885322789016334</v>
      </c>
      <c r="U69" s="354">
        <v>1.3255376665809671</v>
      </c>
      <c r="V69" s="354">
        <v>1.1105125447680386</v>
      </c>
      <c r="Y69" s="413"/>
      <c r="Z69" s="413"/>
    </row>
    <row r="70" spans="1:26" s="300" customFormat="1" ht="15" customHeight="1" x14ac:dyDescent="0.2">
      <c r="A70" s="71"/>
      <c r="B70" s="507"/>
      <c r="C70" s="346" t="s">
        <v>110</v>
      </c>
      <c r="D70" s="352">
        <v>119.32711975802732</v>
      </c>
      <c r="E70" s="352">
        <v>101.01885263507891</v>
      </c>
      <c r="F70" s="352">
        <v>125.20748731844942</v>
      </c>
      <c r="G70" s="352">
        <v>129.19120735647172</v>
      </c>
      <c r="H70" s="353"/>
      <c r="I70" s="354">
        <v>-8.2765149844610253E-2</v>
      </c>
      <c r="J70" s="354">
        <v>-0.32767432873028746</v>
      </c>
      <c r="K70" s="354">
        <v>-0.56913362828057146</v>
      </c>
      <c r="L70" s="354">
        <v>0.23372277788209495</v>
      </c>
      <c r="M70" s="353"/>
      <c r="N70" s="354">
        <v>-0.92447848021161017</v>
      </c>
      <c r="O70" s="354">
        <v>-3.1213150653380262</v>
      </c>
      <c r="P70" s="354">
        <v>-0.6425029513797198</v>
      </c>
      <c r="Q70" s="351">
        <v>0.12504078799702167</v>
      </c>
      <c r="R70" s="353"/>
      <c r="S70" s="351">
        <v>0.74829946618466536</v>
      </c>
      <c r="T70" s="351">
        <v>-1.8699332110499234</v>
      </c>
      <c r="U70" s="354">
        <v>1.2375037552903034</v>
      </c>
      <c r="V70" s="354">
        <v>1.9495974748003908</v>
      </c>
      <c r="Y70" s="413"/>
      <c r="Z70" s="413"/>
    </row>
    <row r="71" spans="1:26" s="300" customFormat="1" ht="15" customHeight="1" x14ac:dyDescent="0.2">
      <c r="A71" s="71"/>
      <c r="B71" s="507"/>
      <c r="C71" s="346" t="s">
        <v>109</v>
      </c>
      <c r="D71" s="352">
        <v>119.17889254713756</v>
      </c>
      <c r="E71" s="352">
        <v>101.2125138050704</v>
      </c>
      <c r="F71" s="352">
        <v>124.69366090206741</v>
      </c>
      <c r="G71" s="352">
        <v>128.96511434637347</v>
      </c>
      <c r="H71" s="353"/>
      <c r="I71" s="354">
        <v>-0.12421921453423801</v>
      </c>
      <c r="J71" s="354">
        <v>0.19170794850646988</v>
      </c>
      <c r="K71" s="354">
        <v>-0.41037994403254618</v>
      </c>
      <c r="L71" s="354">
        <v>-0.1750064998420453</v>
      </c>
      <c r="M71" s="353"/>
      <c r="N71" s="354">
        <v>-1.0475493148391912</v>
      </c>
      <c r="O71" s="354">
        <v>-2.9355909259097368</v>
      </c>
      <c r="P71" s="354">
        <v>-1.050246192159987</v>
      </c>
      <c r="Q71" s="351">
        <v>-5.0184541351483425E-2</v>
      </c>
      <c r="R71" s="353"/>
      <c r="S71" s="351">
        <v>1.1105187146514428</v>
      </c>
      <c r="T71" s="351">
        <v>-0.63328132692277439</v>
      </c>
      <c r="U71" s="354">
        <v>0.61726373292689818</v>
      </c>
      <c r="V71" s="354">
        <v>2.2212862728097749</v>
      </c>
      <c r="Y71" s="413"/>
      <c r="Z71" s="413"/>
    </row>
    <row r="72" spans="1:26" s="300" customFormat="1" ht="15" customHeight="1" x14ac:dyDescent="0.2">
      <c r="A72" s="71"/>
      <c r="B72" s="507"/>
      <c r="C72" s="346" t="s">
        <v>111</v>
      </c>
      <c r="D72" s="352">
        <v>119.44498037192028</v>
      </c>
      <c r="E72" s="352">
        <v>102.03425957312777</v>
      </c>
      <c r="F72" s="352">
        <v>125.53002192421256</v>
      </c>
      <c r="G72" s="352">
        <v>128.63913914302751</v>
      </c>
      <c r="H72" s="353"/>
      <c r="I72" s="354">
        <v>0.22326757624255844</v>
      </c>
      <c r="J72" s="354">
        <v>0.81190135207984682</v>
      </c>
      <c r="K72" s="354">
        <v>0.67073259065031365</v>
      </c>
      <c r="L72" s="354">
        <v>-0.25276231095369139</v>
      </c>
      <c r="M72" s="353"/>
      <c r="N72" s="354">
        <v>-0.82662057656182064</v>
      </c>
      <c r="O72" s="354">
        <v>-2.1475236762488858</v>
      </c>
      <c r="P72" s="354">
        <v>-0.38655794500255247</v>
      </c>
      <c r="Q72" s="351">
        <v>-0.30282000469871173</v>
      </c>
      <c r="R72" s="353"/>
      <c r="S72" s="351">
        <v>1.3977209933238921</v>
      </c>
      <c r="T72" s="351">
        <v>-0.71502552330028335</v>
      </c>
      <c r="U72" s="354">
        <v>0.92723426479759397</v>
      </c>
      <c r="V72" s="354">
        <v>2.7212640161415225</v>
      </c>
      <c r="Y72" s="413"/>
      <c r="Z72" s="413"/>
    </row>
    <row r="73" spans="1:26" s="300" customFormat="1" ht="15" customHeight="1" x14ac:dyDescent="0.2">
      <c r="A73" s="71"/>
      <c r="B73" s="507"/>
      <c r="C73" s="346" t="s">
        <v>112</v>
      </c>
      <c r="D73" s="352">
        <v>120.32913859711059</v>
      </c>
      <c r="E73" s="352">
        <v>102.64601680306589</v>
      </c>
      <c r="F73" s="352">
        <v>125.97397593222298</v>
      </c>
      <c r="G73" s="352">
        <v>129.88021603972436</v>
      </c>
      <c r="H73" s="353"/>
      <c r="I73" s="354">
        <v>0.7402221696025002</v>
      </c>
      <c r="J73" s="354">
        <v>0.59956061081589684</v>
      </c>
      <c r="K73" s="354">
        <v>0.35366361066873075</v>
      </c>
      <c r="L73" s="354">
        <v>0.96477394435683372</v>
      </c>
      <c r="M73" s="353"/>
      <c r="N73" s="354">
        <v>-9.2517235725531055E-2</v>
      </c>
      <c r="O73" s="354">
        <v>-1.5608387715037253</v>
      </c>
      <c r="P73" s="354">
        <v>-3.4261449119443732E-2</v>
      </c>
      <c r="Q73" s="351">
        <v>0.65903241115448097</v>
      </c>
      <c r="R73" s="353"/>
      <c r="S73" s="351">
        <v>0.47148024487957407</v>
      </c>
      <c r="T73" s="351">
        <v>-0.43293768694884216</v>
      </c>
      <c r="U73" s="354">
        <v>1.739373622799012</v>
      </c>
      <c r="V73" s="354">
        <v>0.44795158209378627</v>
      </c>
      <c r="Y73" s="413"/>
      <c r="Z73" s="413"/>
    </row>
    <row r="74" spans="1:26" s="300" customFormat="1" ht="15" customHeight="1" x14ac:dyDescent="0.2">
      <c r="A74" s="71"/>
      <c r="B74" s="507"/>
      <c r="C74" s="346" t="s">
        <v>113</v>
      </c>
      <c r="D74" s="352">
        <v>121.1312344593134</v>
      </c>
      <c r="E74" s="352">
        <v>103.0556909740063</v>
      </c>
      <c r="F74" s="352">
        <v>126.3769354378956</v>
      </c>
      <c r="G74" s="352">
        <v>131.10098448270591</v>
      </c>
      <c r="H74" s="353"/>
      <c r="I74" s="354">
        <v>0.66658489502564588</v>
      </c>
      <c r="J74" s="354">
        <v>0.39911355910322577</v>
      </c>
      <c r="K74" s="354">
        <v>0.31987519858023283</v>
      </c>
      <c r="L74" s="354">
        <v>0.93991870371401554</v>
      </c>
      <c r="M74" s="353"/>
      <c r="N74" s="354">
        <v>0.57345095338148244</v>
      </c>
      <c r="O74" s="354">
        <v>-1.1679547315733174</v>
      </c>
      <c r="P74" s="354">
        <v>0.2855041555823723</v>
      </c>
      <c r="Q74" s="351">
        <v>1.6051454837644918</v>
      </c>
      <c r="R74" s="353"/>
      <c r="S74" s="351">
        <v>0.96730098948016874</v>
      </c>
      <c r="T74" s="351">
        <v>-0.84782232641931188</v>
      </c>
      <c r="U74" s="354">
        <v>1.4202302117792609</v>
      </c>
      <c r="V74" s="354">
        <v>1.7475129980171866</v>
      </c>
      <c r="Y74" s="413"/>
      <c r="Z74" s="413"/>
    </row>
    <row r="75" spans="1:26" s="300" customFormat="1" ht="15" customHeight="1" x14ac:dyDescent="0.2">
      <c r="A75" s="71"/>
      <c r="B75" s="507"/>
      <c r="C75" s="346" t="s">
        <v>114</v>
      </c>
      <c r="D75" s="352">
        <v>121.95735630151292</v>
      </c>
      <c r="E75" s="352">
        <v>103.48342459364542</v>
      </c>
      <c r="F75" s="352">
        <v>130.385149035616</v>
      </c>
      <c r="G75" s="352">
        <v>130.91563703263006</v>
      </c>
      <c r="H75" s="353"/>
      <c r="I75" s="354">
        <v>0.68200563288818294</v>
      </c>
      <c r="J75" s="354">
        <v>0.41505094536411491</v>
      </c>
      <c r="K75" s="354">
        <v>3.1716337983920484</v>
      </c>
      <c r="L75" s="354">
        <v>-0.14137761879302602</v>
      </c>
      <c r="M75" s="353"/>
      <c r="N75" s="354">
        <v>1.2593675540735649</v>
      </c>
      <c r="O75" s="354">
        <v>-0.75775139336402564</v>
      </c>
      <c r="P75" s="354">
        <v>3.4661931002686996</v>
      </c>
      <c r="Q75" s="351">
        <v>1.4614985485083665</v>
      </c>
      <c r="R75" s="353"/>
      <c r="S75" s="351">
        <v>1.2593675540735649</v>
      </c>
      <c r="T75" s="351">
        <v>-0.75775139336402564</v>
      </c>
      <c r="U75" s="354">
        <v>3.4661931002686996</v>
      </c>
      <c r="V75" s="354">
        <v>1.4614985485083665</v>
      </c>
      <c r="Y75" s="413"/>
      <c r="Z75" s="413"/>
    </row>
    <row r="76" spans="1:26" s="300" customFormat="1" ht="8.25" customHeight="1" x14ac:dyDescent="0.2">
      <c r="A76" s="71"/>
      <c r="B76" s="355"/>
      <c r="C76" s="356"/>
      <c r="D76" s="347"/>
      <c r="E76" s="347"/>
      <c r="F76" s="347"/>
      <c r="G76" s="347"/>
      <c r="H76" s="357"/>
      <c r="I76" s="349"/>
      <c r="J76" s="349"/>
      <c r="K76" s="349"/>
      <c r="L76" s="349"/>
      <c r="M76" s="357"/>
      <c r="N76" s="349"/>
      <c r="O76" s="349"/>
      <c r="P76" s="349"/>
      <c r="Q76" s="350"/>
      <c r="R76" s="357"/>
      <c r="S76" s="350"/>
      <c r="T76" s="350"/>
      <c r="U76" s="349"/>
      <c r="V76" s="349"/>
    </row>
    <row r="77" spans="1:26" s="300" customFormat="1" ht="15" customHeight="1" x14ac:dyDescent="0.2">
      <c r="A77" s="71"/>
      <c r="B77" s="507">
        <v>2017</v>
      </c>
      <c r="C77" s="346" t="s">
        <v>115</v>
      </c>
      <c r="D77" s="352">
        <v>117.70342408138471</v>
      </c>
      <c r="E77" s="352">
        <v>100.03912965611673</v>
      </c>
      <c r="F77" s="352">
        <v>130.45904155291782</v>
      </c>
      <c r="G77" s="352">
        <v>124.38738384620045</v>
      </c>
      <c r="H77" s="353"/>
      <c r="I77" s="354">
        <v>-3.4880488960512435</v>
      </c>
      <c r="J77" s="354">
        <v>-3.3283542277940836</v>
      </c>
      <c r="K77" s="354">
        <v>5.6672495179377336E-2</v>
      </c>
      <c r="L77" s="354">
        <v>-4.9866107169477925</v>
      </c>
      <c r="M77" s="353"/>
      <c r="N77" s="354">
        <v>-3.4880488960512435</v>
      </c>
      <c r="O77" s="354">
        <v>-3.3283542277940836</v>
      </c>
      <c r="P77" s="354">
        <v>5.6672495179377336E-2</v>
      </c>
      <c r="Q77" s="351">
        <v>-4.9866107169477925</v>
      </c>
      <c r="R77" s="353"/>
      <c r="S77" s="351">
        <v>1.0339776950581747</v>
      </c>
      <c r="T77" s="351">
        <v>-1.1074738119784766</v>
      </c>
      <c r="U77" s="354">
        <v>2.630672886085228</v>
      </c>
      <c r="V77" s="354">
        <v>1.5318739655048486</v>
      </c>
      <c r="Y77" s="413"/>
      <c r="Z77" s="413"/>
    </row>
    <row r="78" spans="1:26" s="300" customFormat="1" ht="15" customHeight="1" x14ac:dyDescent="0.2">
      <c r="A78" s="71"/>
      <c r="B78" s="507"/>
      <c r="C78" s="346" t="s">
        <v>116</v>
      </c>
      <c r="D78" s="352">
        <v>116.21631851386458</v>
      </c>
      <c r="E78" s="352">
        <v>100.9740439366449</v>
      </c>
      <c r="F78" s="352">
        <v>126.66914486275904</v>
      </c>
      <c r="G78" s="352">
        <v>122.23382114695831</v>
      </c>
      <c r="H78" s="353"/>
      <c r="I78" s="354">
        <v>-1.2634344150361243</v>
      </c>
      <c r="J78" s="354">
        <v>0.93454859487676067</v>
      </c>
      <c r="K78" s="354">
        <v>-2.9050471665633792</v>
      </c>
      <c r="L78" s="354">
        <v>-1.7313353112281327</v>
      </c>
      <c r="M78" s="353"/>
      <c r="N78" s="354">
        <v>-4.7074141009213699</v>
      </c>
      <c r="O78" s="354">
        <v>-2.4249107205856935</v>
      </c>
      <c r="P78" s="354">
        <v>-2.850021034099437</v>
      </c>
      <c r="Q78" s="351">
        <v>-6.6316110759999214</v>
      </c>
      <c r="R78" s="353"/>
      <c r="S78" s="351">
        <v>0.95489575199085852</v>
      </c>
      <c r="T78" s="351">
        <v>-0.74100357623525515</v>
      </c>
      <c r="U78" s="354">
        <v>1.5490460527733285</v>
      </c>
      <c r="V78" s="354">
        <v>1.6628751193660696</v>
      </c>
      <c r="Y78" s="413"/>
      <c r="Z78" s="413"/>
    </row>
    <row r="79" spans="1:26" s="300" customFormat="1" ht="15" customHeight="1" x14ac:dyDescent="0.2">
      <c r="A79" s="71"/>
      <c r="B79" s="507"/>
      <c r="C79" s="346" t="s">
        <v>108</v>
      </c>
      <c r="D79" s="352">
        <v>116.69106582500812</v>
      </c>
      <c r="E79" s="352">
        <v>100.22493338086537</v>
      </c>
      <c r="F79" s="352">
        <v>127.25859578300432</v>
      </c>
      <c r="G79" s="352">
        <v>123.46589021172746</v>
      </c>
      <c r="H79" s="353"/>
      <c r="I79" s="354">
        <v>0.40850314070730587</v>
      </c>
      <c r="J79" s="354">
        <v>-0.74188427696285641</v>
      </c>
      <c r="K79" s="354">
        <v>0.46534688529233925</v>
      </c>
      <c r="L79" s="354">
        <v>1.0079608517579386</v>
      </c>
      <c r="M79" s="353"/>
      <c r="N79" s="354">
        <v>-4.3181408946624256</v>
      </c>
      <c r="O79" s="354">
        <v>-3.1488049661821393</v>
      </c>
      <c r="P79" s="354">
        <v>-2.3979366329194618</v>
      </c>
      <c r="Q79" s="351">
        <v>-5.6904942677289183</v>
      </c>
      <c r="R79" s="353"/>
      <c r="S79" s="351">
        <v>0.3864943799531062</v>
      </c>
      <c r="T79" s="351">
        <v>-1.9132587449484983</v>
      </c>
      <c r="U79" s="354">
        <v>1.1309127476149872</v>
      </c>
      <c r="V79" s="354">
        <v>1.3542977467848161</v>
      </c>
      <c r="Y79" s="413"/>
      <c r="Z79" s="413"/>
    </row>
    <row r="80" spans="1:26" s="300" customFormat="1" ht="15" customHeight="1" x14ac:dyDescent="0.2">
      <c r="A80" s="71"/>
      <c r="B80" s="507"/>
      <c r="C80" s="346" t="s">
        <v>109</v>
      </c>
      <c r="D80" s="352">
        <v>118.40017872520062</v>
      </c>
      <c r="E80" s="352">
        <v>99.436888872509741</v>
      </c>
      <c r="F80" s="352">
        <v>126.69178629334748</v>
      </c>
      <c r="G80" s="352">
        <v>127.73848366091416</v>
      </c>
      <c r="H80" s="353"/>
      <c r="I80" s="354">
        <v>1.4646476044323009</v>
      </c>
      <c r="J80" s="354">
        <v>-0.78627591136526398</v>
      </c>
      <c r="K80" s="354">
        <v>-0.44539976743366294</v>
      </c>
      <c r="L80" s="354">
        <v>3.4605456145497149</v>
      </c>
      <c r="M80" s="353"/>
      <c r="N80" s="354">
        <v>-2.9167388373998127</v>
      </c>
      <c r="O80" s="354">
        <v>-3.9103225826024435</v>
      </c>
      <c r="P80" s="354">
        <v>-2.8326559961668996</v>
      </c>
      <c r="Q80" s="351">
        <v>-2.4268708030072972</v>
      </c>
      <c r="R80" s="353"/>
      <c r="S80" s="351">
        <v>0.73931873821482252</v>
      </c>
      <c r="T80" s="351">
        <v>-2.6782238967946737</v>
      </c>
      <c r="U80" s="354">
        <v>1.3454907375431979</v>
      </c>
      <c r="V80" s="354">
        <v>2.3453501687519696</v>
      </c>
      <c r="Y80" s="413"/>
      <c r="Z80" s="413"/>
    </row>
    <row r="81" spans="1:26" s="300" customFormat="1" ht="15" customHeight="1" x14ac:dyDescent="0.2">
      <c r="A81" s="71"/>
      <c r="B81" s="507"/>
      <c r="C81" s="346" t="s">
        <v>108</v>
      </c>
      <c r="D81" s="352">
        <v>119.17855007556042</v>
      </c>
      <c r="E81" s="352">
        <v>99.615066467558094</v>
      </c>
      <c r="F81" s="352">
        <v>125.65195123950647</v>
      </c>
      <c r="G81" s="352">
        <v>129.64868657120704</v>
      </c>
      <c r="H81" s="353"/>
      <c r="I81" s="354">
        <v>0.65740724274272466</v>
      </c>
      <c r="J81" s="354">
        <v>0.17918661481535203</v>
      </c>
      <c r="K81" s="354">
        <v>-0.82075964374938026</v>
      </c>
      <c r="L81" s="354">
        <v>1.4954012726216215</v>
      </c>
      <c r="M81" s="353"/>
      <c r="N81" s="354">
        <v>-2.2785064470260408</v>
      </c>
      <c r="O81" s="354">
        <v>-3.7381427424512115</v>
      </c>
      <c r="P81" s="354">
        <v>-3.6301663426534847</v>
      </c>
      <c r="Q81" s="351">
        <v>-0.96776098725871451</v>
      </c>
      <c r="R81" s="353"/>
      <c r="S81" s="351">
        <v>0.47803465812770174</v>
      </c>
      <c r="T81" s="351">
        <v>-1.6316651335636756</v>
      </c>
      <c r="U81" s="354">
        <v>0.24606635512334218</v>
      </c>
      <c r="V81" s="354">
        <v>1.6848619982666069</v>
      </c>
      <c r="Y81" s="413"/>
      <c r="Z81" s="413"/>
    </row>
    <row r="82" spans="1:26" s="300" customFormat="1" ht="15" customHeight="1" x14ac:dyDescent="0.2">
      <c r="A82" s="71"/>
      <c r="B82" s="507"/>
      <c r="C82" s="346" t="s">
        <v>110</v>
      </c>
      <c r="D82" s="352">
        <v>119.62430961057746</v>
      </c>
      <c r="E82" s="352">
        <v>99.98882447592969</v>
      </c>
      <c r="F82" s="352">
        <v>124.84864038744524</v>
      </c>
      <c r="G82" s="352">
        <v>130.64802499007459</v>
      </c>
      <c r="H82" s="353"/>
      <c r="I82" s="354">
        <v>0.37402664718979572</v>
      </c>
      <c r="J82" s="354">
        <v>0.37520228779179821</v>
      </c>
      <c r="K82" s="354">
        <v>-0.6393142678142949</v>
      </c>
      <c r="L82" s="354">
        <v>0.77080489227994153</v>
      </c>
      <c r="M82" s="353"/>
      <c r="N82" s="354">
        <v>-1.9130020211060583</v>
      </c>
      <c r="O82" s="354">
        <v>-3.3769660517500188</v>
      </c>
      <c r="P82" s="354">
        <v>-4.2462724390938122</v>
      </c>
      <c r="Q82" s="351">
        <v>-0.20441564401414425</v>
      </c>
      <c r="R82" s="353"/>
      <c r="S82" s="351">
        <v>0.16608346355146963</v>
      </c>
      <c r="T82" s="351">
        <v>-1.3439727666087031</v>
      </c>
      <c r="U82" s="354">
        <v>-0.85410429584000802</v>
      </c>
      <c r="V82" s="354">
        <v>1.3640029092657047</v>
      </c>
      <c r="Y82" s="413"/>
      <c r="Z82" s="413"/>
    </row>
    <row r="83" spans="1:26" s="300" customFormat="1" ht="5.25" customHeight="1" x14ac:dyDescent="0.2">
      <c r="A83" s="71"/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8"/>
      <c r="T83" s="508"/>
      <c r="U83" s="508"/>
      <c r="V83" s="508"/>
    </row>
    <row r="84" spans="1:26" ht="14.25" customHeight="1" x14ac:dyDescent="0.25">
      <c r="B84" s="358" t="s">
        <v>7</v>
      </c>
      <c r="C84" s="359"/>
      <c r="D84" s="360"/>
      <c r="E84" s="360"/>
      <c r="F84" s="360"/>
      <c r="G84" s="360"/>
      <c r="H84" s="360"/>
      <c r="I84" s="361"/>
      <c r="J84" s="362"/>
      <c r="K84" s="363"/>
      <c r="L84" s="363"/>
      <c r="M84" s="363"/>
      <c r="N84" s="363"/>
      <c r="O84" s="363"/>
      <c r="P84" s="363"/>
      <c r="Q84" s="363"/>
      <c r="R84" s="497" t="s">
        <v>124</v>
      </c>
      <c r="S84" s="497"/>
      <c r="T84" s="497"/>
      <c r="U84" s="497"/>
      <c r="V84" s="497"/>
      <c r="W84" s="180"/>
      <c r="X84" s="180"/>
      <c r="Y84" s="180"/>
      <c r="Z84" s="297"/>
    </row>
    <row r="85" spans="1:26" ht="9.75" customHeight="1" x14ac:dyDescent="0.25">
      <c r="B85" s="358" t="s">
        <v>8</v>
      </c>
      <c r="C85" s="359"/>
      <c r="D85" s="364"/>
      <c r="E85" s="364"/>
      <c r="F85" s="364"/>
      <c r="G85" s="364"/>
      <c r="H85" s="364"/>
      <c r="I85" s="361"/>
      <c r="J85" s="362"/>
      <c r="R85" s="497"/>
      <c r="S85" s="497"/>
      <c r="T85" s="497"/>
      <c r="U85" s="497"/>
      <c r="V85" s="497"/>
      <c r="Y85" s="180"/>
      <c r="Z85" s="297"/>
    </row>
    <row r="86" spans="1:26" ht="11.1" customHeight="1" x14ac:dyDescent="0.25">
      <c r="B86" s="358" t="s">
        <v>9</v>
      </c>
      <c r="C86" s="359"/>
      <c r="D86" s="358"/>
      <c r="E86" s="358"/>
      <c r="F86" s="358"/>
      <c r="G86" s="365"/>
      <c r="H86" s="358"/>
      <c r="I86" s="366"/>
      <c r="J86" s="366"/>
      <c r="K86" s="366"/>
      <c r="L86" s="366"/>
      <c r="N86" s="367"/>
      <c r="O86" s="367"/>
      <c r="P86" s="367"/>
      <c r="Q86" s="367"/>
      <c r="R86" s="367"/>
      <c r="Y86" s="297"/>
      <c r="Z86" s="297"/>
    </row>
    <row r="87" spans="1:26" ht="11.1" customHeight="1" x14ac:dyDescent="0.25">
      <c r="B87" s="358" t="s">
        <v>10</v>
      </c>
      <c r="C87" s="359"/>
      <c r="D87" s="358"/>
      <c r="E87" s="358"/>
      <c r="F87" s="358"/>
      <c r="G87" s="365"/>
      <c r="H87" s="358"/>
      <c r="I87" s="361"/>
      <c r="J87" s="362"/>
      <c r="S87" s="367"/>
      <c r="T87" s="367"/>
      <c r="Y87" s="297"/>
      <c r="Z87" s="297"/>
    </row>
    <row r="88" spans="1:26" ht="11.1" customHeight="1" x14ac:dyDescent="0.25">
      <c r="B88" s="124" t="s">
        <v>92</v>
      </c>
      <c r="C88" s="368"/>
      <c r="D88" s="369"/>
      <c r="E88" s="369"/>
      <c r="F88" s="369"/>
      <c r="G88" s="370"/>
      <c r="H88" s="369"/>
      <c r="I88" s="361"/>
      <c r="J88" s="371"/>
      <c r="Y88" s="297"/>
      <c r="Z88" s="297"/>
    </row>
    <row r="89" spans="1:26" ht="11.1" customHeight="1" x14ac:dyDescent="0.25">
      <c r="B89" s="126" t="s">
        <v>126</v>
      </c>
      <c r="C89" s="368"/>
      <c r="D89" s="369"/>
      <c r="E89" s="369"/>
      <c r="F89" s="369"/>
      <c r="G89" s="370"/>
      <c r="H89" s="369"/>
      <c r="I89" s="361"/>
      <c r="J89" s="371"/>
      <c r="Y89" s="297"/>
      <c r="Z89" s="297"/>
    </row>
    <row r="90" spans="1:26" ht="2.25" customHeight="1" x14ac:dyDescent="0.25">
      <c r="C90" s="297"/>
      <c r="D90" s="327"/>
      <c r="E90" s="371"/>
      <c r="F90" s="371"/>
      <c r="G90" s="372"/>
      <c r="H90" s="371"/>
      <c r="I90" s="371"/>
      <c r="J90" s="371"/>
      <c r="Y90" s="297"/>
      <c r="Z90" s="297"/>
    </row>
    <row r="91" spans="1:26" ht="2.25" customHeight="1" x14ac:dyDescent="0.25">
      <c r="G91" s="373"/>
      <c r="N91" s="374"/>
      <c r="S91" s="367"/>
      <c r="T91" s="367"/>
      <c r="U91" s="367"/>
      <c r="V91" s="367"/>
      <c r="Y91" s="297"/>
      <c r="Z91" s="297"/>
    </row>
    <row r="92" spans="1:26" x14ac:dyDescent="0.25">
      <c r="D92" s="375"/>
      <c r="E92" s="375"/>
      <c r="F92" s="375"/>
      <c r="G92" s="376"/>
      <c r="N92" s="374"/>
      <c r="O92" s="367"/>
      <c r="P92" s="367"/>
      <c r="Q92" s="367"/>
      <c r="S92" s="367"/>
      <c r="T92" s="367"/>
      <c r="U92" s="367"/>
      <c r="V92" s="367"/>
      <c r="Y92" s="297"/>
      <c r="Z92" s="297"/>
    </row>
    <row r="93" spans="1:26" x14ac:dyDescent="0.25">
      <c r="B93" s="377"/>
      <c r="C93" s="377"/>
      <c r="D93" s="378"/>
      <c r="E93" s="378"/>
      <c r="F93" s="378"/>
      <c r="G93" s="379"/>
      <c r="H93" s="367"/>
      <c r="I93" s="367"/>
      <c r="J93" s="367"/>
      <c r="K93" s="367"/>
      <c r="L93" s="367"/>
      <c r="N93" s="374"/>
      <c r="O93" s="367"/>
      <c r="P93" s="367"/>
      <c r="Q93" s="367"/>
      <c r="Y93" s="297"/>
      <c r="Z93" s="297"/>
    </row>
    <row r="94" spans="1:26" x14ac:dyDescent="0.25">
      <c r="C94" s="297"/>
      <c r="I94" s="367"/>
      <c r="J94" s="367"/>
      <c r="K94" s="367"/>
      <c r="L94" s="367"/>
      <c r="N94" s="374"/>
      <c r="O94" s="367"/>
      <c r="P94" s="367"/>
      <c r="Q94" s="367"/>
      <c r="Y94" s="297"/>
      <c r="Z94" s="297"/>
    </row>
    <row r="95" spans="1:26" x14ac:dyDescent="0.25">
      <c r="C95" s="297"/>
      <c r="I95" s="367"/>
      <c r="J95" s="367"/>
      <c r="K95" s="367"/>
      <c r="L95" s="367"/>
      <c r="Y95" s="297"/>
      <c r="Z95" s="297"/>
    </row>
    <row r="111" spans="3:26" x14ac:dyDescent="0.25">
      <c r="C111" s="380"/>
      <c r="D111" s="381"/>
      <c r="E111" s="381"/>
      <c r="F111" s="380"/>
      <c r="G111" s="380"/>
      <c r="H111" s="380"/>
      <c r="Y111" s="297"/>
      <c r="Z111" s="297"/>
    </row>
    <row r="113" spans="2:26" x14ac:dyDescent="0.25">
      <c r="B113" s="381"/>
      <c r="Y113" s="297"/>
      <c r="Z113" s="297"/>
    </row>
  </sheetData>
  <mergeCells count="16">
    <mergeCell ref="R84:V85"/>
    <mergeCell ref="B2:V2"/>
    <mergeCell ref="S4:V4"/>
    <mergeCell ref="B4:B5"/>
    <mergeCell ref="C4:C5"/>
    <mergeCell ref="D4:G4"/>
    <mergeCell ref="I4:L4"/>
    <mergeCell ref="N4:Q4"/>
    <mergeCell ref="B3:V3"/>
    <mergeCell ref="B12:B23"/>
    <mergeCell ref="B25:B36"/>
    <mergeCell ref="B38:B49"/>
    <mergeCell ref="B51:B62"/>
    <mergeCell ref="B64:B75"/>
    <mergeCell ref="B83:V83"/>
    <mergeCell ref="B77:B82"/>
  </mergeCells>
  <hyperlinks>
    <hyperlink ref="V85" location="Indice!A1" display="Regresar"/>
    <hyperlink ref="U84:V85" location="Indice!A1" display="Regresar"/>
  </hyperlinks>
  <printOptions horizontalCentered="1" verticalCentered="1"/>
  <pageMargins left="0.59055118110236227" right="0.59055118110236227" top="1.0629921259842521" bottom="1.0629921259842521" header="0" footer="0"/>
  <pageSetup paperSize="9" scale="7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7" tint="0.79998168889431442"/>
  </sheetPr>
  <dimension ref="A1:CE60"/>
  <sheetViews>
    <sheetView showGridLines="0" zoomScaleNormal="100" zoomScaleSheetLayoutView="80" workbookViewId="0">
      <pane xSplit="2" ySplit="5" topLeftCell="BD16" activePane="bottomRight" state="frozen"/>
      <selection activeCell="B2" activeCellId="1" sqref="B1:C21 B2:C2"/>
      <selection pane="topRight" activeCell="B2" activeCellId="1" sqref="B1:C21 B2:C2"/>
      <selection pane="bottomLeft" activeCell="B2" activeCellId="1" sqref="B1:C21 B2:C2"/>
      <selection pane="bottomRight" activeCell="B2" sqref="B2:CC32"/>
    </sheetView>
  </sheetViews>
  <sheetFormatPr baseColWidth="10" defaultRowHeight="12.75" x14ac:dyDescent="0.2"/>
  <cols>
    <col min="1" max="1" width="2.5703125" style="71" customWidth="1"/>
    <col min="2" max="2" width="34.7109375" style="300" customWidth="1"/>
    <col min="3" max="3" width="1.7109375" style="300" customWidth="1"/>
    <col min="4" max="8" width="6.7109375" style="299" hidden="1" customWidth="1"/>
    <col min="9" max="10" width="6.28515625" style="299" hidden="1" customWidth="1"/>
    <col min="11" max="11" width="1.7109375" style="299" hidden="1" customWidth="1"/>
    <col min="12" max="22" width="6.28515625" style="299" hidden="1" customWidth="1"/>
    <col min="23" max="23" width="1.7109375" style="299" hidden="1" customWidth="1"/>
    <col min="24" max="34" width="6.28515625" style="299" hidden="1" customWidth="1"/>
    <col min="35" max="35" width="7.28515625" style="299" hidden="1" customWidth="1"/>
    <col min="36" max="36" width="1.7109375" style="299" hidden="1" customWidth="1"/>
    <col min="37" max="47" width="6.28515625" style="299" hidden="1" customWidth="1"/>
    <col min="48" max="48" width="6.28515625" style="300" hidden="1" customWidth="1"/>
    <col min="49" max="49" width="1.7109375" style="299" hidden="1" customWidth="1"/>
    <col min="50" max="53" width="6.28515625" style="299" hidden="1" customWidth="1"/>
    <col min="54" max="54" width="6.7109375" style="299" hidden="1" customWidth="1"/>
    <col min="55" max="61" width="6.140625" style="299" bestFit="1" customWidth="1"/>
    <col min="62" max="62" width="1.7109375" style="299" customWidth="1"/>
    <col min="63" max="74" width="6.140625" style="299" bestFit="1" customWidth="1"/>
    <col min="75" max="75" width="1.7109375" style="299" customWidth="1"/>
    <col min="76" max="81" width="6.140625" style="299" bestFit="1" customWidth="1"/>
    <col min="82" max="16384" width="11.42578125" style="300"/>
  </cols>
  <sheetData>
    <row r="1" spans="1:83" ht="15" x14ac:dyDescent="0.25">
      <c r="A1" s="67"/>
      <c r="B1" s="297"/>
      <c r="C1" s="297"/>
      <c r="D1" s="298"/>
      <c r="E1" s="298"/>
      <c r="F1" s="298"/>
      <c r="G1" s="298"/>
      <c r="H1" s="298"/>
      <c r="I1" s="298"/>
    </row>
    <row r="2" spans="1:83" ht="33.75" customHeight="1" x14ac:dyDescent="0.2">
      <c r="A2" s="72"/>
      <c r="B2" s="502" t="s">
        <v>220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  <c r="BS2" s="502"/>
      <c r="BT2" s="502"/>
      <c r="BU2" s="502"/>
      <c r="BV2" s="502"/>
      <c r="BW2" s="301"/>
      <c r="BX2" s="301"/>
      <c r="BY2" s="301"/>
      <c r="BZ2" s="301"/>
      <c r="CA2" s="301"/>
      <c r="CB2" s="301"/>
      <c r="CC2" s="301"/>
    </row>
    <row r="3" spans="1:83" s="303" customFormat="1" ht="18" customHeight="1" x14ac:dyDescent="0.2">
      <c r="A3" s="72"/>
      <c r="B3" s="513" t="s">
        <v>193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513"/>
      <c r="BG3" s="513"/>
      <c r="BH3" s="513"/>
      <c r="BI3" s="513"/>
      <c r="BJ3" s="513"/>
      <c r="BK3" s="513"/>
      <c r="BL3" s="513"/>
      <c r="BM3" s="513"/>
      <c r="BN3" s="513"/>
      <c r="BO3" s="513"/>
      <c r="BP3" s="513"/>
      <c r="BQ3" s="513"/>
      <c r="BR3" s="513"/>
      <c r="BS3" s="513"/>
      <c r="BT3" s="513"/>
      <c r="BU3" s="513"/>
      <c r="BV3" s="513"/>
      <c r="BW3" s="513"/>
      <c r="BX3" s="513"/>
      <c r="BY3" s="513"/>
      <c r="BZ3" s="513"/>
      <c r="CA3" s="513"/>
      <c r="CB3" s="513"/>
      <c r="CC3" s="513"/>
    </row>
    <row r="4" spans="1:83" s="267" customFormat="1" ht="24" customHeight="1" x14ac:dyDescent="0.2">
      <c r="A4" s="71"/>
      <c r="B4" s="511" t="s">
        <v>32</v>
      </c>
      <c r="C4" s="304"/>
      <c r="D4" s="510">
        <v>2011</v>
      </c>
      <c r="E4" s="510"/>
      <c r="F4" s="510"/>
      <c r="G4" s="510"/>
      <c r="H4" s="510"/>
      <c r="I4" s="510"/>
      <c r="J4" s="510"/>
      <c r="K4" s="305"/>
      <c r="L4" s="510">
        <v>2012</v>
      </c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305"/>
      <c r="X4" s="510">
        <v>2013</v>
      </c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305"/>
      <c r="AK4" s="510">
        <v>2014</v>
      </c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305"/>
      <c r="AX4" s="510">
        <v>2015</v>
      </c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305"/>
      <c r="BK4" s="479">
        <v>2016</v>
      </c>
      <c r="BL4" s="479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305"/>
      <c r="BX4" s="514">
        <v>2017</v>
      </c>
      <c r="BY4" s="514"/>
      <c r="BZ4" s="514"/>
      <c r="CA4" s="514"/>
      <c r="CB4" s="514"/>
      <c r="CC4" s="514"/>
    </row>
    <row r="5" spans="1:83" s="267" customFormat="1" ht="30" customHeight="1" x14ac:dyDescent="0.2">
      <c r="A5" s="71"/>
      <c r="B5" s="512"/>
      <c r="C5" s="306"/>
      <c r="D5" s="307" t="s">
        <v>110</v>
      </c>
      <c r="E5" s="307" t="s">
        <v>110</v>
      </c>
      <c r="F5" s="307" t="s">
        <v>109</v>
      </c>
      <c r="G5" s="307" t="s">
        <v>120</v>
      </c>
      <c r="H5" s="307" t="s">
        <v>112</v>
      </c>
      <c r="I5" s="307" t="s">
        <v>113</v>
      </c>
      <c r="J5" s="307" t="s">
        <v>114</v>
      </c>
      <c r="K5" s="308"/>
      <c r="L5" s="307" t="s">
        <v>115</v>
      </c>
      <c r="M5" s="307" t="s">
        <v>117</v>
      </c>
      <c r="N5" s="307" t="s">
        <v>108</v>
      </c>
      <c r="O5" s="307" t="s">
        <v>109</v>
      </c>
      <c r="P5" s="307" t="s">
        <v>108</v>
      </c>
      <c r="Q5" s="307" t="s">
        <v>110</v>
      </c>
      <c r="R5" s="307" t="s">
        <v>110</v>
      </c>
      <c r="S5" s="307" t="s">
        <v>109</v>
      </c>
      <c r="T5" s="307" t="s">
        <v>111</v>
      </c>
      <c r="U5" s="307" t="s">
        <v>112</v>
      </c>
      <c r="V5" s="307" t="s">
        <v>114</v>
      </c>
      <c r="W5" s="306"/>
      <c r="X5" s="307" t="s">
        <v>119</v>
      </c>
      <c r="Y5" s="307" t="s">
        <v>117</v>
      </c>
      <c r="Z5" s="307" t="s">
        <v>108</v>
      </c>
      <c r="AA5" s="307" t="s">
        <v>109</v>
      </c>
      <c r="AB5" s="307" t="s">
        <v>108</v>
      </c>
      <c r="AC5" s="309" t="s">
        <v>110</v>
      </c>
      <c r="AD5" s="309" t="s">
        <v>110</v>
      </c>
      <c r="AE5" s="309" t="s">
        <v>109</v>
      </c>
      <c r="AF5" s="307" t="s">
        <v>111</v>
      </c>
      <c r="AG5" s="307" t="s">
        <v>112</v>
      </c>
      <c r="AH5" s="307" t="s">
        <v>139</v>
      </c>
      <c r="AI5" s="307" t="s">
        <v>114</v>
      </c>
      <c r="AJ5" s="306"/>
      <c r="AK5" s="307" t="s">
        <v>115</v>
      </c>
      <c r="AL5" s="307" t="s">
        <v>116</v>
      </c>
      <c r="AM5" s="307" t="s">
        <v>108</v>
      </c>
      <c r="AN5" s="307" t="s">
        <v>109</v>
      </c>
      <c r="AO5" s="307" t="s">
        <v>108</v>
      </c>
      <c r="AP5" s="307" t="s">
        <v>110</v>
      </c>
      <c r="AQ5" s="307" t="s">
        <v>110</v>
      </c>
      <c r="AR5" s="307" t="s">
        <v>109</v>
      </c>
      <c r="AS5" s="307" t="s">
        <v>111</v>
      </c>
      <c r="AT5" s="307" t="s">
        <v>112</v>
      </c>
      <c r="AU5" s="307" t="s">
        <v>113</v>
      </c>
      <c r="AV5" s="307" t="s">
        <v>114</v>
      </c>
      <c r="AW5" s="306"/>
      <c r="AX5" s="307" t="s">
        <v>115</v>
      </c>
      <c r="AY5" s="307" t="s">
        <v>116</v>
      </c>
      <c r="AZ5" s="307" t="s">
        <v>108</v>
      </c>
      <c r="BA5" s="307" t="s">
        <v>109</v>
      </c>
      <c r="BB5" s="307" t="s">
        <v>108</v>
      </c>
      <c r="BC5" s="307" t="s">
        <v>110</v>
      </c>
      <c r="BD5" s="307" t="s">
        <v>110</v>
      </c>
      <c r="BE5" s="307" t="s">
        <v>109</v>
      </c>
      <c r="BF5" s="307" t="s">
        <v>111</v>
      </c>
      <c r="BG5" s="307" t="s">
        <v>112</v>
      </c>
      <c r="BH5" s="307" t="s">
        <v>113</v>
      </c>
      <c r="BI5" s="307" t="s">
        <v>114</v>
      </c>
      <c r="BJ5" s="306"/>
      <c r="BK5" s="307" t="s">
        <v>115</v>
      </c>
      <c r="BL5" s="307" t="s">
        <v>116</v>
      </c>
      <c r="BM5" s="307" t="s">
        <v>108</v>
      </c>
      <c r="BN5" s="307" t="s">
        <v>109</v>
      </c>
      <c r="BO5" s="307" t="s">
        <v>108</v>
      </c>
      <c r="BP5" s="307" t="s">
        <v>110</v>
      </c>
      <c r="BQ5" s="307" t="s">
        <v>110</v>
      </c>
      <c r="BR5" s="307" t="s">
        <v>109</v>
      </c>
      <c r="BS5" s="307" t="s">
        <v>111</v>
      </c>
      <c r="BT5" s="307" t="s">
        <v>112</v>
      </c>
      <c r="BU5" s="307" t="s">
        <v>113</v>
      </c>
      <c r="BV5" s="307" t="s">
        <v>114</v>
      </c>
      <c r="BW5" s="306"/>
      <c r="BX5" s="139" t="s">
        <v>115</v>
      </c>
      <c r="BY5" s="139" t="s">
        <v>116</v>
      </c>
      <c r="BZ5" s="139" t="s">
        <v>108</v>
      </c>
      <c r="CA5" s="139" t="s">
        <v>109</v>
      </c>
      <c r="CB5" s="139" t="s">
        <v>108</v>
      </c>
      <c r="CC5" s="139" t="s">
        <v>110</v>
      </c>
    </row>
    <row r="6" spans="1:83" s="267" customFormat="1" ht="5.25" customHeight="1" x14ac:dyDescent="0.2">
      <c r="A6" s="71"/>
      <c r="B6" s="290"/>
      <c r="C6" s="310"/>
      <c r="D6" s="311"/>
      <c r="E6" s="311"/>
      <c r="F6" s="311"/>
      <c r="G6" s="311"/>
      <c r="H6" s="311"/>
      <c r="I6" s="311"/>
      <c r="J6" s="311"/>
      <c r="K6" s="312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0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</row>
    <row r="7" spans="1:83" s="267" customFormat="1" ht="21" customHeight="1" x14ac:dyDescent="0.2">
      <c r="A7" s="71"/>
      <c r="B7" s="211" t="s">
        <v>13</v>
      </c>
      <c r="C7" s="275"/>
      <c r="D7" s="314">
        <v>104.85309600024823</v>
      </c>
      <c r="E7" s="314">
        <v>105.09947089997203</v>
      </c>
      <c r="F7" s="314">
        <v>104.01707891756497</v>
      </c>
      <c r="G7" s="314">
        <v>104.35165486112916</v>
      </c>
      <c r="H7" s="314">
        <v>106.05724115771365</v>
      </c>
      <c r="I7" s="314">
        <v>107.01489657628537</v>
      </c>
      <c r="J7" s="314">
        <v>107.86222392054965</v>
      </c>
      <c r="K7" s="315"/>
      <c r="L7" s="314">
        <v>104.26902519445107</v>
      </c>
      <c r="M7" s="314">
        <v>103.21380611656743</v>
      </c>
      <c r="N7" s="314">
        <v>103.88456457829196</v>
      </c>
      <c r="O7" s="314">
        <v>106.05512113878453</v>
      </c>
      <c r="P7" s="314">
        <v>107.35814318436394</v>
      </c>
      <c r="Q7" s="314">
        <v>108.80445506359617</v>
      </c>
      <c r="R7" s="314">
        <v>109.23637619423238</v>
      </c>
      <c r="S7" s="314">
        <v>108.69580533567176</v>
      </c>
      <c r="T7" s="314">
        <v>109.6707145998068</v>
      </c>
      <c r="U7" s="314">
        <v>111.22767763398238</v>
      </c>
      <c r="V7" s="314">
        <v>113.78490463828942</v>
      </c>
      <c r="W7" s="314"/>
      <c r="X7" s="314">
        <v>110.16200114732831</v>
      </c>
      <c r="Y7" s="314">
        <v>109.36803695024365</v>
      </c>
      <c r="Z7" s="314">
        <v>110.45767192591572</v>
      </c>
      <c r="AA7" s="314">
        <v>112.60720402942823</v>
      </c>
      <c r="AB7" s="314">
        <v>113.27303043240089</v>
      </c>
      <c r="AC7" s="314">
        <v>113.92435478695978</v>
      </c>
      <c r="AD7" s="314">
        <v>113.94844937599747</v>
      </c>
      <c r="AE7" s="314">
        <v>113.42051847732024</v>
      </c>
      <c r="AF7" s="314">
        <v>113.14362251638755</v>
      </c>
      <c r="AG7" s="314">
        <v>115.56604557940967</v>
      </c>
      <c r="AH7" s="314">
        <v>116.47556066949285</v>
      </c>
      <c r="AI7" s="314">
        <v>117.28606000804437</v>
      </c>
      <c r="AJ7" s="314"/>
      <c r="AK7" s="314">
        <v>113.60192827199741</v>
      </c>
      <c r="AL7" s="316">
        <v>112.29159303490161</v>
      </c>
      <c r="AM7" s="316">
        <v>112.99800068869715</v>
      </c>
      <c r="AN7" s="316">
        <v>115.62886274725955</v>
      </c>
      <c r="AO7" s="316">
        <v>116.28489470768069</v>
      </c>
      <c r="AP7" s="316">
        <v>117.36734728704288</v>
      </c>
      <c r="AQ7" s="316">
        <v>117.38766152200765</v>
      </c>
      <c r="AR7" s="316">
        <v>116.3082777409336</v>
      </c>
      <c r="AS7" s="316">
        <v>117.00383934328053</v>
      </c>
      <c r="AT7" s="316">
        <v>118.66901115306948</v>
      </c>
      <c r="AU7" s="316">
        <v>119.47044795284751</v>
      </c>
      <c r="AV7" s="316">
        <v>120.58499055730903</v>
      </c>
      <c r="AW7" s="314"/>
      <c r="AX7" s="314">
        <v>115.84276548931049</v>
      </c>
      <c r="AY7" s="316">
        <v>114.52704675937721</v>
      </c>
      <c r="AZ7" s="316">
        <v>115.40804164092074</v>
      </c>
      <c r="BA7" s="316">
        <v>117.44697527335863</v>
      </c>
      <c r="BB7" s="316">
        <v>118.51106684754794</v>
      </c>
      <c r="BC7" s="316">
        <v>119.00329235410575</v>
      </c>
      <c r="BD7" s="316">
        <v>118.4408276767773</v>
      </c>
      <c r="BE7" s="316">
        <v>117.86992497138472</v>
      </c>
      <c r="BF7" s="316">
        <v>117.79848620047845</v>
      </c>
      <c r="BG7" s="316">
        <v>119.76447276762704</v>
      </c>
      <c r="BH7" s="316">
        <v>119.97075614800688</v>
      </c>
      <c r="BI7" s="316">
        <v>120.44056688028039</v>
      </c>
      <c r="BJ7" s="314"/>
      <c r="BK7" s="314">
        <v>116.49885193735362</v>
      </c>
      <c r="BL7" s="314">
        <v>115.11707049786416</v>
      </c>
      <c r="BM7" s="314">
        <v>116.24179780931865</v>
      </c>
      <c r="BN7" s="314">
        <v>117.53124818411766</v>
      </c>
      <c r="BO7" s="314">
        <v>118.61154577819961</v>
      </c>
      <c r="BP7" s="314">
        <v>119.42596283512118</v>
      </c>
      <c r="BQ7" s="314">
        <v>119.32711975802732</v>
      </c>
      <c r="BR7" s="314">
        <v>119.17889254713756</v>
      </c>
      <c r="BS7" s="314">
        <v>119.44498037192028</v>
      </c>
      <c r="BT7" s="314">
        <v>120.32913859711059</v>
      </c>
      <c r="BU7" s="314">
        <v>121.1312344593134</v>
      </c>
      <c r="BV7" s="314">
        <v>121.95735630151292</v>
      </c>
      <c r="BW7" s="314"/>
      <c r="BX7" s="314">
        <v>117.70342408138471</v>
      </c>
      <c r="BY7" s="314">
        <v>116.21631851386458</v>
      </c>
      <c r="BZ7" s="314">
        <v>116.69106582500812</v>
      </c>
      <c r="CA7" s="314">
        <v>118.40017872520062</v>
      </c>
      <c r="CB7" s="314">
        <v>119.17855007556042</v>
      </c>
      <c r="CC7" s="314">
        <v>119.62430961057746</v>
      </c>
      <c r="CD7" s="317"/>
      <c r="CE7" s="318"/>
    </row>
    <row r="8" spans="1:83" s="267" customFormat="1" ht="6" customHeight="1" x14ac:dyDescent="0.2">
      <c r="A8" s="71"/>
      <c r="B8" s="319"/>
      <c r="C8" s="275"/>
      <c r="D8" s="314"/>
      <c r="E8" s="314"/>
      <c r="F8" s="314"/>
      <c r="G8" s="314"/>
      <c r="H8" s="314"/>
      <c r="I8" s="320"/>
      <c r="J8" s="320"/>
      <c r="K8" s="315"/>
      <c r="L8" s="320"/>
      <c r="M8" s="320"/>
      <c r="N8" s="320"/>
      <c r="O8" s="320"/>
      <c r="P8" s="320"/>
      <c r="Q8" s="320"/>
      <c r="R8" s="320"/>
      <c r="S8" s="320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21"/>
      <c r="AX8" s="321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17"/>
      <c r="CE8" s="318"/>
    </row>
    <row r="9" spans="1:83" s="267" customFormat="1" ht="21" customHeight="1" x14ac:dyDescent="0.2">
      <c r="A9" s="71"/>
      <c r="B9" s="211" t="s">
        <v>38</v>
      </c>
      <c r="C9" s="275"/>
      <c r="D9" s="314">
        <v>104.07481779588014</v>
      </c>
      <c r="E9" s="314">
        <v>103.98065950747063</v>
      </c>
      <c r="F9" s="314">
        <v>103.28443462838294</v>
      </c>
      <c r="G9" s="314">
        <v>103.30876703609545</v>
      </c>
      <c r="H9" s="314">
        <v>103.7245331425292</v>
      </c>
      <c r="I9" s="314">
        <v>103.57937663796113</v>
      </c>
      <c r="J9" s="314">
        <v>104.70447734303549</v>
      </c>
      <c r="K9" s="315"/>
      <c r="L9" s="314">
        <v>101.68099762073844</v>
      </c>
      <c r="M9" s="314">
        <v>101.93812312413414</v>
      </c>
      <c r="N9" s="314">
        <v>101.80916983881887</v>
      </c>
      <c r="O9" s="314">
        <v>101.54085805775233</v>
      </c>
      <c r="P9" s="314">
        <v>102.03257600230995</v>
      </c>
      <c r="Q9" s="314">
        <v>103.65725462706355</v>
      </c>
      <c r="R9" s="314">
        <v>104.45001700678769</v>
      </c>
      <c r="S9" s="314">
        <v>104.4395390270244</v>
      </c>
      <c r="T9" s="314">
        <v>105.06210807547525</v>
      </c>
      <c r="U9" s="314">
        <v>105.65164509256492</v>
      </c>
      <c r="V9" s="314">
        <v>107.37203336321087</v>
      </c>
      <c r="W9" s="314"/>
      <c r="X9" s="314">
        <v>104.39334487069891</v>
      </c>
      <c r="Y9" s="314">
        <v>105.81346395532957</v>
      </c>
      <c r="Z9" s="314">
        <v>105.78812139243709</v>
      </c>
      <c r="AA9" s="314">
        <v>105.95050143599219</v>
      </c>
      <c r="AB9" s="314">
        <v>105.72354984279364</v>
      </c>
      <c r="AC9" s="314">
        <v>105.91942308831555</v>
      </c>
      <c r="AD9" s="314">
        <v>106.36838611350257</v>
      </c>
      <c r="AE9" s="314">
        <v>106.04928095516206</v>
      </c>
      <c r="AF9" s="314">
        <v>106.40674080916904</v>
      </c>
      <c r="AG9" s="314">
        <v>107.20058743677934</v>
      </c>
      <c r="AH9" s="314">
        <v>108.13274260365118</v>
      </c>
      <c r="AI9" s="314">
        <v>108.74549060606738</v>
      </c>
      <c r="AJ9" s="314"/>
      <c r="AK9" s="314">
        <v>105.12193791577545</v>
      </c>
      <c r="AL9" s="316">
        <v>105.49833220017706</v>
      </c>
      <c r="AM9" s="316">
        <v>105.32272138797293</v>
      </c>
      <c r="AN9" s="316">
        <v>104.9466098717965</v>
      </c>
      <c r="AO9" s="316">
        <v>105.26480748030652</v>
      </c>
      <c r="AP9" s="316">
        <v>105.71650103695741</v>
      </c>
      <c r="AQ9" s="316">
        <v>105.25021952882781</v>
      </c>
      <c r="AR9" s="316">
        <v>104.17624326829979</v>
      </c>
      <c r="AS9" s="316">
        <v>105.04373220029872</v>
      </c>
      <c r="AT9" s="316">
        <v>105.92523407621216</v>
      </c>
      <c r="AU9" s="316">
        <v>106.54874331190258</v>
      </c>
      <c r="AV9" s="316">
        <v>107.02587845287164</v>
      </c>
      <c r="AW9" s="314"/>
      <c r="AX9" s="314">
        <v>103.60051816287593</v>
      </c>
      <c r="AY9" s="316">
        <v>104.32201280545405</v>
      </c>
      <c r="AZ9" s="316">
        <v>104.18185588593875</v>
      </c>
      <c r="BA9" s="316">
        <v>103.72811830992033</v>
      </c>
      <c r="BB9" s="316">
        <v>103.82298710074669</v>
      </c>
      <c r="BC9" s="316">
        <v>103.19665925375325</v>
      </c>
      <c r="BD9" s="316">
        <v>102.9438335676891</v>
      </c>
      <c r="BE9" s="316">
        <v>101.85755870440479</v>
      </c>
      <c r="BF9" s="316">
        <v>102.76908475921829</v>
      </c>
      <c r="BG9" s="316">
        <v>103.0923424056985</v>
      </c>
      <c r="BH9" s="316">
        <v>103.93689114249854</v>
      </c>
      <c r="BI9" s="316">
        <v>104.27355893941913</v>
      </c>
      <c r="BJ9" s="314"/>
      <c r="BK9" s="314">
        <v>101.15944400683546</v>
      </c>
      <c r="BL9" s="314">
        <v>101.72785095021325</v>
      </c>
      <c r="BM9" s="314">
        <v>102.17989923862798</v>
      </c>
      <c r="BN9" s="314">
        <v>102.17331912136646</v>
      </c>
      <c r="BO9" s="314">
        <v>101.26741151287614</v>
      </c>
      <c r="BP9" s="314">
        <v>101.35095369225175</v>
      </c>
      <c r="BQ9" s="314">
        <v>101.01885263507891</v>
      </c>
      <c r="BR9" s="314">
        <v>101.2125138050704</v>
      </c>
      <c r="BS9" s="314">
        <v>102.03425957312777</v>
      </c>
      <c r="BT9" s="314">
        <v>102.64601680306589</v>
      </c>
      <c r="BU9" s="314">
        <v>103.0556909740063</v>
      </c>
      <c r="BV9" s="314">
        <v>103.48342459364542</v>
      </c>
      <c r="BW9" s="314"/>
      <c r="BX9" s="314">
        <v>100.03912965611673</v>
      </c>
      <c r="BY9" s="314">
        <v>100.9740439366449</v>
      </c>
      <c r="BZ9" s="314">
        <v>100.22493338086537</v>
      </c>
      <c r="CA9" s="314">
        <v>99.436888872509741</v>
      </c>
      <c r="CB9" s="314">
        <v>99.615066467558094</v>
      </c>
      <c r="CC9" s="314">
        <v>99.98882447592969</v>
      </c>
      <c r="CD9" s="317"/>
      <c r="CE9" s="318"/>
    </row>
    <row r="10" spans="1:83" s="267" customFormat="1" x14ac:dyDescent="0.2">
      <c r="A10" s="71"/>
      <c r="B10" s="208" t="s">
        <v>39</v>
      </c>
      <c r="C10" s="275"/>
      <c r="D10" s="320">
        <v>104.40808489974474</v>
      </c>
      <c r="E10" s="320">
        <v>105.75662155784653</v>
      </c>
      <c r="F10" s="320">
        <v>107.63752791441225</v>
      </c>
      <c r="G10" s="320">
        <v>107.90455965575127</v>
      </c>
      <c r="H10" s="320">
        <v>109.71455254349472</v>
      </c>
      <c r="I10" s="320">
        <v>109.33007693008517</v>
      </c>
      <c r="J10" s="320">
        <v>113.90479161750423</v>
      </c>
      <c r="K10" s="315"/>
      <c r="L10" s="320">
        <v>105.98067378062134</v>
      </c>
      <c r="M10" s="320">
        <v>106.24381097507816</v>
      </c>
      <c r="N10" s="320">
        <v>105.67655084744723</v>
      </c>
      <c r="O10" s="320">
        <v>104.97463806325744</v>
      </c>
      <c r="P10" s="320">
        <v>107.57130527692026</v>
      </c>
      <c r="Q10" s="320">
        <v>109.83301100877652</v>
      </c>
      <c r="R10" s="320">
        <v>111.17796354567251</v>
      </c>
      <c r="S10" s="320">
        <v>112.14153648601882</v>
      </c>
      <c r="T10" s="320">
        <v>112.62905850940834</v>
      </c>
      <c r="U10" s="320">
        <v>113.036345010079</v>
      </c>
      <c r="V10" s="320">
        <v>116.08024739646096</v>
      </c>
      <c r="W10" s="320"/>
      <c r="X10" s="320">
        <v>110.77002289307963</v>
      </c>
      <c r="Y10" s="320">
        <v>110.37383122422949</v>
      </c>
      <c r="Z10" s="320">
        <v>110.69824904002708</v>
      </c>
      <c r="AA10" s="320">
        <v>111.88969500069962</v>
      </c>
      <c r="AB10" s="320">
        <v>112.68494929252199</v>
      </c>
      <c r="AC10" s="320">
        <v>114.63495184552194</v>
      </c>
      <c r="AD10" s="320">
        <v>116.59927159788313</v>
      </c>
      <c r="AE10" s="320">
        <v>117.06566868427467</v>
      </c>
      <c r="AF10" s="320">
        <v>119.90920126981025</v>
      </c>
      <c r="AG10" s="320">
        <v>120.28249274714736</v>
      </c>
      <c r="AH10" s="320">
        <v>122.39136925483861</v>
      </c>
      <c r="AI10" s="320">
        <v>123.30518243219984</v>
      </c>
      <c r="AJ10" s="320"/>
      <c r="AK10" s="320">
        <v>117.27742097656238</v>
      </c>
      <c r="AL10" s="322">
        <v>115.31597487238777</v>
      </c>
      <c r="AM10" s="322">
        <v>115.19372174320846</v>
      </c>
      <c r="AN10" s="322">
        <v>115.97273005472312</v>
      </c>
      <c r="AO10" s="322">
        <v>118.68477450017376</v>
      </c>
      <c r="AP10" s="322">
        <v>120.01247243706072</v>
      </c>
      <c r="AQ10" s="322">
        <v>118.96744567383355</v>
      </c>
      <c r="AR10" s="322">
        <v>118.8903535355627</v>
      </c>
      <c r="AS10" s="322">
        <v>121.62142924933346</v>
      </c>
      <c r="AT10" s="322">
        <v>123.47120646841918</v>
      </c>
      <c r="AU10" s="322">
        <v>124.15135532282147</v>
      </c>
      <c r="AV10" s="322">
        <v>123.53950593497004</v>
      </c>
      <c r="AW10" s="320"/>
      <c r="AX10" s="320">
        <v>117.07382310148886</v>
      </c>
      <c r="AY10" s="322">
        <v>116.75793806869115</v>
      </c>
      <c r="AZ10" s="322">
        <v>115.6597676017543</v>
      </c>
      <c r="BA10" s="322">
        <v>116.51673783693499</v>
      </c>
      <c r="BB10" s="322">
        <v>117.80219318970603</v>
      </c>
      <c r="BC10" s="322">
        <v>117.36235747297422</v>
      </c>
      <c r="BD10" s="322">
        <v>118.0519063708183</v>
      </c>
      <c r="BE10" s="322">
        <v>116.95657355366681</v>
      </c>
      <c r="BF10" s="322">
        <v>119.73179504375528</v>
      </c>
      <c r="BG10" s="322">
        <v>120.63207681108541</v>
      </c>
      <c r="BH10" s="322">
        <v>123.09694881587544</v>
      </c>
      <c r="BI10" s="322">
        <v>123.51716154895749</v>
      </c>
      <c r="BJ10" s="320"/>
      <c r="BK10" s="320">
        <v>119.04884045933112</v>
      </c>
      <c r="BL10" s="320">
        <v>119.61509577033318</v>
      </c>
      <c r="BM10" s="320">
        <v>118.45471386646275</v>
      </c>
      <c r="BN10" s="320">
        <v>119.70566867360567</v>
      </c>
      <c r="BO10" s="320">
        <v>119.2391948336561</v>
      </c>
      <c r="BP10" s="320">
        <v>119.92901069394519</v>
      </c>
      <c r="BQ10" s="320">
        <v>118.98704169827738</v>
      </c>
      <c r="BR10" s="320">
        <v>122.97017798997634</v>
      </c>
      <c r="BS10" s="320">
        <v>125.36603077851795</v>
      </c>
      <c r="BT10" s="320">
        <v>126.19401596324897</v>
      </c>
      <c r="BU10" s="320">
        <v>126.05505763200109</v>
      </c>
      <c r="BV10" s="320">
        <v>125.31507494960636</v>
      </c>
      <c r="BW10" s="320"/>
      <c r="BX10" s="320">
        <v>120.69089198031206</v>
      </c>
      <c r="BY10" s="320">
        <v>119.89922510528251</v>
      </c>
      <c r="BZ10" s="320">
        <v>116.34098044117117</v>
      </c>
      <c r="CA10" s="320">
        <v>115.71672699132708</v>
      </c>
      <c r="CB10" s="320">
        <v>116.61338194655768</v>
      </c>
      <c r="CC10" s="320">
        <v>117.2099570204639</v>
      </c>
      <c r="CD10" s="317"/>
      <c r="CE10" s="318"/>
    </row>
    <row r="11" spans="1:83" s="267" customFormat="1" x14ac:dyDescent="0.2">
      <c r="A11" s="71"/>
      <c r="B11" s="208" t="s">
        <v>40</v>
      </c>
      <c r="C11" s="275"/>
      <c r="D11" s="320">
        <v>102.68459858934864</v>
      </c>
      <c r="E11" s="320">
        <v>101.22599615315963</v>
      </c>
      <c r="F11" s="320">
        <v>98.067326393277014</v>
      </c>
      <c r="G11" s="320">
        <v>95.576690356711595</v>
      </c>
      <c r="H11" s="320">
        <v>93.976716342895386</v>
      </c>
      <c r="I11" s="320">
        <v>93.301953179898959</v>
      </c>
      <c r="J11" s="320">
        <v>92.816338072219835</v>
      </c>
      <c r="K11" s="315"/>
      <c r="L11" s="320">
        <v>89.6538669575272</v>
      </c>
      <c r="M11" s="320">
        <v>90.156520364995799</v>
      </c>
      <c r="N11" s="320">
        <v>90.028500194827657</v>
      </c>
      <c r="O11" s="320">
        <v>89.344782067646591</v>
      </c>
      <c r="P11" s="320">
        <v>89.748958036889334</v>
      </c>
      <c r="Q11" s="320">
        <v>91.202862689023831</v>
      </c>
      <c r="R11" s="320">
        <v>91.899222199673801</v>
      </c>
      <c r="S11" s="320">
        <v>90.763806114667972</v>
      </c>
      <c r="T11" s="320">
        <v>91.115603812786844</v>
      </c>
      <c r="U11" s="320">
        <v>91.139542904731812</v>
      </c>
      <c r="V11" s="320">
        <v>92.33077533154146</v>
      </c>
      <c r="W11" s="320"/>
      <c r="X11" s="320">
        <v>89.166627913462193</v>
      </c>
      <c r="Y11" s="320">
        <v>91.561025798187416</v>
      </c>
      <c r="Z11" s="320">
        <v>90.794183036058541</v>
      </c>
      <c r="AA11" s="320">
        <v>89.672028754232386</v>
      </c>
      <c r="AB11" s="320">
        <v>88.131242666553106</v>
      </c>
      <c r="AC11" s="320">
        <v>87.251689346527627</v>
      </c>
      <c r="AD11" s="320">
        <v>87.170534621719355</v>
      </c>
      <c r="AE11" s="320">
        <v>85.51429446390668</v>
      </c>
      <c r="AF11" s="320">
        <v>85.244634633574094</v>
      </c>
      <c r="AG11" s="320">
        <v>85.383550545561206</v>
      </c>
      <c r="AH11" s="320">
        <v>85.856004244831396</v>
      </c>
      <c r="AI11" s="320">
        <v>85.443681016377411</v>
      </c>
      <c r="AJ11" s="320"/>
      <c r="AK11" s="320">
        <v>80.837047459467058</v>
      </c>
      <c r="AL11" s="322">
        <v>83.562510015533846</v>
      </c>
      <c r="AM11" s="322">
        <v>83.103394241104937</v>
      </c>
      <c r="AN11" s="322">
        <v>81.663449837491029</v>
      </c>
      <c r="AO11" s="322">
        <v>81.15687626955723</v>
      </c>
      <c r="AP11" s="322">
        <v>81.272430305388156</v>
      </c>
      <c r="AQ11" s="322">
        <v>81.132822491528529</v>
      </c>
      <c r="AR11" s="322">
        <v>78.742254123339762</v>
      </c>
      <c r="AS11" s="322">
        <v>78.290752348881639</v>
      </c>
      <c r="AT11" s="322">
        <v>78.292470721005799</v>
      </c>
      <c r="AU11" s="322">
        <v>78.77186112178596</v>
      </c>
      <c r="AV11" s="322">
        <v>78.671206197778744</v>
      </c>
      <c r="AW11" s="320"/>
      <c r="AX11" s="320">
        <v>75.58404757990715</v>
      </c>
      <c r="AY11" s="322">
        <v>77.466948665178037</v>
      </c>
      <c r="AZ11" s="322">
        <v>77.203012601141808</v>
      </c>
      <c r="BA11" s="322">
        <v>77.592061215013388</v>
      </c>
      <c r="BB11" s="322">
        <v>78.045090676652819</v>
      </c>
      <c r="BC11" s="322">
        <v>78.029587767319143</v>
      </c>
      <c r="BD11" s="322">
        <v>77.415032463027472</v>
      </c>
      <c r="BE11" s="322">
        <v>75.800318526261108</v>
      </c>
      <c r="BF11" s="322">
        <v>75.338940253150994</v>
      </c>
      <c r="BG11" s="322">
        <v>75.209823199108982</v>
      </c>
      <c r="BH11" s="322">
        <v>75.415069471656196</v>
      </c>
      <c r="BI11" s="322">
        <v>76.096349115825532</v>
      </c>
      <c r="BJ11" s="320"/>
      <c r="BK11" s="320">
        <v>72.900371443304579</v>
      </c>
      <c r="BL11" s="320">
        <v>73.765842659033808</v>
      </c>
      <c r="BM11" s="320">
        <v>73.899316278696489</v>
      </c>
      <c r="BN11" s="320">
        <v>73.029137615441059</v>
      </c>
      <c r="BO11" s="320">
        <v>73.43475874532507</v>
      </c>
      <c r="BP11" s="320">
        <v>73.171278353263659</v>
      </c>
      <c r="BQ11" s="320">
        <v>72.786458306963439</v>
      </c>
      <c r="BR11" s="320">
        <v>71.768684503205677</v>
      </c>
      <c r="BS11" s="320">
        <v>72.411383955396929</v>
      </c>
      <c r="BT11" s="320">
        <v>72.661828035847918</v>
      </c>
      <c r="BU11" s="320">
        <v>72.642696890813468</v>
      </c>
      <c r="BV11" s="320">
        <v>73.357506037100677</v>
      </c>
      <c r="BW11" s="320"/>
      <c r="BX11" s="320">
        <v>69.379967064938015</v>
      </c>
      <c r="BY11" s="320">
        <v>71.583626990339226</v>
      </c>
      <c r="BZ11" s="320">
        <v>70.832405602657445</v>
      </c>
      <c r="CA11" s="320">
        <v>70.22702999314069</v>
      </c>
      <c r="CB11" s="320">
        <v>70.223559763858034</v>
      </c>
      <c r="CC11" s="320">
        <v>70.999156008531997</v>
      </c>
      <c r="CD11" s="317"/>
      <c r="CE11" s="318"/>
    </row>
    <row r="12" spans="1:83" s="267" customFormat="1" ht="25.5" x14ac:dyDescent="0.2">
      <c r="A12" s="71"/>
      <c r="B12" s="323" t="s">
        <v>41</v>
      </c>
      <c r="C12" s="275"/>
      <c r="D12" s="320">
        <v>101.60770934192219</v>
      </c>
      <c r="E12" s="320">
        <v>101.20505340397278</v>
      </c>
      <c r="F12" s="320">
        <v>102.45077021200377</v>
      </c>
      <c r="G12" s="320">
        <v>105.58586890954922</v>
      </c>
      <c r="H12" s="320">
        <v>108.17068156572367</v>
      </c>
      <c r="I12" s="320">
        <v>108.46098145915077</v>
      </c>
      <c r="J12" s="320">
        <v>107.48507968975751</v>
      </c>
      <c r="K12" s="315"/>
      <c r="L12" s="320">
        <v>105.62942758355985</v>
      </c>
      <c r="M12" s="320">
        <v>105.51697609926222</v>
      </c>
      <c r="N12" s="320">
        <v>105.24209469320139</v>
      </c>
      <c r="O12" s="320">
        <v>103.14924762432911</v>
      </c>
      <c r="P12" s="320">
        <v>103.07397909459412</v>
      </c>
      <c r="Q12" s="320">
        <v>103.78387244464912</v>
      </c>
      <c r="R12" s="320">
        <v>104.0374057839545</v>
      </c>
      <c r="S12" s="320">
        <v>103.46390179035504</v>
      </c>
      <c r="T12" s="320">
        <v>104.42341063833202</v>
      </c>
      <c r="U12" s="320">
        <v>105.52088807882856</v>
      </c>
      <c r="V12" s="320">
        <v>108.73285087289987</v>
      </c>
      <c r="W12" s="320"/>
      <c r="X12" s="320">
        <v>107.13383836006312</v>
      </c>
      <c r="Y12" s="320">
        <v>109.43591863146234</v>
      </c>
      <c r="Z12" s="320">
        <v>110.61084413824186</v>
      </c>
      <c r="AA12" s="320">
        <v>108.65307508146003</v>
      </c>
      <c r="AB12" s="320">
        <v>107.49234497031469</v>
      </c>
      <c r="AC12" s="320">
        <v>108.16015434799708</v>
      </c>
      <c r="AD12" s="320">
        <v>108.36582941388875</v>
      </c>
      <c r="AE12" s="320">
        <v>109.12439021978595</v>
      </c>
      <c r="AF12" s="320">
        <v>110.04239282979351</v>
      </c>
      <c r="AG12" s="320">
        <v>111.32007126942354</v>
      </c>
      <c r="AH12" s="320">
        <v>113.12128624041415</v>
      </c>
      <c r="AI12" s="320">
        <v>114.0417751077519</v>
      </c>
      <c r="AJ12" s="320"/>
      <c r="AK12" s="320">
        <v>112.81617838440152</v>
      </c>
      <c r="AL12" s="322">
        <v>113.9008314845666</v>
      </c>
      <c r="AM12" s="322">
        <v>113.48412859862746</v>
      </c>
      <c r="AN12" s="322">
        <v>111.03906313554347</v>
      </c>
      <c r="AO12" s="322">
        <v>111.36384626723132</v>
      </c>
      <c r="AP12" s="322">
        <v>111.23515861127953</v>
      </c>
      <c r="AQ12" s="322">
        <v>111.62734956275165</v>
      </c>
      <c r="AR12" s="322">
        <v>112.03179648145728</v>
      </c>
      <c r="AS12" s="322">
        <v>113.54540843479499</v>
      </c>
      <c r="AT12" s="322">
        <v>114.03897815054138</v>
      </c>
      <c r="AU12" s="322">
        <v>114.18577795077807</v>
      </c>
      <c r="AV12" s="322">
        <v>115.37758087338263</v>
      </c>
      <c r="AW12" s="320"/>
      <c r="AX12" s="320">
        <v>112.5332264756202</v>
      </c>
      <c r="AY12" s="322">
        <v>112.83424886328837</v>
      </c>
      <c r="AZ12" s="322">
        <v>114.46362429813729</v>
      </c>
      <c r="BA12" s="322">
        <v>112.91448325970138</v>
      </c>
      <c r="BB12" s="322">
        <v>113.22307709205914</v>
      </c>
      <c r="BC12" s="322">
        <v>111.95784237939236</v>
      </c>
      <c r="BD12" s="322">
        <v>111.9888333117899</v>
      </c>
      <c r="BE12" s="322">
        <v>111.77809497148655</v>
      </c>
      <c r="BF12" s="322">
        <v>116.61449772371482</v>
      </c>
      <c r="BG12" s="322">
        <v>117.62778004841047</v>
      </c>
      <c r="BH12" s="322">
        <v>118.54781553341019</v>
      </c>
      <c r="BI12" s="322">
        <v>116.98126862651877</v>
      </c>
      <c r="BJ12" s="320"/>
      <c r="BK12" s="320">
        <v>116.34097366060681</v>
      </c>
      <c r="BL12" s="320">
        <v>119.52379912222746</v>
      </c>
      <c r="BM12" s="320">
        <v>120.13301180824079</v>
      </c>
      <c r="BN12" s="320">
        <v>119.80975609729495</v>
      </c>
      <c r="BO12" s="320">
        <v>114.09061659594533</v>
      </c>
      <c r="BP12" s="320">
        <v>112.46812158523636</v>
      </c>
      <c r="BQ12" s="320">
        <v>112.65273558455554</v>
      </c>
      <c r="BR12" s="320">
        <v>112.13090051970786</v>
      </c>
      <c r="BS12" s="320">
        <v>112.14352218793387</v>
      </c>
      <c r="BT12" s="320">
        <v>113.02072812964026</v>
      </c>
      <c r="BU12" s="320">
        <v>114.32707079103038</v>
      </c>
      <c r="BV12" s="320">
        <v>115.43453760038814</v>
      </c>
      <c r="BW12" s="320"/>
      <c r="BX12" s="320">
        <v>112.79148125086128</v>
      </c>
      <c r="BY12" s="320">
        <v>114.0282299487874</v>
      </c>
      <c r="BZ12" s="320">
        <v>114.47219101983781</v>
      </c>
      <c r="CA12" s="320">
        <v>112.89317712914263</v>
      </c>
      <c r="CB12" s="320">
        <v>111.86366007240936</v>
      </c>
      <c r="CC12" s="320">
        <v>112.73527574007311</v>
      </c>
      <c r="CD12" s="317"/>
      <c r="CE12" s="318"/>
    </row>
    <row r="13" spans="1:83" s="267" customFormat="1" x14ac:dyDescent="0.2">
      <c r="A13" s="71"/>
      <c r="B13" s="208" t="s">
        <v>42</v>
      </c>
      <c r="C13" s="275"/>
      <c r="D13" s="320">
        <v>104.02624084302842</v>
      </c>
      <c r="E13" s="320">
        <v>104.07690829552052</v>
      </c>
      <c r="F13" s="320">
        <v>103.89808199260726</v>
      </c>
      <c r="G13" s="320">
        <v>104.75944402170551</v>
      </c>
      <c r="H13" s="320">
        <v>105.28014677970933</v>
      </c>
      <c r="I13" s="320">
        <v>105.66100365413499</v>
      </c>
      <c r="J13" s="320">
        <v>106.48817717827819</v>
      </c>
      <c r="K13" s="315"/>
      <c r="L13" s="320">
        <v>106.49115104381602</v>
      </c>
      <c r="M13" s="320">
        <v>106.78972712730226</v>
      </c>
      <c r="N13" s="320">
        <v>106.9670843290527</v>
      </c>
      <c r="O13" s="320">
        <v>107.51097974775405</v>
      </c>
      <c r="P13" s="320">
        <v>106.9147787399836</v>
      </c>
      <c r="Q13" s="320">
        <v>107.72650575341491</v>
      </c>
      <c r="R13" s="320">
        <v>107.98699749421949</v>
      </c>
      <c r="S13" s="320">
        <v>108.55784613094072</v>
      </c>
      <c r="T13" s="320">
        <v>109.57652456446671</v>
      </c>
      <c r="U13" s="320">
        <v>110.35421870877637</v>
      </c>
      <c r="V13" s="320">
        <v>111.43571075521214</v>
      </c>
      <c r="W13" s="320"/>
      <c r="X13" s="320">
        <v>110.59273895636916</v>
      </c>
      <c r="Y13" s="320">
        <v>111.570446204739</v>
      </c>
      <c r="Z13" s="320">
        <v>110.88110146451818</v>
      </c>
      <c r="AA13" s="320">
        <v>111.77197731848804</v>
      </c>
      <c r="AB13" s="320">
        <v>111.72917576479328</v>
      </c>
      <c r="AC13" s="320">
        <v>111.60143661567196</v>
      </c>
      <c r="AD13" s="320">
        <v>112.04305252800854</v>
      </c>
      <c r="AE13" s="320">
        <v>111.93100947548054</v>
      </c>
      <c r="AF13" s="320">
        <v>112.0402384365222</v>
      </c>
      <c r="AG13" s="320">
        <v>113.36597598544088</v>
      </c>
      <c r="AH13" s="320">
        <v>113.87471963938481</v>
      </c>
      <c r="AI13" s="320">
        <v>114.33587536146655</v>
      </c>
      <c r="AJ13" s="320"/>
      <c r="AK13" s="320">
        <v>112.61613941577828</v>
      </c>
      <c r="AL13" s="322">
        <v>112.95806288919238</v>
      </c>
      <c r="AM13" s="322">
        <v>113.62229127607058</v>
      </c>
      <c r="AN13" s="322">
        <v>114.02364462568593</v>
      </c>
      <c r="AO13" s="322">
        <v>114.85771139459176</v>
      </c>
      <c r="AP13" s="322">
        <v>115.88550229973873</v>
      </c>
      <c r="AQ13" s="322">
        <v>115.22948395442182</v>
      </c>
      <c r="AR13" s="322">
        <v>114.99143510337856</v>
      </c>
      <c r="AS13" s="322">
        <v>115.22718696019929</v>
      </c>
      <c r="AT13" s="322">
        <v>116.38098428299247</v>
      </c>
      <c r="AU13" s="322">
        <v>116.72864758084577</v>
      </c>
      <c r="AV13" s="322">
        <v>117.42119287016956</v>
      </c>
      <c r="AW13" s="320"/>
      <c r="AX13" s="320">
        <v>115.30461871283859</v>
      </c>
      <c r="AY13" s="322">
        <v>115.57718673835559</v>
      </c>
      <c r="AZ13" s="322">
        <v>116.69805321063467</v>
      </c>
      <c r="BA13" s="322">
        <v>115.64950070430908</v>
      </c>
      <c r="BB13" s="322">
        <v>115.29350204887761</v>
      </c>
      <c r="BC13" s="322">
        <v>114.54220491239074</v>
      </c>
      <c r="BD13" s="322">
        <v>114.27889593824571</v>
      </c>
      <c r="BE13" s="322">
        <v>114.42735738111472</v>
      </c>
      <c r="BF13" s="322">
        <v>114.79683002548025</v>
      </c>
      <c r="BG13" s="322">
        <v>114.95077696063255</v>
      </c>
      <c r="BH13" s="322">
        <v>115.49371995463335</v>
      </c>
      <c r="BI13" s="322">
        <v>115.79164252057227</v>
      </c>
      <c r="BJ13" s="320"/>
      <c r="BK13" s="320">
        <v>112.97139453727445</v>
      </c>
      <c r="BL13" s="320">
        <v>113.37619986045701</v>
      </c>
      <c r="BM13" s="320">
        <v>115.1913326366146</v>
      </c>
      <c r="BN13" s="320">
        <v>114.56455094226045</v>
      </c>
      <c r="BO13" s="320">
        <v>114.76216240712856</v>
      </c>
      <c r="BP13" s="320">
        <v>116.45822377694563</v>
      </c>
      <c r="BQ13" s="320">
        <v>116.3371828888472</v>
      </c>
      <c r="BR13" s="320">
        <v>116.04443283391143</v>
      </c>
      <c r="BS13" s="320">
        <v>117.03527917369402</v>
      </c>
      <c r="BT13" s="320">
        <v>117.68967483474428</v>
      </c>
      <c r="BU13" s="320">
        <v>118.40882527645093</v>
      </c>
      <c r="BV13" s="320">
        <v>119.41845609265083</v>
      </c>
      <c r="BW13" s="320"/>
      <c r="BX13" s="320">
        <v>116.69454122164093</v>
      </c>
      <c r="BY13" s="320">
        <v>117.81851289116916</v>
      </c>
      <c r="BZ13" s="320">
        <v>118.48115290529402</v>
      </c>
      <c r="CA13" s="320">
        <v>117.40242131875148</v>
      </c>
      <c r="CB13" s="320">
        <v>118.38028449720174</v>
      </c>
      <c r="CC13" s="320">
        <v>118.75873809214166</v>
      </c>
      <c r="CD13" s="317"/>
      <c r="CE13" s="318"/>
    </row>
    <row r="14" spans="1:83" s="267" customFormat="1" ht="25.5" x14ac:dyDescent="0.2">
      <c r="A14" s="71"/>
      <c r="B14" s="323" t="s">
        <v>149</v>
      </c>
      <c r="C14" s="275"/>
      <c r="D14" s="320">
        <v>107.86904747961322</v>
      </c>
      <c r="E14" s="320">
        <v>107.4266946133357</v>
      </c>
      <c r="F14" s="320">
        <v>106.85423796285892</v>
      </c>
      <c r="G14" s="320">
        <v>108.27991592763692</v>
      </c>
      <c r="H14" s="320">
        <v>108.37172302689727</v>
      </c>
      <c r="I14" s="320">
        <v>108.02416757969738</v>
      </c>
      <c r="J14" s="320">
        <v>109.33598849556725</v>
      </c>
      <c r="K14" s="315"/>
      <c r="L14" s="320">
        <v>108.81521536816162</v>
      </c>
      <c r="M14" s="320">
        <v>110.89465957096434</v>
      </c>
      <c r="N14" s="320">
        <v>111.84971374879881</v>
      </c>
      <c r="O14" s="320">
        <v>113.04861154650591</v>
      </c>
      <c r="P14" s="320">
        <v>114.43716549300284</v>
      </c>
      <c r="Q14" s="320">
        <v>116.29224934570274</v>
      </c>
      <c r="R14" s="320">
        <v>116.92405326654982</v>
      </c>
      <c r="S14" s="320">
        <v>116.27780093583523</v>
      </c>
      <c r="T14" s="320">
        <v>117.15370378668034</v>
      </c>
      <c r="U14" s="320">
        <v>117.77460019478995</v>
      </c>
      <c r="V14" s="320">
        <v>118.63342937016728</v>
      </c>
      <c r="W14" s="320"/>
      <c r="X14" s="320">
        <v>117.77445300015523</v>
      </c>
      <c r="Y14" s="320">
        <v>119.87793056766503</v>
      </c>
      <c r="Z14" s="320">
        <v>121.64362694905107</v>
      </c>
      <c r="AA14" s="320">
        <v>123.0855598635231</v>
      </c>
      <c r="AB14" s="320">
        <v>123.95884317792165</v>
      </c>
      <c r="AC14" s="320">
        <v>124.95397997805021</v>
      </c>
      <c r="AD14" s="320">
        <v>125.29923152095195</v>
      </c>
      <c r="AE14" s="320">
        <v>126.30162537311956</v>
      </c>
      <c r="AF14" s="320">
        <v>126.48391818777166</v>
      </c>
      <c r="AG14" s="320">
        <v>126.31467723536883</v>
      </c>
      <c r="AH14" s="320">
        <v>127.1034215191231</v>
      </c>
      <c r="AI14" s="320">
        <v>129.29966637819743</v>
      </c>
      <c r="AJ14" s="320"/>
      <c r="AK14" s="320">
        <v>127.62474774347332</v>
      </c>
      <c r="AL14" s="322">
        <v>125.40953277496725</v>
      </c>
      <c r="AM14" s="322">
        <v>124.51653203296753</v>
      </c>
      <c r="AN14" s="322">
        <v>125.51696143565894</v>
      </c>
      <c r="AO14" s="322">
        <v>125.22824691005002</v>
      </c>
      <c r="AP14" s="322">
        <v>125.26181836651617</v>
      </c>
      <c r="AQ14" s="322">
        <v>125.94667607842574</v>
      </c>
      <c r="AR14" s="322">
        <v>124.01967447726847</v>
      </c>
      <c r="AS14" s="322">
        <v>125.31553269686205</v>
      </c>
      <c r="AT14" s="322">
        <v>125.89967603937315</v>
      </c>
      <c r="AU14" s="322">
        <v>126.23539060403469</v>
      </c>
      <c r="AV14" s="322">
        <v>126.57913586116565</v>
      </c>
      <c r="AW14" s="320"/>
      <c r="AX14" s="320">
        <v>125.10305328642683</v>
      </c>
      <c r="AY14" s="322">
        <v>125.47375895588178</v>
      </c>
      <c r="AZ14" s="322">
        <v>126.73415823202862</v>
      </c>
      <c r="BA14" s="322">
        <v>126.28257132560167</v>
      </c>
      <c r="BB14" s="322">
        <v>125.84015666943681</v>
      </c>
      <c r="BC14" s="322">
        <v>125.61444054974491</v>
      </c>
      <c r="BD14" s="322">
        <v>125.82647690460701</v>
      </c>
      <c r="BE14" s="322">
        <v>124.88941301376491</v>
      </c>
      <c r="BF14" s="322">
        <v>124.23962418434886</v>
      </c>
      <c r="BG14" s="322">
        <v>124.65001712924321</v>
      </c>
      <c r="BH14" s="322">
        <v>124.89625289617982</v>
      </c>
      <c r="BI14" s="322">
        <v>125.45028337178718</v>
      </c>
      <c r="BJ14" s="320"/>
      <c r="BK14" s="320">
        <v>122.70749052340994</v>
      </c>
      <c r="BL14" s="320">
        <v>121.02506701049283</v>
      </c>
      <c r="BM14" s="320">
        <v>121.72265724755601</v>
      </c>
      <c r="BN14" s="320">
        <v>120.59420245230673</v>
      </c>
      <c r="BO14" s="320">
        <v>118.42677167225162</v>
      </c>
      <c r="BP14" s="320">
        <v>117.64485044147224</v>
      </c>
      <c r="BQ14" s="320">
        <v>117.32247940772987</v>
      </c>
      <c r="BR14" s="320">
        <v>115.16876654400423</v>
      </c>
      <c r="BS14" s="320">
        <v>114.49658864386055</v>
      </c>
      <c r="BT14" s="320">
        <v>114.19479448461236</v>
      </c>
      <c r="BU14" s="320">
        <v>114.92870300823861</v>
      </c>
      <c r="BV14" s="320">
        <v>114.93549468197743</v>
      </c>
      <c r="BW14" s="320"/>
      <c r="BX14" s="320">
        <v>114.00732965159034</v>
      </c>
      <c r="BY14" s="320">
        <v>113.92543273714442</v>
      </c>
      <c r="BZ14" s="320">
        <v>113.97320593723786</v>
      </c>
      <c r="CA14" s="320">
        <v>114.38256794599178</v>
      </c>
      <c r="CB14" s="320">
        <v>114.36208885170687</v>
      </c>
      <c r="CC14" s="320">
        <v>114.66922026721934</v>
      </c>
      <c r="CD14" s="317"/>
      <c r="CE14" s="318"/>
    </row>
    <row r="15" spans="1:83" s="267" customFormat="1" x14ac:dyDescent="0.2">
      <c r="A15" s="71"/>
      <c r="B15" s="208" t="s">
        <v>43</v>
      </c>
      <c r="C15" s="275"/>
      <c r="D15" s="320">
        <v>106.52928814793017</v>
      </c>
      <c r="E15" s="320">
        <v>108.0871339044329</v>
      </c>
      <c r="F15" s="320">
        <v>107.76938632803575</v>
      </c>
      <c r="G15" s="320">
        <v>109.67566871515189</v>
      </c>
      <c r="H15" s="320">
        <v>111.85166794927781</v>
      </c>
      <c r="I15" s="320">
        <v>112.49836195866006</v>
      </c>
      <c r="J15" s="320">
        <v>114.50883245041305</v>
      </c>
      <c r="K15" s="315"/>
      <c r="L15" s="320">
        <v>112.21240882525973</v>
      </c>
      <c r="M15" s="320">
        <v>110.81995323044738</v>
      </c>
      <c r="N15" s="320">
        <v>110.30096293592861</v>
      </c>
      <c r="O15" s="320">
        <v>110.91234313776651</v>
      </c>
      <c r="P15" s="320">
        <v>109.81741812424708</v>
      </c>
      <c r="Q15" s="320">
        <v>112.6131233559678</v>
      </c>
      <c r="R15" s="320">
        <v>114.09123913283095</v>
      </c>
      <c r="S15" s="320">
        <v>115.44331376877248</v>
      </c>
      <c r="T15" s="320">
        <v>115.9800752413816</v>
      </c>
      <c r="U15" s="320">
        <v>117.64755555383118</v>
      </c>
      <c r="V15" s="320">
        <v>119.18549122564872</v>
      </c>
      <c r="W15" s="320"/>
      <c r="X15" s="320">
        <v>114.58185646875644</v>
      </c>
      <c r="Y15" s="320">
        <v>115.88366708004985</v>
      </c>
      <c r="Z15" s="320">
        <v>116.24859115412978</v>
      </c>
      <c r="AA15" s="320">
        <v>117.74260333320247</v>
      </c>
      <c r="AB15" s="320">
        <v>119.00379219679381</v>
      </c>
      <c r="AC15" s="320">
        <v>118.89051566599424</v>
      </c>
      <c r="AD15" s="320">
        <v>118.59599668591537</v>
      </c>
      <c r="AE15" s="320">
        <v>118.00301670248579</v>
      </c>
      <c r="AF15" s="320">
        <v>116.72958862924186</v>
      </c>
      <c r="AG15" s="320">
        <v>119.36623783978494</v>
      </c>
      <c r="AH15" s="320">
        <v>119.78894213188379</v>
      </c>
      <c r="AI15" s="320">
        <v>121.60378792436531</v>
      </c>
      <c r="AJ15" s="320"/>
      <c r="AK15" s="320">
        <v>118.19966672688786</v>
      </c>
      <c r="AL15" s="322">
        <v>117.3894599280783</v>
      </c>
      <c r="AM15" s="322">
        <v>117.17819845554729</v>
      </c>
      <c r="AN15" s="322">
        <v>117.09728980649287</v>
      </c>
      <c r="AO15" s="322">
        <v>115.37573355161257</v>
      </c>
      <c r="AP15" s="322">
        <v>115.10763611103719</v>
      </c>
      <c r="AQ15" s="322">
        <v>113.6062904438151</v>
      </c>
      <c r="AR15" s="322">
        <v>112.50709093745606</v>
      </c>
      <c r="AS15" s="322">
        <v>114.15589019699462</v>
      </c>
      <c r="AT15" s="322">
        <v>115.8627772353245</v>
      </c>
      <c r="AU15" s="322">
        <v>117.76107126640977</v>
      </c>
      <c r="AV15" s="322">
        <v>120.67236814791589</v>
      </c>
      <c r="AW15" s="320"/>
      <c r="AX15" s="320">
        <v>117.27734540098153</v>
      </c>
      <c r="AY15" s="322">
        <v>117.87803749906297</v>
      </c>
      <c r="AZ15" s="322">
        <v>115.34178197383022</v>
      </c>
      <c r="BA15" s="322">
        <v>112.37836762329512</v>
      </c>
      <c r="BB15" s="322">
        <v>110.6193480647915</v>
      </c>
      <c r="BC15" s="322">
        <v>108.52870268498104</v>
      </c>
      <c r="BD15" s="322">
        <v>107.24773712622465</v>
      </c>
      <c r="BE15" s="322">
        <v>104.84923954551871</v>
      </c>
      <c r="BF15" s="322">
        <v>105.46743866733534</v>
      </c>
      <c r="BG15" s="322">
        <v>105.77876196609192</v>
      </c>
      <c r="BH15" s="322">
        <v>106.54817526159033</v>
      </c>
      <c r="BI15" s="322">
        <v>107.1521999316852</v>
      </c>
      <c r="BJ15" s="320"/>
      <c r="BK15" s="320">
        <v>103.84620099306154</v>
      </c>
      <c r="BL15" s="320">
        <v>103.50842386258711</v>
      </c>
      <c r="BM15" s="320">
        <v>104.89556194506881</v>
      </c>
      <c r="BN15" s="320">
        <v>107.10255660874016</v>
      </c>
      <c r="BO15" s="320">
        <v>104.59657351776838</v>
      </c>
      <c r="BP15" s="320">
        <v>103.81498473311913</v>
      </c>
      <c r="BQ15" s="320">
        <v>103.88330803826993</v>
      </c>
      <c r="BR15" s="320">
        <v>103.98807043950113</v>
      </c>
      <c r="BS15" s="320">
        <v>104.06051706177023</v>
      </c>
      <c r="BT15" s="320">
        <v>105.62142481769678</v>
      </c>
      <c r="BU15" s="320">
        <v>106.67560309923557</v>
      </c>
      <c r="BV15" s="320">
        <v>107.08591122223446</v>
      </c>
      <c r="BW15" s="320"/>
      <c r="BX15" s="320">
        <v>103.4528014267388</v>
      </c>
      <c r="BY15" s="320">
        <v>103.97072419528864</v>
      </c>
      <c r="BZ15" s="320">
        <v>104.03912598752238</v>
      </c>
      <c r="CA15" s="320">
        <v>102.73875098066141</v>
      </c>
      <c r="CB15" s="320">
        <v>101.94328341199522</v>
      </c>
      <c r="CC15" s="320">
        <v>100.57608726182535</v>
      </c>
      <c r="CD15" s="317"/>
      <c r="CE15" s="318"/>
    </row>
    <row r="16" spans="1:83" s="267" customFormat="1" ht="6" customHeight="1" x14ac:dyDescent="0.2">
      <c r="A16" s="71"/>
      <c r="B16" s="319"/>
      <c r="C16" s="275"/>
      <c r="D16" s="314"/>
      <c r="E16" s="314"/>
      <c r="F16" s="314"/>
      <c r="G16" s="314"/>
      <c r="H16" s="314"/>
      <c r="I16" s="320"/>
      <c r="J16" s="320"/>
      <c r="K16" s="315"/>
      <c r="L16" s="320"/>
      <c r="M16" s="320"/>
      <c r="N16" s="320"/>
      <c r="O16" s="320"/>
      <c r="P16" s="320"/>
      <c r="Q16" s="320"/>
      <c r="R16" s="320"/>
      <c r="S16" s="320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21"/>
      <c r="AX16" s="321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17"/>
      <c r="CE16" s="318"/>
    </row>
    <row r="17" spans="1:83" s="267" customFormat="1" ht="21" customHeight="1" x14ac:dyDescent="0.2">
      <c r="A17" s="71"/>
      <c r="B17" s="211" t="s">
        <v>36</v>
      </c>
      <c r="C17" s="275"/>
      <c r="D17" s="314">
        <v>105.54359267709421</v>
      </c>
      <c r="E17" s="314">
        <v>105.41431158840639</v>
      </c>
      <c r="F17" s="314">
        <v>105.2683869142506</v>
      </c>
      <c r="G17" s="314">
        <v>105.41834984244832</v>
      </c>
      <c r="H17" s="314">
        <v>106.08607327251806</v>
      </c>
      <c r="I17" s="314">
        <v>108.30989913056411</v>
      </c>
      <c r="J17" s="314">
        <v>109.91871935164293</v>
      </c>
      <c r="K17" s="315"/>
      <c r="L17" s="314">
        <v>108.63745139032943</v>
      </c>
      <c r="M17" s="314">
        <v>107.73085317663933</v>
      </c>
      <c r="N17" s="314">
        <v>108.36748945666332</v>
      </c>
      <c r="O17" s="314">
        <v>107.87267759898816</v>
      </c>
      <c r="P17" s="314">
        <v>109.3113975211988</v>
      </c>
      <c r="Q17" s="314">
        <v>109.43288428541564</v>
      </c>
      <c r="R17" s="314">
        <v>109.76877122233164</v>
      </c>
      <c r="S17" s="314">
        <v>110.12220070466557</v>
      </c>
      <c r="T17" s="314">
        <v>110.81341152648658</v>
      </c>
      <c r="U17" s="314">
        <v>111.60185388531229</v>
      </c>
      <c r="V17" s="314">
        <v>116.69330516165259</v>
      </c>
      <c r="W17" s="314"/>
      <c r="X17" s="314">
        <v>116.62284868834456</v>
      </c>
      <c r="Y17" s="314">
        <v>116.27523414814021</v>
      </c>
      <c r="Z17" s="314">
        <v>117.09348083680865</v>
      </c>
      <c r="AA17" s="314">
        <v>116.41515831055976</v>
      </c>
      <c r="AB17" s="314">
        <v>116.87772904443345</v>
      </c>
      <c r="AC17" s="314">
        <v>117.33723844364764</v>
      </c>
      <c r="AD17" s="314">
        <v>117.6429996560634</v>
      </c>
      <c r="AE17" s="314">
        <v>117.40771365675127</v>
      </c>
      <c r="AF17" s="314">
        <v>118.06802917400978</v>
      </c>
      <c r="AG17" s="314">
        <v>119.06685864915998</v>
      </c>
      <c r="AH17" s="314">
        <v>120.37393157215244</v>
      </c>
      <c r="AI17" s="314">
        <v>123.39540954968481</v>
      </c>
      <c r="AJ17" s="314"/>
      <c r="AK17" s="314">
        <v>123.85837176203627</v>
      </c>
      <c r="AL17" s="316">
        <v>121.89870304408885</v>
      </c>
      <c r="AM17" s="316">
        <v>122.46641241913321</v>
      </c>
      <c r="AN17" s="316">
        <v>122.4590995180311</v>
      </c>
      <c r="AO17" s="316">
        <v>121.55725406561062</v>
      </c>
      <c r="AP17" s="316">
        <v>122.04361131165545</v>
      </c>
      <c r="AQ17" s="316">
        <v>122.91927697072136</v>
      </c>
      <c r="AR17" s="316">
        <v>121.96575400933264</v>
      </c>
      <c r="AS17" s="316">
        <v>122.97963189056786</v>
      </c>
      <c r="AT17" s="316">
        <v>122.56322643349745</v>
      </c>
      <c r="AU17" s="316">
        <v>122.51472894203864</v>
      </c>
      <c r="AV17" s="316">
        <v>125.19306125088268</v>
      </c>
      <c r="AW17" s="314"/>
      <c r="AX17" s="314">
        <v>126.07335849331578</v>
      </c>
      <c r="AY17" s="316">
        <v>124.03474877163451</v>
      </c>
      <c r="AZ17" s="316">
        <v>123.85027517624749</v>
      </c>
      <c r="BA17" s="316">
        <v>124.02747947293966</v>
      </c>
      <c r="BB17" s="316">
        <v>124.30687616690906</v>
      </c>
      <c r="BC17" s="316">
        <v>124.27682791749501</v>
      </c>
      <c r="BD17" s="316">
        <v>123.67698004595114</v>
      </c>
      <c r="BE17" s="316">
        <v>123.92869401919695</v>
      </c>
      <c r="BF17" s="316">
        <v>124.3767580065316</v>
      </c>
      <c r="BG17" s="316">
        <v>123.8202786654401</v>
      </c>
      <c r="BH17" s="316">
        <v>124.60722596862908</v>
      </c>
      <c r="BI17" s="316">
        <v>126.01715123437492</v>
      </c>
      <c r="BJ17" s="314"/>
      <c r="BK17" s="314">
        <v>127.11506013189707</v>
      </c>
      <c r="BL17" s="314">
        <v>124.73691264114015</v>
      </c>
      <c r="BM17" s="314">
        <v>125.83550600457279</v>
      </c>
      <c r="BN17" s="314">
        <v>125.00979113263575</v>
      </c>
      <c r="BO17" s="314">
        <v>125.34352300107453</v>
      </c>
      <c r="BP17" s="314">
        <v>125.92416408237341</v>
      </c>
      <c r="BQ17" s="314">
        <v>125.20748731844942</v>
      </c>
      <c r="BR17" s="314">
        <v>124.69366090206741</v>
      </c>
      <c r="BS17" s="314">
        <v>125.53002192421256</v>
      </c>
      <c r="BT17" s="314">
        <v>125.97397593222298</v>
      </c>
      <c r="BU17" s="314">
        <v>126.3769354378956</v>
      </c>
      <c r="BV17" s="314">
        <v>130.385149035616</v>
      </c>
      <c r="BW17" s="314"/>
      <c r="BX17" s="314">
        <v>130.45904155291782</v>
      </c>
      <c r="BY17" s="314">
        <v>126.66914486275904</v>
      </c>
      <c r="BZ17" s="314">
        <v>127.25859578300432</v>
      </c>
      <c r="CA17" s="314">
        <v>126.69178629334748</v>
      </c>
      <c r="CB17" s="314">
        <v>125.65195123950647</v>
      </c>
      <c r="CC17" s="314">
        <v>124.84864038744524</v>
      </c>
      <c r="CD17" s="317"/>
      <c r="CE17" s="318"/>
    </row>
    <row r="18" spans="1:83" s="267" customFormat="1" x14ac:dyDescent="0.2">
      <c r="A18" s="71"/>
      <c r="B18" s="208" t="s">
        <v>189</v>
      </c>
      <c r="C18" s="275"/>
      <c r="D18" s="320">
        <v>105.33014032413369</v>
      </c>
      <c r="E18" s="320">
        <v>104.61121502226405</v>
      </c>
      <c r="F18" s="320">
        <v>104.94961597199381</v>
      </c>
      <c r="G18" s="320">
        <v>105.74104529366903</v>
      </c>
      <c r="H18" s="320">
        <v>106.66857155876052</v>
      </c>
      <c r="I18" s="320">
        <v>107.83531128242143</v>
      </c>
      <c r="J18" s="320">
        <v>108.75898023031965</v>
      </c>
      <c r="K18" s="315"/>
      <c r="L18" s="320">
        <v>107.20308790404955</v>
      </c>
      <c r="M18" s="320">
        <v>107.74479122847629</v>
      </c>
      <c r="N18" s="320">
        <v>108.23076322443957</v>
      </c>
      <c r="O18" s="320">
        <v>107.71718068166625</v>
      </c>
      <c r="P18" s="320">
        <v>108.04774897412756</v>
      </c>
      <c r="Q18" s="320">
        <v>108.73371888028433</v>
      </c>
      <c r="R18" s="320">
        <v>109.28466353727536</v>
      </c>
      <c r="S18" s="320">
        <v>109.61892216189099</v>
      </c>
      <c r="T18" s="320">
        <v>109.90264594146215</v>
      </c>
      <c r="U18" s="320">
        <v>110.12799173526199</v>
      </c>
      <c r="V18" s="320">
        <v>111.53086553722596</v>
      </c>
      <c r="W18" s="320"/>
      <c r="X18" s="320">
        <v>110.90144884116499</v>
      </c>
      <c r="Y18" s="320">
        <v>111.18512960558684</v>
      </c>
      <c r="Z18" s="320">
        <v>112.07683103805145</v>
      </c>
      <c r="AA18" s="320">
        <v>112.26580087804396</v>
      </c>
      <c r="AB18" s="320">
        <v>112.86473277413718</v>
      </c>
      <c r="AC18" s="320">
        <v>114.07648883461157</v>
      </c>
      <c r="AD18" s="320">
        <v>114.34769243616164</v>
      </c>
      <c r="AE18" s="320">
        <v>114.11899705128931</v>
      </c>
      <c r="AF18" s="320">
        <v>114.45265445668461</v>
      </c>
      <c r="AG18" s="320">
        <v>115.36677559610929</v>
      </c>
      <c r="AH18" s="320">
        <v>116.5709544047745</v>
      </c>
      <c r="AI18" s="320">
        <v>116.81120419141816</v>
      </c>
      <c r="AJ18" s="320"/>
      <c r="AK18" s="320">
        <v>114.66360548885953</v>
      </c>
      <c r="AL18" s="322">
        <v>115.91534060908754</v>
      </c>
      <c r="AM18" s="322">
        <v>116.42176261591661</v>
      </c>
      <c r="AN18" s="322">
        <v>116.53527099675762</v>
      </c>
      <c r="AO18" s="322">
        <v>116.06444490249932</v>
      </c>
      <c r="AP18" s="322">
        <v>116.43434589129747</v>
      </c>
      <c r="AQ18" s="322">
        <v>116.21878067748821</v>
      </c>
      <c r="AR18" s="322">
        <v>115.58082416635001</v>
      </c>
      <c r="AS18" s="322">
        <v>115.13144531503798</v>
      </c>
      <c r="AT18" s="322">
        <v>115.04995281114948</v>
      </c>
      <c r="AU18" s="322">
        <v>114.7845449041904</v>
      </c>
      <c r="AV18" s="322">
        <v>115.69770292547024</v>
      </c>
      <c r="AW18" s="320"/>
      <c r="AX18" s="320">
        <v>113.86077082404249</v>
      </c>
      <c r="AY18" s="322">
        <v>113.07212479236081</v>
      </c>
      <c r="AZ18" s="322">
        <v>113.14469065347771</v>
      </c>
      <c r="BA18" s="322">
        <v>113.66427554860002</v>
      </c>
      <c r="BB18" s="322">
        <v>113.93095700709412</v>
      </c>
      <c r="BC18" s="322">
        <v>114.2390107912338</v>
      </c>
      <c r="BD18" s="322">
        <v>114.7538211668948</v>
      </c>
      <c r="BE18" s="322">
        <v>115.19673065210037</v>
      </c>
      <c r="BF18" s="322">
        <v>115.61219990751165</v>
      </c>
      <c r="BG18" s="322">
        <v>115.65221006222332</v>
      </c>
      <c r="BH18" s="322">
        <v>115.35008979047834</v>
      </c>
      <c r="BI18" s="322">
        <v>116.12151053258617</v>
      </c>
      <c r="BJ18" s="320"/>
      <c r="BK18" s="320">
        <v>113.58258886199602</v>
      </c>
      <c r="BL18" s="320">
        <v>113.49105228548346</v>
      </c>
      <c r="BM18" s="320">
        <v>113.83627004677821</v>
      </c>
      <c r="BN18" s="320">
        <v>114.7259511460808</v>
      </c>
      <c r="BO18" s="320">
        <v>114.74888315040752</v>
      </c>
      <c r="BP18" s="320">
        <v>115.29204284116433</v>
      </c>
      <c r="BQ18" s="320">
        <v>116.32242722601809</v>
      </c>
      <c r="BR18" s="320">
        <v>115.36320198376474</v>
      </c>
      <c r="BS18" s="320">
        <v>115.52554496643539</v>
      </c>
      <c r="BT18" s="320">
        <v>115.54256196174137</v>
      </c>
      <c r="BU18" s="320">
        <v>115.27010277507617</v>
      </c>
      <c r="BV18" s="320">
        <v>118.976673939118</v>
      </c>
      <c r="BW18" s="320"/>
      <c r="BX18" s="320">
        <v>117.85670098056937</v>
      </c>
      <c r="BY18" s="320">
        <v>117.82307327503243</v>
      </c>
      <c r="BZ18" s="320">
        <v>118.40995290946688</v>
      </c>
      <c r="CA18" s="320">
        <v>118.2983401722537</v>
      </c>
      <c r="CB18" s="320">
        <v>118.71712500718805</v>
      </c>
      <c r="CC18" s="320">
        <v>118.82041312121598</v>
      </c>
      <c r="CD18" s="317"/>
      <c r="CE18" s="318"/>
    </row>
    <row r="19" spans="1:83" s="267" customFormat="1" x14ac:dyDescent="0.2">
      <c r="A19" s="71"/>
      <c r="B19" s="208" t="s">
        <v>44</v>
      </c>
      <c r="C19" s="275"/>
      <c r="D19" s="320">
        <v>105.63191581157722</v>
      </c>
      <c r="E19" s="320">
        <v>105.76336051666939</v>
      </c>
      <c r="F19" s="320">
        <v>105.40227888428306</v>
      </c>
      <c r="G19" s="320">
        <v>105.26941548555195</v>
      </c>
      <c r="H19" s="320">
        <v>105.82296418744691</v>
      </c>
      <c r="I19" s="320">
        <v>108.51296962256365</v>
      </c>
      <c r="J19" s="320">
        <v>110.42313153131644</v>
      </c>
      <c r="K19" s="315"/>
      <c r="L19" s="320">
        <v>109.26399147056492</v>
      </c>
      <c r="M19" s="320">
        <v>107.71567039432607</v>
      </c>
      <c r="N19" s="320">
        <v>108.41917187827298</v>
      </c>
      <c r="O19" s="320">
        <v>107.93273026976219</v>
      </c>
      <c r="P19" s="320">
        <v>109.86104905546568</v>
      </c>
      <c r="Q19" s="320">
        <v>109.73219303488092</v>
      </c>
      <c r="R19" s="320">
        <v>109.97263571246691</v>
      </c>
      <c r="S19" s="320">
        <v>110.33454479137023</v>
      </c>
      <c r="T19" s="320">
        <v>111.20683334807615</v>
      </c>
      <c r="U19" s="320">
        <v>112.24370835467194</v>
      </c>
      <c r="V19" s="320">
        <v>118.97332535570355</v>
      </c>
      <c r="W19" s="320"/>
      <c r="X19" s="320">
        <v>119.15353175576119</v>
      </c>
      <c r="Y19" s="320">
        <v>118.52304773971211</v>
      </c>
      <c r="Z19" s="320">
        <v>119.30803883724533</v>
      </c>
      <c r="AA19" s="320">
        <v>118.2403608731079</v>
      </c>
      <c r="AB19" s="320">
        <v>118.64158412824881</v>
      </c>
      <c r="AC19" s="320">
        <v>118.76256150637001</v>
      </c>
      <c r="AD19" s="320">
        <v>119.08377099142233</v>
      </c>
      <c r="AE19" s="320">
        <v>118.84560344943948</v>
      </c>
      <c r="AF19" s="320">
        <v>119.65318780583327</v>
      </c>
      <c r="AG19" s="320">
        <v>120.68988552251506</v>
      </c>
      <c r="AH19" s="320">
        <v>122.04294382997284</v>
      </c>
      <c r="AI19" s="320">
        <v>126.31969518315385</v>
      </c>
      <c r="AJ19" s="320"/>
      <c r="AK19" s="320">
        <v>127.96393038246431</v>
      </c>
      <c r="AL19" s="322">
        <v>124.54266236820851</v>
      </c>
      <c r="AM19" s="322">
        <v>125.13794358043691</v>
      </c>
      <c r="AN19" s="322">
        <v>125.07535596552735</v>
      </c>
      <c r="AO19" s="322">
        <v>123.97674357615753</v>
      </c>
      <c r="AP19" s="322">
        <v>124.51608633243828</v>
      </c>
      <c r="AQ19" s="322">
        <v>125.89114335958968</v>
      </c>
      <c r="AR19" s="322">
        <v>124.79376775151351</v>
      </c>
      <c r="AS19" s="322">
        <v>126.47575389004277</v>
      </c>
      <c r="AT19" s="322">
        <v>125.90619950372081</v>
      </c>
      <c r="AU19" s="322">
        <v>125.95683113059145</v>
      </c>
      <c r="AV19" s="322">
        <v>129.44189756102281</v>
      </c>
      <c r="AW19" s="320"/>
      <c r="AX19" s="320">
        <v>131.56802080129262</v>
      </c>
      <c r="AY19" s="322">
        <v>128.95729589573901</v>
      </c>
      <c r="AZ19" s="322">
        <v>128.65508551656478</v>
      </c>
      <c r="BA19" s="322">
        <v>128.67506094646592</v>
      </c>
      <c r="BB19" s="322">
        <v>128.96004374638875</v>
      </c>
      <c r="BC19" s="322">
        <v>128.77381025188677</v>
      </c>
      <c r="BD19" s="322">
        <v>127.65913885100173</v>
      </c>
      <c r="BE19" s="322">
        <v>127.82236037758331</v>
      </c>
      <c r="BF19" s="322">
        <v>128.28497578535865</v>
      </c>
      <c r="BG19" s="322">
        <v>127.45253316047923</v>
      </c>
      <c r="BH19" s="322">
        <v>128.74411638944196</v>
      </c>
      <c r="BI19" s="322">
        <v>130.44990612523389</v>
      </c>
      <c r="BJ19" s="320"/>
      <c r="BK19" s="320">
        <v>133.23774419210426</v>
      </c>
      <c r="BL19" s="320">
        <v>129.80508355354939</v>
      </c>
      <c r="BM19" s="320">
        <v>131.25154916503482</v>
      </c>
      <c r="BN19" s="320">
        <v>129.63326699884362</v>
      </c>
      <c r="BO19" s="320">
        <v>130.11033247546553</v>
      </c>
      <c r="BP19" s="320">
        <v>130.70766595383014</v>
      </c>
      <c r="BQ19" s="320">
        <v>129.18289034652045</v>
      </c>
      <c r="BR19" s="320">
        <v>128.87639721812252</v>
      </c>
      <c r="BS19" s="320">
        <v>130.02442535854414</v>
      </c>
      <c r="BT19" s="320">
        <v>130.66621216389163</v>
      </c>
      <c r="BU19" s="320">
        <v>131.3826721936297</v>
      </c>
      <c r="BV19" s="320">
        <v>135.52610682388422</v>
      </c>
      <c r="BW19" s="320"/>
      <c r="BX19" s="320">
        <v>136.15933843589627</v>
      </c>
      <c r="BY19" s="320">
        <v>130.60728182418762</v>
      </c>
      <c r="BZ19" s="320">
        <v>131.19684461111427</v>
      </c>
      <c r="CA19" s="320">
        <v>130.41593456768152</v>
      </c>
      <c r="CB19" s="320">
        <v>128.69195371586665</v>
      </c>
      <c r="CC19" s="320">
        <v>127.46332505302217</v>
      </c>
      <c r="CD19" s="317"/>
      <c r="CE19" s="318"/>
    </row>
    <row r="20" spans="1:83" s="267" customFormat="1" ht="6" customHeight="1" x14ac:dyDescent="0.2">
      <c r="A20" s="71"/>
      <c r="B20" s="319"/>
      <c r="C20" s="275"/>
      <c r="D20" s="314"/>
      <c r="E20" s="314"/>
      <c r="F20" s="314"/>
      <c r="G20" s="314"/>
      <c r="H20" s="314"/>
      <c r="I20" s="320"/>
      <c r="J20" s="320"/>
      <c r="K20" s="315"/>
      <c r="L20" s="320"/>
      <c r="M20" s="320"/>
      <c r="N20" s="320"/>
      <c r="O20" s="320"/>
      <c r="P20" s="320"/>
      <c r="Q20" s="320"/>
      <c r="R20" s="320"/>
      <c r="S20" s="320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21"/>
      <c r="AX20" s="321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17"/>
      <c r="CE20" s="318"/>
    </row>
    <row r="21" spans="1:83" s="267" customFormat="1" ht="21" customHeight="1" x14ac:dyDescent="0.2">
      <c r="A21" s="71"/>
      <c r="B21" s="211" t="s">
        <v>37</v>
      </c>
      <c r="C21" s="275"/>
      <c r="D21" s="314">
        <v>105.11994112903825</v>
      </c>
      <c r="E21" s="314">
        <v>105.74598112682899</v>
      </c>
      <c r="F21" s="314">
        <v>104.0281338830418</v>
      </c>
      <c r="G21" s="314">
        <v>104.64449299704843</v>
      </c>
      <c r="H21" s="314">
        <v>107.63813188701282</v>
      </c>
      <c r="I21" s="314">
        <v>108.83323746053476</v>
      </c>
      <c r="J21" s="314">
        <v>109.18803052360609</v>
      </c>
      <c r="K21" s="315"/>
      <c r="L21" s="314">
        <v>104.28271124441656</v>
      </c>
      <c r="M21" s="314">
        <v>102.28508041086404</v>
      </c>
      <c r="N21" s="314">
        <v>103.506458844573</v>
      </c>
      <c r="O21" s="314">
        <v>108.38214089449582</v>
      </c>
      <c r="P21" s="314">
        <v>110.17438039903232</v>
      </c>
      <c r="Q21" s="314">
        <v>112.03278075918388</v>
      </c>
      <c r="R21" s="314">
        <v>112.26151154474395</v>
      </c>
      <c r="S21" s="314">
        <v>111.00969926069016</v>
      </c>
      <c r="T21" s="314">
        <v>112.33347461753225</v>
      </c>
      <c r="U21" s="314">
        <v>114.84094933751913</v>
      </c>
      <c r="V21" s="314">
        <v>116.94379016220891</v>
      </c>
      <c r="W21" s="314"/>
      <c r="X21" s="314">
        <v>111.4737350293468</v>
      </c>
      <c r="Y21" s="314">
        <v>109.03182953145894</v>
      </c>
      <c r="Z21" s="314">
        <v>110.96998477641537</v>
      </c>
      <c r="AA21" s="314">
        <v>115.56540731966467</v>
      </c>
      <c r="AB21" s="314">
        <v>116.90317950600125</v>
      </c>
      <c r="AC21" s="314">
        <v>117.93256526678924</v>
      </c>
      <c r="AD21" s="314">
        <v>117.56286612406754</v>
      </c>
      <c r="AE21" s="314">
        <v>116.847488927323</v>
      </c>
      <c r="AF21" s="314">
        <v>115.70553488760949</v>
      </c>
      <c r="AG21" s="314">
        <v>119.78410691672347</v>
      </c>
      <c r="AH21" s="314">
        <v>120.51982588120785</v>
      </c>
      <c r="AI21" s="314">
        <v>120.57646869376951</v>
      </c>
      <c r="AJ21" s="314"/>
      <c r="AK21" s="314">
        <v>115.19085936944631</v>
      </c>
      <c r="AL21" s="316">
        <v>113.01464012277187</v>
      </c>
      <c r="AM21" s="316">
        <v>114.36687948851632</v>
      </c>
      <c r="AN21" s="316">
        <v>120.06225910724031</v>
      </c>
      <c r="AO21" s="316">
        <v>121.56902705088962</v>
      </c>
      <c r="AP21" s="316">
        <v>123.31208197123328</v>
      </c>
      <c r="AQ21" s="316">
        <v>123.3168308975509</v>
      </c>
      <c r="AR21" s="316">
        <v>122.18349792644196</v>
      </c>
      <c r="AS21" s="316">
        <v>122.63777944139268</v>
      </c>
      <c r="AT21" s="316">
        <v>125.65572930640032</v>
      </c>
      <c r="AU21" s="316">
        <v>126.91425554884884</v>
      </c>
      <c r="AV21" s="316">
        <v>127.83282828937259</v>
      </c>
      <c r="AW21" s="314"/>
      <c r="AX21" s="314">
        <v>119.97149685182667</v>
      </c>
      <c r="AY21" s="316">
        <v>117.58589113811513</v>
      </c>
      <c r="AZ21" s="316">
        <v>119.57134764012127</v>
      </c>
      <c r="BA21" s="316">
        <v>124.01013390025619</v>
      </c>
      <c r="BB21" s="316">
        <v>126.03148808892766</v>
      </c>
      <c r="BC21" s="316">
        <v>127.47434357969513</v>
      </c>
      <c r="BD21" s="316">
        <v>126.72066448168648</v>
      </c>
      <c r="BE21" s="316">
        <v>126.16268005294842</v>
      </c>
      <c r="BF21" s="316">
        <v>125.2312657706522</v>
      </c>
      <c r="BG21" s="316">
        <v>129.30101011923202</v>
      </c>
      <c r="BH21" s="316">
        <v>128.84932576706888</v>
      </c>
      <c r="BI21" s="316">
        <v>129.02986739353133</v>
      </c>
      <c r="BJ21" s="314"/>
      <c r="BK21" s="314">
        <v>122.51067471527286</v>
      </c>
      <c r="BL21" s="314">
        <v>120.23447202672473</v>
      </c>
      <c r="BM21" s="314">
        <v>121.81613701294089</v>
      </c>
      <c r="BN21" s="314">
        <v>124.81122342177026</v>
      </c>
      <c r="BO21" s="314">
        <v>127.50047944542338</v>
      </c>
      <c r="BP21" s="314">
        <v>128.88996215650835</v>
      </c>
      <c r="BQ21" s="314">
        <v>129.19120735647172</v>
      </c>
      <c r="BR21" s="314">
        <v>128.96511434637347</v>
      </c>
      <c r="BS21" s="314">
        <v>128.63913914302751</v>
      </c>
      <c r="BT21" s="314">
        <v>129.88021603972436</v>
      </c>
      <c r="BU21" s="314">
        <v>131.10098448270591</v>
      </c>
      <c r="BV21" s="314">
        <v>130.91563703263006</v>
      </c>
      <c r="BW21" s="314"/>
      <c r="BX21" s="314">
        <v>124.38738384620045</v>
      </c>
      <c r="BY21" s="314">
        <v>122.23382114695831</v>
      </c>
      <c r="BZ21" s="314">
        <v>123.46589021172746</v>
      </c>
      <c r="CA21" s="314">
        <v>127.73848366091416</v>
      </c>
      <c r="CB21" s="314">
        <v>129.64868657120704</v>
      </c>
      <c r="CC21" s="314">
        <v>130.64802499007459</v>
      </c>
      <c r="CD21" s="317"/>
      <c r="CE21" s="318"/>
    </row>
    <row r="22" spans="1:83" s="267" customFormat="1" x14ac:dyDescent="0.2">
      <c r="A22" s="71"/>
      <c r="B22" s="208" t="s">
        <v>45</v>
      </c>
      <c r="C22" s="275"/>
      <c r="D22" s="320">
        <v>106.82197475009524</v>
      </c>
      <c r="E22" s="320">
        <v>109.25570358246684</v>
      </c>
      <c r="F22" s="320">
        <v>109.98582223217834</v>
      </c>
      <c r="G22" s="320">
        <v>110.37048527133521</v>
      </c>
      <c r="H22" s="320">
        <v>111.88597788179766</v>
      </c>
      <c r="I22" s="320">
        <v>115.88715432907688</v>
      </c>
      <c r="J22" s="320">
        <v>114.50760178623534</v>
      </c>
      <c r="K22" s="315"/>
      <c r="L22" s="320">
        <v>114.45580117677454</v>
      </c>
      <c r="M22" s="320">
        <v>112.4638322856914</v>
      </c>
      <c r="N22" s="320">
        <v>112.36066736427685</v>
      </c>
      <c r="O22" s="320">
        <v>114.3740638932136</v>
      </c>
      <c r="P22" s="320">
        <v>115.04166980936283</v>
      </c>
      <c r="Q22" s="320">
        <v>116.76850227234149</v>
      </c>
      <c r="R22" s="320">
        <v>117.97979378968942</v>
      </c>
      <c r="S22" s="320">
        <v>119.7950775210671</v>
      </c>
      <c r="T22" s="320">
        <v>121.72111625703037</v>
      </c>
      <c r="U22" s="320">
        <v>123.08463675751446</v>
      </c>
      <c r="V22" s="320">
        <v>126.0208715919786</v>
      </c>
      <c r="W22" s="320"/>
      <c r="X22" s="320">
        <v>126.88128011813015</v>
      </c>
      <c r="Y22" s="320">
        <v>126.90344898281165</v>
      </c>
      <c r="Z22" s="320">
        <v>123.85301320263645</v>
      </c>
      <c r="AA22" s="320">
        <v>125.25428610532293</v>
      </c>
      <c r="AB22" s="320">
        <v>125.12115960552985</v>
      </c>
      <c r="AC22" s="320">
        <v>126.2699146689057</v>
      </c>
      <c r="AD22" s="320">
        <v>127.86220450578573</v>
      </c>
      <c r="AE22" s="320">
        <v>127.73434230127994</v>
      </c>
      <c r="AF22" s="320">
        <v>127.68922594411909</v>
      </c>
      <c r="AG22" s="320">
        <v>129.68513242488791</v>
      </c>
      <c r="AH22" s="320">
        <v>130.91682332720762</v>
      </c>
      <c r="AI22" s="320">
        <v>130.8991646762783</v>
      </c>
      <c r="AJ22" s="320"/>
      <c r="AK22" s="320">
        <v>129.37169137089256</v>
      </c>
      <c r="AL22" s="322">
        <v>129.52117777723447</v>
      </c>
      <c r="AM22" s="322">
        <v>128.19499229875206</v>
      </c>
      <c r="AN22" s="322">
        <v>130.46691311155902</v>
      </c>
      <c r="AO22" s="322">
        <v>131.39863038856905</v>
      </c>
      <c r="AP22" s="322">
        <v>133.61532267794843</v>
      </c>
      <c r="AQ22" s="322">
        <v>135.64192871053822</v>
      </c>
      <c r="AR22" s="322">
        <v>134.62642763997806</v>
      </c>
      <c r="AS22" s="322">
        <v>135.04405795038161</v>
      </c>
      <c r="AT22" s="322">
        <v>135.99801350151392</v>
      </c>
      <c r="AU22" s="322">
        <v>136.89921575027947</v>
      </c>
      <c r="AV22" s="322">
        <v>139.8973617681238</v>
      </c>
      <c r="AW22" s="320"/>
      <c r="AX22" s="320">
        <v>136.82448190525989</v>
      </c>
      <c r="AY22" s="322">
        <v>134.93144526091348</v>
      </c>
      <c r="AZ22" s="322">
        <v>139.39235105708164</v>
      </c>
      <c r="BA22" s="322">
        <v>137.77176372850602</v>
      </c>
      <c r="BB22" s="322">
        <v>137.3480522167221</v>
      </c>
      <c r="BC22" s="322">
        <v>138.88502677473457</v>
      </c>
      <c r="BD22" s="322">
        <v>138.43220707492353</v>
      </c>
      <c r="BE22" s="322">
        <v>137.97503333953739</v>
      </c>
      <c r="BF22" s="322">
        <v>138.27926859228631</v>
      </c>
      <c r="BG22" s="322">
        <v>138.10952067050164</v>
      </c>
      <c r="BH22" s="322">
        <v>136.70407014095542</v>
      </c>
      <c r="BI22" s="322">
        <v>138.25792227921147</v>
      </c>
      <c r="BJ22" s="320"/>
      <c r="BK22" s="320">
        <v>138.80351642888002</v>
      </c>
      <c r="BL22" s="320">
        <v>136.59716528640018</v>
      </c>
      <c r="BM22" s="320">
        <v>135.62463987779103</v>
      </c>
      <c r="BN22" s="320">
        <v>136.89751308171211</v>
      </c>
      <c r="BO22" s="320">
        <v>137.29814714863866</v>
      </c>
      <c r="BP22" s="320">
        <v>141.20580863882233</v>
      </c>
      <c r="BQ22" s="320">
        <v>142.56032098336775</v>
      </c>
      <c r="BR22" s="320">
        <v>144.63415510094816</v>
      </c>
      <c r="BS22" s="320">
        <v>145.56116206736354</v>
      </c>
      <c r="BT22" s="320">
        <v>142.07692949300417</v>
      </c>
      <c r="BU22" s="320">
        <v>140.1066728421402</v>
      </c>
      <c r="BV22" s="320">
        <v>141.04423317901777</v>
      </c>
      <c r="BW22" s="320"/>
      <c r="BX22" s="320">
        <v>140.97732811732598</v>
      </c>
      <c r="BY22" s="320">
        <v>140.95234247401342</v>
      </c>
      <c r="BZ22" s="320">
        <v>138.63825514566389</v>
      </c>
      <c r="CA22" s="320">
        <v>141.50514710600334</v>
      </c>
      <c r="CB22" s="320">
        <v>141.01719832287918</v>
      </c>
      <c r="CC22" s="320">
        <v>141.2279987190004</v>
      </c>
      <c r="CD22" s="317"/>
      <c r="CE22" s="318"/>
    </row>
    <row r="23" spans="1:83" s="267" customFormat="1" x14ac:dyDescent="0.2">
      <c r="A23" s="71"/>
      <c r="B23" s="208" t="s">
        <v>46</v>
      </c>
      <c r="C23" s="275"/>
      <c r="D23" s="320">
        <v>104.99816685207944</v>
      </c>
      <c r="E23" s="320">
        <v>105.57592728895347</v>
      </c>
      <c r="F23" s="320">
        <v>106.40339774515442</v>
      </c>
      <c r="G23" s="320">
        <v>107.25567990101632</v>
      </c>
      <c r="H23" s="320">
        <v>107.58053685922889</v>
      </c>
      <c r="I23" s="320">
        <v>109.24763225718792</v>
      </c>
      <c r="J23" s="320">
        <v>110.65030920078787</v>
      </c>
      <c r="K23" s="315"/>
      <c r="L23" s="320">
        <v>110.34811668152038</v>
      </c>
      <c r="M23" s="320">
        <v>110.6203322274684</v>
      </c>
      <c r="N23" s="320">
        <v>112.33680247552951</v>
      </c>
      <c r="O23" s="320">
        <v>112.65614828223109</v>
      </c>
      <c r="P23" s="320">
        <v>113.31747070083354</v>
      </c>
      <c r="Q23" s="320">
        <v>114.90414159869719</v>
      </c>
      <c r="R23" s="320">
        <v>118.37077350699779</v>
      </c>
      <c r="S23" s="320">
        <v>119.15979473274339</v>
      </c>
      <c r="T23" s="320">
        <v>121.27055215193542</v>
      </c>
      <c r="U23" s="320">
        <v>122.06208618413243</v>
      </c>
      <c r="V23" s="320">
        <v>124.20617385817843</v>
      </c>
      <c r="W23" s="320"/>
      <c r="X23" s="320">
        <v>124.04078947997036</v>
      </c>
      <c r="Y23" s="320">
        <v>124.3113528726922</v>
      </c>
      <c r="Z23" s="320">
        <v>125.61907593751445</v>
      </c>
      <c r="AA23" s="320">
        <v>125.72930546788263</v>
      </c>
      <c r="AB23" s="320">
        <v>126.18024445575237</v>
      </c>
      <c r="AC23" s="320">
        <v>125.74637830810988</v>
      </c>
      <c r="AD23" s="320">
        <v>125.90583162212624</v>
      </c>
      <c r="AE23" s="320">
        <v>126.63536078023699</v>
      </c>
      <c r="AF23" s="320">
        <v>127.1316289736269</v>
      </c>
      <c r="AG23" s="320">
        <v>126.82517963575172</v>
      </c>
      <c r="AH23" s="320">
        <v>126.90722850806799</v>
      </c>
      <c r="AI23" s="320">
        <v>127.4144397187503</v>
      </c>
      <c r="AJ23" s="320"/>
      <c r="AK23" s="320">
        <v>126.19116562239888</v>
      </c>
      <c r="AL23" s="322">
        <v>125.36570424030809</v>
      </c>
      <c r="AM23" s="322">
        <v>125.81821620277955</v>
      </c>
      <c r="AN23" s="322">
        <v>126.20111094025539</v>
      </c>
      <c r="AO23" s="322">
        <v>126.08922611436959</v>
      </c>
      <c r="AP23" s="322">
        <v>126.09668510276198</v>
      </c>
      <c r="AQ23" s="322">
        <v>127.18818373751456</v>
      </c>
      <c r="AR23" s="322">
        <v>127.500819538352</v>
      </c>
      <c r="AS23" s="322">
        <v>128.40150839314555</v>
      </c>
      <c r="AT23" s="322">
        <v>129.57265202802861</v>
      </c>
      <c r="AU23" s="322">
        <v>129.75130105707859</v>
      </c>
      <c r="AV23" s="322">
        <v>130.14829889941183</v>
      </c>
      <c r="AW23" s="320"/>
      <c r="AX23" s="320">
        <v>129.25009128113285</v>
      </c>
      <c r="AY23" s="322">
        <v>129.0565548329954</v>
      </c>
      <c r="AZ23" s="322">
        <v>130.05649314837225</v>
      </c>
      <c r="BA23" s="322">
        <v>130.1434841331448</v>
      </c>
      <c r="BB23" s="322">
        <v>129.99464949961791</v>
      </c>
      <c r="BC23" s="322">
        <v>131.18284599060763</v>
      </c>
      <c r="BD23" s="322">
        <v>131.39865620922163</v>
      </c>
      <c r="BE23" s="322">
        <v>131.3465640874872</v>
      </c>
      <c r="BF23" s="322">
        <v>131.4135396725743</v>
      </c>
      <c r="BG23" s="322">
        <v>131.86252415038044</v>
      </c>
      <c r="BH23" s="322">
        <v>132.03373229004845</v>
      </c>
      <c r="BI23" s="322">
        <v>131.09829071534071</v>
      </c>
      <c r="BJ23" s="320"/>
      <c r="BK23" s="320">
        <v>130.48165010657058</v>
      </c>
      <c r="BL23" s="320">
        <v>130.57377178981793</v>
      </c>
      <c r="BM23" s="320">
        <v>130.2951082524616</v>
      </c>
      <c r="BN23" s="320">
        <v>129.76257032839837</v>
      </c>
      <c r="BO23" s="320">
        <v>130.10778262481836</v>
      </c>
      <c r="BP23" s="320">
        <v>130.04072699889505</v>
      </c>
      <c r="BQ23" s="320">
        <v>130.54212472467816</v>
      </c>
      <c r="BR23" s="320">
        <v>132.16920538961574</v>
      </c>
      <c r="BS23" s="320">
        <v>133.29870786955712</v>
      </c>
      <c r="BT23" s="320">
        <v>134.52026231372278</v>
      </c>
      <c r="BU23" s="320">
        <v>135.91099334078717</v>
      </c>
      <c r="BV23" s="320">
        <v>136.29412854323425</v>
      </c>
      <c r="BW23" s="320"/>
      <c r="BX23" s="320">
        <v>134.50035918632295</v>
      </c>
      <c r="BY23" s="320">
        <v>134.89095806154498</v>
      </c>
      <c r="BZ23" s="320">
        <v>135.40097570116609</v>
      </c>
      <c r="CA23" s="320">
        <v>135.82890080306419</v>
      </c>
      <c r="CB23" s="320">
        <v>134.92190040436824</v>
      </c>
      <c r="CC23" s="320">
        <v>134.5417057166957</v>
      </c>
      <c r="CD23" s="317"/>
      <c r="CE23" s="318"/>
    </row>
    <row r="24" spans="1:83" s="267" customFormat="1" x14ac:dyDescent="0.2">
      <c r="A24" s="71"/>
      <c r="B24" s="208" t="s">
        <v>47</v>
      </c>
      <c r="C24" s="275"/>
      <c r="D24" s="320">
        <v>107.00301899096216</v>
      </c>
      <c r="E24" s="320">
        <v>108.35656145341193</v>
      </c>
      <c r="F24" s="320">
        <v>109.85643283072113</v>
      </c>
      <c r="G24" s="320">
        <v>110.45089404733758</v>
      </c>
      <c r="H24" s="320">
        <v>111.69468982364279</v>
      </c>
      <c r="I24" s="320">
        <v>112.43547995511869</v>
      </c>
      <c r="J24" s="320">
        <v>113.54209237374317</v>
      </c>
      <c r="K24" s="315"/>
      <c r="L24" s="320">
        <v>114.0633891329299</v>
      </c>
      <c r="M24" s="320">
        <v>115.21572933744794</v>
      </c>
      <c r="N24" s="320">
        <v>116.64243625732745</v>
      </c>
      <c r="O24" s="320">
        <v>118.38009212128324</v>
      </c>
      <c r="P24" s="320">
        <v>118.90138888046998</v>
      </c>
      <c r="Q24" s="320">
        <v>119.40350623216116</v>
      </c>
      <c r="R24" s="320">
        <v>120.54205941705993</v>
      </c>
      <c r="S24" s="320">
        <v>121.38204229775727</v>
      </c>
      <c r="T24" s="320">
        <v>119.76530105426455</v>
      </c>
      <c r="U24" s="320">
        <v>120.87624615454166</v>
      </c>
      <c r="V24" s="320">
        <v>121.80619645688405</v>
      </c>
      <c r="W24" s="320"/>
      <c r="X24" s="320">
        <v>123.49306298561376</v>
      </c>
      <c r="Y24" s="320">
        <v>120.86804608796484</v>
      </c>
      <c r="Z24" s="320">
        <v>121.66186563089647</v>
      </c>
      <c r="AA24" s="320">
        <v>122.1850648751014</v>
      </c>
      <c r="AB24" s="320">
        <v>122.93378103491192</v>
      </c>
      <c r="AC24" s="320">
        <v>123.13223592064482</v>
      </c>
      <c r="AD24" s="320">
        <v>123.6355134340786</v>
      </c>
      <c r="AE24" s="320">
        <v>125.36641062215571</v>
      </c>
      <c r="AF24" s="320">
        <v>125.65436920772488</v>
      </c>
      <c r="AG24" s="320">
        <v>129.32270625347229</v>
      </c>
      <c r="AH24" s="320">
        <v>128.74203983668312</v>
      </c>
      <c r="AI24" s="320">
        <v>128.17980727439519</v>
      </c>
      <c r="AJ24" s="320"/>
      <c r="AK24" s="320">
        <v>125.27462036201176</v>
      </c>
      <c r="AL24" s="322">
        <v>124.30314066201092</v>
      </c>
      <c r="AM24" s="322">
        <v>123.97006190772493</v>
      </c>
      <c r="AN24" s="322">
        <v>123.22988689820049</v>
      </c>
      <c r="AO24" s="322">
        <v>123.82202690582005</v>
      </c>
      <c r="AP24" s="322">
        <v>124.16435784772511</v>
      </c>
      <c r="AQ24" s="322">
        <v>123.36866971248634</v>
      </c>
      <c r="AR24" s="322">
        <v>123.10960845915278</v>
      </c>
      <c r="AS24" s="322">
        <v>123.67399190391515</v>
      </c>
      <c r="AT24" s="322">
        <v>123.81277471820097</v>
      </c>
      <c r="AU24" s="322">
        <v>124.41839564248772</v>
      </c>
      <c r="AV24" s="322">
        <v>125.71222216255489</v>
      </c>
      <c r="AW24" s="320"/>
      <c r="AX24" s="320">
        <v>125.46446814807393</v>
      </c>
      <c r="AY24" s="322">
        <v>125.65716571489244</v>
      </c>
      <c r="AZ24" s="322">
        <v>124.7395582538519</v>
      </c>
      <c r="BA24" s="322">
        <v>125.47364422268433</v>
      </c>
      <c r="BB24" s="322">
        <v>125.93244795320459</v>
      </c>
      <c r="BC24" s="322">
        <v>127.05027223683339</v>
      </c>
      <c r="BD24" s="322">
        <v>127.29807671204792</v>
      </c>
      <c r="BE24" s="322">
        <v>127.91299892832097</v>
      </c>
      <c r="BF24" s="322">
        <v>127.76758127997273</v>
      </c>
      <c r="BG24" s="322">
        <v>128.65826437610571</v>
      </c>
      <c r="BH24" s="322">
        <v>129.1217831302157</v>
      </c>
      <c r="BI24" s="322">
        <v>130.39418755326281</v>
      </c>
      <c r="BJ24" s="320"/>
      <c r="BK24" s="320">
        <v>130.72137726204636</v>
      </c>
      <c r="BL24" s="320">
        <v>129.12178313021573</v>
      </c>
      <c r="BM24" s="320">
        <v>128.49466952171394</v>
      </c>
      <c r="BN24" s="320">
        <v>127.66684545612273</v>
      </c>
      <c r="BO24" s="320">
        <v>126.8390213905315</v>
      </c>
      <c r="BP24" s="320">
        <v>126.50243358364277</v>
      </c>
      <c r="BQ24" s="320">
        <v>127.85788177895148</v>
      </c>
      <c r="BR24" s="320">
        <v>127.72142726264524</v>
      </c>
      <c r="BS24" s="320">
        <v>127.70323332713774</v>
      </c>
      <c r="BT24" s="320">
        <v>127.10283345539027</v>
      </c>
      <c r="BU24" s="320">
        <v>129.20423300650643</v>
      </c>
      <c r="BV24" s="320">
        <v>130.02296010434389</v>
      </c>
      <c r="BW24" s="320"/>
      <c r="BX24" s="320">
        <v>129.61359655542518</v>
      </c>
      <c r="BY24" s="320">
        <v>128.38550590866896</v>
      </c>
      <c r="BZ24" s="320">
        <v>127.4576151977865</v>
      </c>
      <c r="CA24" s="320">
        <v>128.4309907474377</v>
      </c>
      <c r="CB24" s="320">
        <v>128.62202707026643</v>
      </c>
      <c r="CC24" s="320">
        <v>127.10283345539024</v>
      </c>
      <c r="CD24" s="317"/>
      <c r="CE24" s="318"/>
    </row>
    <row r="25" spans="1:83" s="267" customFormat="1" ht="25.5" x14ac:dyDescent="0.2">
      <c r="A25" s="71"/>
      <c r="B25" s="323" t="s">
        <v>127</v>
      </c>
      <c r="C25" s="275"/>
      <c r="D25" s="320">
        <v>106.38778326258735</v>
      </c>
      <c r="E25" s="320">
        <v>105.84654175791282</v>
      </c>
      <c r="F25" s="320">
        <v>107.60530601454165</v>
      </c>
      <c r="G25" s="320">
        <v>107.266014499704</v>
      </c>
      <c r="H25" s="320">
        <v>108.14215324049817</v>
      </c>
      <c r="I25" s="320">
        <v>109.50609936539126</v>
      </c>
      <c r="J25" s="320">
        <v>110.03975482038828</v>
      </c>
      <c r="K25" s="315"/>
      <c r="L25" s="320">
        <v>109.25419024296791</v>
      </c>
      <c r="M25" s="320">
        <v>108.66853885979847</v>
      </c>
      <c r="N25" s="320">
        <v>110.3106161902207</v>
      </c>
      <c r="O25" s="320">
        <v>110.20021111635617</v>
      </c>
      <c r="P25" s="320">
        <v>110.36202867778808</v>
      </c>
      <c r="Q25" s="320">
        <v>112.52047491432523</v>
      </c>
      <c r="R25" s="320">
        <v>109.75286719719713</v>
      </c>
      <c r="S25" s="320">
        <v>112.85837930782216</v>
      </c>
      <c r="T25" s="320">
        <v>112.99483178188649</v>
      </c>
      <c r="U25" s="320">
        <v>113.53458496799148</v>
      </c>
      <c r="V25" s="320">
        <v>115.95182800038172</v>
      </c>
      <c r="W25" s="320"/>
      <c r="X25" s="320">
        <v>114.82903052154461</v>
      </c>
      <c r="Y25" s="320">
        <v>112.54399003090235</v>
      </c>
      <c r="Z25" s="320">
        <v>115.11700556118777</v>
      </c>
      <c r="AA25" s="320">
        <v>115.12910581824727</v>
      </c>
      <c r="AB25" s="320">
        <v>115.68080216071745</v>
      </c>
      <c r="AC25" s="320">
        <v>115.73428605546223</v>
      </c>
      <c r="AD25" s="320">
        <v>115.27707859620848</v>
      </c>
      <c r="AE25" s="320">
        <v>115.5076327534009</v>
      </c>
      <c r="AF25" s="320">
        <v>114.8060831618557</v>
      </c>
      <c r="AG25" s="320">
        <v>115.50184811744755</v>
      </c>
      <c r="AH25" s="320">
        <v>116.52334266807566</v>
      </c>
      <c r="AI25" s="320">
        <v>118.69359524749673</v>
      </c>
      <c r="AJ25" s="320"/>
      <c r="AK25" s="320">
        <v>118.5599613866011</v>
      </c>
      <c r="AL25" s="322">
        <v>117.02438683958225</v>
      </c>
      <c r="AM25" s="322">
        <v>117.944071520713</v>
      </c>
      <c r="AN25" s="322">
        <v>118.1015255745904</v>
      </c>
      <c r="AO25" s="322">
        <v>118.61243836737665</v>
      </c>
      <c r="AP25" s="322">
        <v>120.68237008103387</v>
      </c>
      <c r="AQ25" s="322">
        <v>121.26991576996318</v>
      </c>
      <c r="AR25" s="322">
        <v>122.20798466696506</v>
      </c>
      <c r="AS25" s="322">
        <v>122.40300385153618</v>
      </c>
      <c r="AT25" s="322">
        <v>123.00986479234449</v>
      </c>
      <c r="AU25" s="322">
        <v>124.99311515217468</v>
      </c>
      <c r="AV25" s="322">
        <v>128.91071088473404</v>
      </c>
      <c r="AW25" s="320"/>
      <c r="AX25" s="320">
        <v>124.67540429982589</v>
      </c>
      <c r="AY25" s="322">
        <v>123.25375199541884</v>
      </c>
      <c r="AZ25" s="322">
        <v>123.55819858487439</v>
      </c>
      <c r="BA25" s="322">
        <v>122.68804492856114</v>
      </c>
      <c r="BB25" s="322">
        <v>122.50571780093131</v>
      </c>
      <c r="BC25" s="322">
        <v>123.3593951468538</v>
      </c>
      <c r="BD25" s="322">
        <v>122.8523402160576</v>
      </c>
      <c r="BE25" s="322">
        <v>123.90667318514105</v>
      </c>
      <c r="BF25" s="322">
        <v>123.70662500193032</v>
      </c>
      <c r="BG25" s="322">
        <v>125.07129729032448</v>
      </c>
      <c r="BH25" s="322">
        <v>125.81997815205571</v>
      </c>
      <c r="BI25" s="322">
        <v>127.35398025797943</v>
      </c>
      <c r="BJ25" s="320"/>
      <c r="BK25" s="320">
        <v>123.28874858261288</v>
      </c>
      <c r="BL25" s="320">
        <v>121.6875323616413</v>
      </c>
      <c r="BM25" s="320">
        <v>122.11491984359449</v>
      </c>
      <c r="BN25" s="320">
        <v>121.48954637718013</v>
      </c>
      <c r="BO25" s="320">
        <v>122.97739213766712</v>
      </c>
      <c r="BP25" s="320">
        <v>123.571427133719</v>
      </c>
      <c r="BQ25" s="320">
        <v>124.13430906243994</v>
      </c>
      <c r="BR25" s="320">
        <v>123.47993545528229</v>
      </c>
      <c r="BS25" s="320">
        <v>122.5579629506778</v>
      </c>
      <c r="BT25" s="320">
        <v>122.34781638506968</v>
      </c>
      <c r="BU25" s="320">
        <v>123.55889225738939</v>
      </c>
      <c r="BV25" s="320">
        <v>124.62895540695254</v>
      </c>
      <c r="BW25" s="320"/>
      <c r="BX25" s="320">
        <v>121.05875065659683</v>
      </c>
      <c r="BY25" s="320">
        <v>120.79743430360023</v>
      </c>
      <c r="BZ25" s="320">
        <v>122.57548232837489</v>
      </c>
      <c r="CA25" s="320">
        <v>122.66408399418128</v>
      </c>
      <c r="CB25" s="320">
        <v>122.52397793479389</v>
      </c>
      <c r="CC25" s="320">
        <v>123.45745652442884</v>
      </c>
      <c r="CD25" s="317"/>
      <c r="CE25" s="318"/>
    </row>
    <row r="26" spans="1:83" s="267" customFormat="1" x14ac:dyDescent="0.2">
      <c r="A26" s="71"/>
      <c r="B26" s="208" t="s">
        <v>49</v>
      </c>
      <c r="C26" s="275"/>
      <c r="D26" s="320">
        <v>104.0454313207912</v>
      </c>
      <c r="E26" s="320">
        <v>105.01150432674343</v>
      </c>
      <c r="F26" s="320">
        <v>98.098019806730434</v>
      </c>
      <c r="G26" s="320">
        <v>99.29741846928134</v>
      </c>
      <c r="H26" s="320">
        <v>106.4107564657823</v>
      </c>
      <c r="I26" s="320">
        <v>106.93507626937163</v>
      </c>
      <c r="J26" s="320">
        <v>106.93507626937163</v>
      </c>
      <c r="K26" s="315"/>
      <c r="L26" s="320">
        <v>94.02994546686179</v>
      </c>
      <c r="M26" s="320">
        <v>89.133737559292072</v>
      </c>
      <c r="N26" s="320">
        <v>90.163149500057258</v>
      </c>
      <c r="O26" s="320">
        <v>103.30899494746986</v>
      </c>
      <c r="P26" s="320">
        <v>107.82021377906904</v>
      </c>
      <c r="Q26" s="320">
        <v>109.79843273810854</v>
      </c>
      <c r="R26" s="320">
        <v>110.67396200719192</v>
      </c>
      <c r="S26" s="320">
        <v>103.58769048411531</v>
      </c>
      <c r="T26" s="320">
        <v>106.050065022707</v>
      </c>
      <c r="U26" s="320">
        <v>111.87613032961347</v>
      </c>
      <c r="V26" s="320">
        <v>113.73812262155163</v>
      </c>
      <c r="W26" s="320"/>
      <c r="X26" s="320">
        <v>98.899626543721624</v>
      </c>
      <c r="Y26" s="320">
        <v>94.453109580413056</v>
      </c>
      <c r="Z26" s="320">
        <v>97.623673169715858</v>
      </c>
      <c r="AA26" s="320">
        <v>110.260709372489</v>
      </c>
      <c r="AB26" s="320">
        <v>113.34821075016012</v>
      </c>
      <c r="AC26" s="320">
        <v>116.04619458450453</v>
      </c>
      <c r="AD26" s="320">
        <v>115.08905945981856</v>
      </c>
      <c r="AE26" s="320">
        <v>112.21183297332308</v>
      </c>
      <c r="AF26" s="320">
        <v>109.47064057542647</v>
      </c>
      <c r="AG26" s="320">
        <v>119.83776653745352</v>
      </c>
      <c r="AH26" s="320">
        <v>120.73325211714246</v>
      </c>
      <c r="AI26" s="320">
        <v>118.89774040571903</v>
      </c>
      <c r="AJ26" s="320"/>
      <c r="AK26" s="320">
        <v>105.03368537279198</v>
      </c>
      <c r="AL26" s="322">
        <v>100.47072544654627</v>
      </c>
      <c r="AM26" s="322">
        <v>103.51460570060802</v>
      </c>
      <c r="AN26" s="322">
        <v>119.13391412267713</v>
      </c>
      <c r="AO26" s="322">
        <v>122.4269511514162</v>
      </c>
      <c r="AP26" s="322">
        <v>124.95493825191789</v>
      </c>
      <c r="AQ26" s="322">
        <v>123.50173450919306</v>
      </c>
      <c r="AR26" s="322">
        <v>119.77378308064333</v>
      </c>
      <c r="AS26" s="322">
        <v>120.4377903952045</v>
      </c>
      <c r="AT26" s="322">
        <v>127.78563061655655</v>
      </c>
      <c r="AU26" s="322">
        <v>129.18133875680999</v>
      </c>
      <c r="AV26" s="322">
        <v>127.46059768352264</v>
      </c>
      <c r="AW26" s="320"/>
      <c r="AX26" s="320">
        <v>110.24194027696744</v>
      </c>
      <c r="AY26" s="322">
        <v>104.75352579717446</v>
      </c>
      <c r="AZ26" s="322">
        <v>108.50248337997088</v>
      </c>
      <c r="BA26" s="322">
        <v>122.12420599305403</v>
      </c>
      <c r="BB26" s="322">
        <v>128.04904270040115</v>
      </c>
      <c r="BC26" s="322">
        <v>130.42009483984438</v>
      </c>
      <c r="BD26" s="322">
        <v>129.00383722329727</v>
      </c>
      <c r="BE26" s="322">
        <v>126.51391562530728</v>
      </c>
      <c r="BF26" s="322">
        <v>124.1653580959115</v>
      </c>
      <c r="BG26" s="322">
        <v>134.40441715387468</v>
      </c>
      <c r="BH26" s="322">
        <v>132.63699444393473</v>
      </c>
      <c r="BI26" s="322">
        <v>131.53994786570098</v>
      </c>
      <c r="BJ26" s="320"/>
      <c r="BK26" s="320">
        <v>116.95089066099807</v>
      </c>
      <c r="BL26" s="320">
        <v>112.72375003469693</v>
      </c>
      <c r="BM26" s="320">
        <v>116.92029088397211</v>
      </c>
      <c r="BN26" s="320">
        <v>126.10668251181981</v>
      </c>
      <c r="BO26" s="320">
        <v>132.10047896567107</v>
      </c>
      <c r="BP26" s="320">
        <v>134.39082920202262</v>
      </c>
      <c r="BQ26" s="320">
        <v>134.02747397018405</v>
      </c>
      <c r="BR26" s="320">
        <v>132.80676223113684</v>
      </c>
      <c r="BS26" s="320">
        <v>131.96605943077978</v>
      </c>
      <c r="BT26" s="320">
        <v>136.29158485885475</v>
      </c>
      <c r="BU26" s="320">
        <v>138.40702253150306</v>
      </c>
      <c r="BV26" s="320">
        <v>136.19552364201326</v>
      </c>
      <c r="BW26" s="320"/>
      <c r="BX26" s="320">
        <v>122.05110200030371</v>
      </c>
      <c r="BY26" s="320">
        <v>115.87751165321998</v>
      </c>
      <c r="BZ26" s="320">
        <v>118.22466433781508</v>
      </c>
      <c r="CA26" s="320">
        <v>129.56960871287987</v>
      </c>
      <c r="CB26" s="320">
        <v>135.49957024012625</v>
      </c>
      <c r="CC26" s="320">
        <v>137.3244598183976</v>
      </c>
      <c r="CD26" s="317"/>
      <c r="CE26" s="318"/>
    </row>
    <row r="27" spans="1:83" s="267" customFormat="1" x14ac:dyDescent="0.2">
      <c r="A27" s="71"/>
      <c r="B27" s="208" t="s">
        <v>128</v>
      </c>
      <c r="C27" s="275"/>
      <c r="D27" s="320">
        <v>104.22662983244673</v>
      </c>
      <c r="E27" s="320">
        <v>105.45139141045108</v>
      </c>
      <c r="F27" s="320">
        <v>105.27145013595755</v>
      </c>
      <c r="G27" s="320">
        <v>106.58908462982954</v>
      </c>
      <c r="H27" s="320">
        <v>105.8228830739216</v>
      </c>
      <c r="I27" s="320">
        <v>106.32188528679049</v>
      </c>
      <c r="J27" s="320">
        <v>107.24532616347892</v>
      </c>
      <c r="K27" s="315"/>
      <c r="L27" s="320">
        <v>107.26252761656332</v>
      </c>
      <c r="M27" s="320">
        <v>106.95458054381652</v>
      </c>
      <c r="N27" s="320">
        <v>107.31055992934995</v>
      </c>
      <c r="O27" s="320">
        <v>106.58742747929657</v>
      </c>
      <c r="P27" s="320">
        <v>105.95098100102479</v>
      </c>
      <c r="Q27" s="320">
        <v>107.07147609065282</v>
      </c>
      <c r="R27" s="320">
        <v>108.57714136734047</v>
      </c>
      <c r="S27" s="320">
        <v>108.68800581736086</v>
      </c>
      <c r="T27" s="320">
        <v>109.34141733918288</v>
      </c>
      <c r="U27" s="320">
        <v>108.68217178591601</v>
      </c>
      <c r="V27" s="320">
        <v>110.13912939743516</v>
      </c>
      <c r="W27" s="320"/>
      <c r="X27" s="320">
        <v>110.66351820586605</v>
      </c>
      <c r="Y27" s="320">
        <v>109.52850776272898</v>
      </c>
      <c r="Z27" s="320">
        <v>110.4918088445699</v>
      </c>
      <c r="AA27" s="320">
        <v>109.76345924610483</v>
      </c>
      <c r="AB27" s="320">
        <v>109.69297380109208</v>
      </c>
      <c r="AC27" s="320">
        <v>110.37012695743961</v>
      </c>
      <c r="AD27" s="320">
        <v>110.02571285205595</v>
      </c>
      <c r="AE27" s="320">
        <v>111.01594426772444</v>
      </c>
      <c r="AF27" s="320">
        <v>110.74706555553941</v>
      </c>
      <c r="AG27" s="320">
        <v>109.6905327657701</v>
      </c>
      <c r="AH27" s="320">
        <v>109.87941013600819</v>
      </c>
      <c r="AI27" s="320">
        <v>109.85580046472843</v>
      </c>
      <c r="AJ27" s="320"/>
      <c r="AK27" s="320">
        <v>109.64949295728273</v>
      </c>
      <c r="AL27" s="322">
        <v>110.32801704736491</v>
      </c>
      <c r="AM27" s="322">
        <v>111.33695286826975</v>
      </c>
      <c r="AN27" s="322">
        <v>109.54328918666116</v>
      </c>
      <c r="AO27" s="322">
        <v>110.69837172553527</v>
      </c>
      <c r="AP27" s="322">
        <v>111.24333374387588</v>
      </c>
      <c r="AQ27" s="322">
        <v>112.14103272823488</v>
      </c>
      <c r="AR27" s="322">
        <v>111.78624960333669</v>
      </c>
      <c r="AS27" s="322">
        <v>111.45330470503933</v>
      </c>
      <c r="AT27" s="322">
        <v>110.59121523623368</v>
      </c>
      <c r="AU27" s="322">
        <v>111.07874169445481</v>
      </c>
      <c r="AV27" s="322">
        <v>110.58338732304712</v>
      </c>
      <c r="AW27" s="320"/>
      <c r="AX27" s="320">
        <v>109.94479795267819</v>
      </c>
      <c r="AY27" s="322">
        <v>112.77530683779409</v>
      </c>
      <c r="AZ27" s="322">
        <v>113.84935737910641</v>
      </c>
      <c r="BA27" s="322">
        <v>113.04884488797011</v>
      </c>
      <c r="BB27" s="322">
        <v>113.36080931466293</v>
      </c>
      <c r="BC27" s="322">
        <v>114.85324601120065</v>
      </c>
      <c r="BD27" s="322">
        <v>114.80622078124571</v>
      </c>
      <c r="BE27" s="322">
        <v>115.84665399399881</v>
      </c>
      <c r="BF27" s="322">
        <v>115.8701237375146</v>
      </c>
      <c r="BG27" s="322">
        <v>113.85340620354354</v>
      </c>
      <c r="BH27" s="322">
        <v>114.29437942525732</v>
      </c>
      <c r="BI27" s="322">
        <v>115.31740799561001</v>
      </c>
      <c r="BJ27" s="320"/>
      <c r="BK27" s="320">
        <v>114.87564565841225</v>
      </c>
      <c r="BL27" s="320">
        <v>114.39329231244938</v>
      </c>
      <c r="BM27" s="320">
        <v>115.77642600328268</v>
      </c>
      <c r="BN27" s="320">
        <v>114.33839033885491</v>
      </c>
      <c r="BO27" s="320">
        <v>115.23385377670526</v>
      </c>
      <c r="BP27" s="320">
        <v>116.78481986187093</v>
      </c>
      <c r="BQ27" s="320">
        <v>117.24046291655409</v>
      </c>
      <c r="BR27" s="320">
        <v>117.34561131378868</v>
      </c>
      <c r="BS27" s="320">
        <v>117.62102922798334</v>
      </c>
      <c r="BT27" s="320">
        <v>116.09744076648096</v>
      </c>
      <c r="BU27" s="320">
        <v>115.87476245287677</v>
      </c>
      <c r="BV27" s="320">
        <v>117.83133917452943</v>
      </c>
      <c r="BW27" s="320"/>
      <c r="BX27" s="320">
        <v>115.75829955277838</v>
      </c>
      <c r="BY27" s="320">
        <v>118.03354688224785</v>
      </c>
      <c r="BZ27" s="320">
        <v>118.59572178392604</v>
      </c>
      <c r="CA27" s="320">
        <v>116.13258432811953</v>
      </c>
      <c r="CB27" s="320">
        <v>116.15577953146065</v>
      </c>
      <c r="CC27" s="320">
        <v>118.84438253716313</v>
      </c>
      <c r="CD27" s="317"/>
      <c r="CE27" s="318"/>
    </row>
    <row r="28" spans="1:83" s="267" customFormat="1" x14ac:dyDescent="0.2">
      <c r="A28" s="71"/>
      <c r="B28" s="208" t="s">
        <v>51</v>
      </c>
      <c r="C28" s="275"/>
      <c r="D28" s="320">
        <v>91.986937626963993</v>
      </c>
      <c r="E28" s="320">
        <v>94.457855026668227</v>
      </c>
      <c r="F28" s="320">
        <v>92.205879675039043</v>
      </c>
      <c r="G28" s="320">
        <v>94.165141583792732</v>
      </c>
      <c r="H28" s="320">
        <v>96.516255874297158</v>
      </c>
      <c r="I28" s="320">
        <v>94.556993965543469</v>
      </c>
      <c r="J28" s="320">
        <v>93.803431692945892</v>
      </c>
      <c r="K28" s="315"/>
      <c r="L28" s="320">
        <v>90.276760257189252</v>
      </c>
      <c r="M28" s="320">
        <v>91.030322529786829</v>
      </c>
      <c r="N28" s="320">
        <v>93.814301810723279</v>
      </c>
      <c r="O28" s="320">
        <v>94.307298141722455</v>
      </c>
      <c r="P28" s="320">
        <v>95.380290156250041</v>
      </c>
      <c r="Q28" s="320">
        <v>98.644040497879843</v>
      </c>
      <c r="R28" s="320">
        <v>99.094212958794301</v>
      </c>
      <c r="S28" s="320">
        <v>100.95117436006642</v>
      </c>
      <c r="T28" s="320">
        <v>98.615904719072688</v>
      </c>
      <c r="U28" s="320">
        <v>101.99219817593109</v>
      </c>
      <c r="V28" s="320">
        <v>104.41187515334627</v>
      </c>
      <c r="W28" s="320"/>
      <c r="X28" s="320">
        <v>103.17390088583153</v>
      </c>
      <c r="Y28" s="320">
        <v>99.882014765394587</v>
      </c>
      <c r="Z28" s="320">
        <v>100.38845878392334</v>
      </c>
      <c r="AA28" s="320">
        <v>100.07896521704465</v>
      </c>
      <c r="AB28" s="320">
        <v>99.617904622897598</v>
      </c>
      <c r="AC28" s="320">
        <v>97.610490927725863</v>
      </c>
      <c r="AD28" s="320">
        <v>94.030781904387382</v>
      </c>
      <c r="AE28" s="320">
        <v>93.184504867247895</v>
      </c>
      <c r="AF28" s="320">
        <v>93.016061236354432</v>
      </c>
      <c r="AG28" s="320">
        <v>91.760931046600163</v>
      </c>
      <c r="AH28" s="320">
        <v>92.361210702569593</v>
      </c>
      <c r="AI28" s="320">
        <v>92.906919480723616</v>
      </c>
      <c r="AJ28" s="320"/>
      <c r="AK28" s="320">
        <v>93.452628258877652</v>
      </c>
      <c r="AL28" s="322">
        <v>94.052907914847097</v>
      </c>
      <c r="AM28" s="322">
        <v>93.288915625431457</v>
      </c>
      <c r="AN28" s="322">
        <v>93.018591326314009</v>
      </c>
      <c r="AO28" s="322">
        <v>95.073055999606623</v>
      </c>
      <c r="AP28" s="322">
        <v>94.451310111636502</v>
      </c>
      <c r="AQ28" s="322">
        <v>93.802531793754625</v>
      </c>
      <c r="AR28" s="322">
        <v>92.180585999049939</v>
      </c>
      <c r="AS28" s="322">
        <v>91.504775251256319</v>
      </c>
      <c r="AT28" s="322">
        <v>92.856396746843558</v>
      </c>
      <c r="AU28" s="322">
        <v>93.640337214284145</v>
      </c>
      <c r="AV28" s="322">
        <v>95.235250579077089</v>
      </c>
      <c r="AW28" s="320"/>
      <c r="AX28" s="320">
        <v>93.315948055343213</v>
      </c>
      <c r="AY28" s="322">
        <v>93.126721045961006</v>
      </c>
      <c r="AZ28" s="322">
        <v>94.099888522783814</v>
      </c>
      <c r="BA28" s="322">
        <v>93.775499363842869</v>
      </c>
      <c r="BB28" s="322">
        <v>92.775299457108318</v>
      </c>
      <c r="BC28" s="322">
        <v>85.665770390319423</v>
      </c>
      <c r="BD28" s="322">
        <v>78.394046744060063</v>
      </c>
      <c r="BE28" s="322">
        <v>76.366614500679205</v>
      </c>
      <c r="BF28" s="322">
        <v>71.608906836212114</v>
      </c>
      <c r="BG28" s="322">
        <v>74.447311976945315</v>
      </c>
      <c r="BH28" s="322">
        <v>74.771701135886261</v>
      </c>
      <c r="BI28" s="322">
        <v>75.501689849904679</v>
      </c>
      <c r="BJ28" s="320"/>
      <c r="BK28" s="320">
        <v>73.416007809852061</v>
      </c>
      <c r="BL28" s="320">
        <v>71.773533203310635</v>
      </c>
      <c r="BM28" s="320">
        <v>72.894587299838918</v>
      </c>
      <c r="BN28" s="320">
        <v>71.695320126808667</v>
      </c>
      <c r="BO28" s="320">
        <v>71.588031956024068</v>
      </c>
      <c r="BP28" s="320">
        <v>70.619878509941827</v>
      </c>
      <c r="BQ28" s="320">
        <v>70.038986442292483</v>
      </c>
      <c r="BR28" s="320">
        <v>69.179612375515887</v>
      </c>
      <c r="BS28" s="320">
        <v>68.29159250651341</v>
      </c>
      <c r="BT28" s="320">
        <v>68.463467319868727</v>
      </c>
      <c r="BU28" s="320">
        <v>68.749925342127582</v>
      </c>
      <c r="BV28" s="320">
        <v>68.320046398496586</v>
      </c>
      <c r="BW28" s="320"/>
      <c r="BX28" s="320">
        <v>67.521699788896171</v>
      </c>
      <c r="BY28" s="320">
        <v>65.832889653202997</v>
      </c>
      <c r="BZ28" s="320">
        <v>65.617145164639126</v>
      </c>
      <c r="CA28" s="320">
        <v>64.689912778892932</v>
      </c>
      <c r="CB28" s="320">
        <v>64.535374047935235</v>
      </c>
      <c r="CC28" s="320">
        <v>64.689912778892946</v>
      </c>
      <c r="CD28" s="317"/>
      <c r="CE28" s="318"/>
    </row>
    <row r="29" spans="1:83" ht="5.25" customHeight="1" x14ac:dyDescent="0.2"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09"/>
      <c r="BE29" s="509"/>
      <c r="BF29" s="509"/>
      <c r="BG29" s="509"/>
      <c r="BH29" s="509"/>
      <c r="BI29" s="509"/>
      <c r="BJ29" s="509"/>
      <c r="BK29" s="509"/>
      <c r="BL29" s="509"/>
      <c r="BM29" s="509"/>
      <c r="BN29" s="509"/>
      <c r="BO29" s="509"/>
      <c r="BP29" s="509"/>
      <c r="BQ29" s="509"/>
      <c r="BR29" s="509"/>
      <c r="BS29" s="509"/>
      <c r="BT29" s="509"/>
      <c r="BU29" s="509"/>
      <c r="BV29" s="509"/>
      <c r="BW29" s="509"/>
      <c r="BX29" s="509"/>
      <c r="BY29" s="509"/>
      <c r="BZ29" s="509"/>
      <c r="CA29" s="509"/>
      <c r="CB29" s="509"/>
      <c r="CC29" s="509"/>
      <c r="CE29" s="318"/>
    </row>
    <row r="30" spans="1:83" ht="15" customHeight="1" x14ac:dyDescent="0.2">
      <c r="B30" s="324" t="s">
        <v>52</v>
      </c>
      <c r="C30" s="325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00"/>
      <c r="BR30" s="300"/>
      <c r="BS30" s="300"/>
      <c r="BT30" s="497" t="s">
        <v>124</v>
      </c>
      <c r="BU30" s="497"/>
      <c r="BV30" s="497"/>
      <c r="BW30" s="497"/>
      <c r="BX30" s="497"/>
      <c r="BY30" s="497"/>
      <c r="BZ30" s="497"/>
      <c r="CA30" s="497"/>
      <c r="CB30" s="497"/>
      <c r="CC30" s="497"/>
    </row>
    <row r="31" spans="1:83" ht="11.1" customHeight="1" x14ac:dyDescent="0.2">
      <c r="B31" s="124" t="s">
        <v>92</v>
      </c>
      <c r="AF31" s="474"/>
      <c r="AG31" s="474"/>
      <c r="AH31" s="474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300"/>
      <c r="BJ31" s="173"/>
      <c r="BK31" s="173"/>
      <c r="BL31" s="173"/>
      <c r="BM31" s="180"/>
      <c r="BN31" s="180"/>
      <c r="BO31" s="180"/>
      <c r="BP31" s="180"/>
      <c r="BQ31" s="300"/>
      <c r="BR31" s="300"/>
      <c r="BS31" s="300"/>
      <c r="BT31" s="497"/>
      <c r="BU31" s="497"/>
      <c r="BV31" s="497"/>
      <c r="BW31" s="497"/>
      <c r="BX31" s="497"/>
      <c r="BY31" s="497"/>
      <c r="BZ31" s="497"/>
      <c r="CA31" s="497"/>
      <c r="CB31" s="497"/>
      <c r="CC31" s="497"/>
    </row>
    <row r="32" spans="1:83" ht="11.1" customHeight="1" x14ac:dyDescent="0.2">
      <c r="B32" s="126" t="s">
        <v>71</v>
      </c>
      <c r="AB32" s="173"/>
      <c r="AF32" s="474"/>
      <c r="AG32" s="474"/>
      <c r="AH32" s="474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300"/>
      <c r="BJ32" s="173"/>
      <c r="BK32" s="173"/>
      <c r="BL32" s="173"/>
      <c r="BM32" s="180"/>
      <c r="BN32" s="180"/>
      <c r="BO32" s="180"/>
      <c r="BP32" s="180"/>
      <c r="BQ32" s="180"/>
      <c r="BR32" s="180"/>
      <c r="BS32" s="18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</row>
    <row r="33" spans="72:81" x14ac:dyDescent="0.2"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</row>
    <row r="60" spans="1:1" x14ac:dyDescent="0.2">
      <c r="A60" s="106"/>
    </row>
  </sheetData>
  <mergeCells count="13">
    <mergeCell ref="BT30:CC31"/>
    <mergeCell ref="B29:CC29"/>
    <mergeCell ref="B2:BV2"/>
    <mergeCell ref="D4:J4"/>
    <mergeCell ref="BK4:BV4"/>
    <mergeCell ref="AF31:AH32"/>
    <mergeCell ref="X4:AI4"/>
    <mergeCell ref="AK4:AV4"/>
    <mergeCell ref="L4:V4"/>
    <mergeCell ref="B4:B5"/>
    <mergeCell ref="AX4:BI4"/>
    <mergeCell ref="B3:CC3"/>
    <mergeCell ref="BX4:CC4"/>
  </mergeCells>
  <hyperlinks>
    <hyperlink ref="AX31:AX32" location="Indice!Área_de_impresión" display="Regresar"/>
    <hyperlink ref="AW31:AY32" location="Indice!Área_de_impresión" display="Regresar"/>
    <hyperlink ref="BK31:BK32" location="Indice!Área_de_impresión" display="Regresar"/>
    <hyperlink ref="BJ31:BK32" location="Indice!Área_de_impresión" display="Regresar"/>
    <hyperlink ref="CC31" location="Indice!A1" display="Regresar"/>
    <hyperlink ref="BW30:CC31" location="Indice!A1" display="Regresar"/>
    <hyperlink ref="BX31" location="Indice!A1" display="Regresar"/>
    <hyperlink ref="BX30:BX31" location="Indice!A1" display="Regresar"/>
    <hyperlink ref="BY31" location="Indice!A1" display="Regresar"/>
    <hyperlink ref="BY30:BY31" location="Indice!A1" display="Regresar"/>
    <hyperlink ref="BZ31" location="Indice!A1" display="Regresar"/>
    <hyperlink ref="BZ30:BZ31" location="Indice!A1" display="Regresar"/>
    <hyperlink ref="CA31" location="Indice!A1" display="Regresar"/>
    <hyperlink ref="CA30:CA31" location="Indice!A1" display="Regresar"/>
    <hyperlink ref="CB31" location="Indice!A1" display="Regresar"/>
    <hyperlink ref="CB30:CB31" location="Indice!A1" display="Regresar"/>
  </hyperlinks>
  <printOptions horizontalCentered="1" verticalCentered="1"/>
  <pageMargins left="0.59055118110236227" right="0.59055118110236227" top="0.98425196850393704" bottom="0.98425196850393704" header="0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20</vt:i4>
      </vt:variant>
    </vt:vector>
  </HeadingPairs>
  <TitlesOfParts>
    <vt:vector size="41" baseType="lpstr">
      <vt:lpstr>Indice</vt:lpstr>
      <vt:lpstr>A_1</vt:lpstr>
      <vt:lpstr>A_2</vt:lpstr>
      <vt:lpstr>A_3</vt:lpstr>
      <vt:lpstr>A_4</vt:lpstr>
      <vt:lpstr>A_5</vt:lpstr>
      <vt:lpstr>A_6</vt:lpstr>
      <vt:lpstr>A_7</vt:lpstr>
      <vt:lpstr>A_8</vt:lpstr>
      <vt:lpstr>A_9</vt:lpstr>
      <vt:lpstr>A_10</vt:lpstr>
      <vt:lpstr>A_11</vt:lpstr>
      <vt:lpstr>A_12</vt:lpstr>
      <vt:lpstr>A_13</vt:lpstr>
      <vt:lpstr>A_14</vt:lpstr>
      <vt:lpstr>A_15</vt:lpstr>
      <vt:lpstr>A_16</vt:lpstr>
      <vt:lpstr>A_17</vt:lpstr>
      <vt:lpstr>A_18</vt:lpstr>
      <vt:lpstr>A_19</vt:lpstr>
      <vt:lpstr>C_Cuadro 12</vt:lpstr>
      <vt:lpstr>A_1!Área_de_impresión</vt:lpstr>
      <vt:lpstr>A_10!Área_de_impresión</vt:lpstr>
      <vt:lpstr>A_11!Área_de_impresión</vt:lpstr>
      <vt:lpstr>A_12!Área_de_impresión</vt:lpstr>
      <vt:lpstr>A_13!Área_de_impresión</vt:lpstr>
      <vt:lpstr>A_14!Área_de_impresión</vt:lpstr>
      <vt:lpstr>A_15!Área_de_impresión</vt:lpstr>
      <vt:lpstr>A_16!Área_de_impresión</vt:lpstr>
      <vt:lpstr>A_17!Área_de_impresión</vt:lpstr>
      <vt:lpstr>A_18!Área_de_impresión</vt:lpstr>
      <vt:lpstr>A_19!Área_de_impresión</vt:lpstr>
      <vt:lpstr>A_2!Área_de_impresión</vt:lpstr>
      <vt:lpstr>A_3!Área_de_impresión</vt:lpstr>
      <vt:lpstr>A_4!Área_de_impresión</vt:lpstr>
      <vt:lpstr>A_5!Área_de_impresión</vt:lpstr>
      <vt:lpstr>A_6!Área_de_impresión</vt:lpstr>
      <vt:lpstr>A_7!Área_de_impresión</vt:lpstr>
      <vt:lpstr>A_8!Área_de_impresión</vt:lpstr>
      <vt:lpstr>A_9!Área_de_impresión</vt:lpstr>
      <vt:lpstr>Indice!Área_de_impresión</vt:lpstr>
    </vt:vector>
  </TitlesOfParts>
  <Company>Ministerio de Trabajo y P.E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Irina Marizela Encarnacion Chavez</cp:lastModifiedBy>
  <cp:lastPrinted>2016-05-26T20:51:47Z</cp:lastPrinted>
  <dcterms:created xsi:type="dcterms:W3CDTF">2009-11-23T21:27:08Z</dcterms:created>
  <dcterms:modified xsi:type="dcterms:W3CDTF">2017-08-18T16:08:42Z</dcterms:modified>
</cp:coreProperties>
</file>