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02 FEBRERO 2016\- FINAL\"/>
    </mc:Choice>
  </mc:AlternateContent>
  <bookViews>
    <workbookView xWindow="0" yWindow="0" windowWidth="20490" windowHeight="7755" tabRatio="790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5" r:id="rId6"/>
    <sheet name="A_6" sheetId="77" r:id="rId7"/>
    <sheet name="A_7" sheetId="78" r:id="rId8"/>
    <sheet name="A_8" sheetId="10" r:id="rId9"/>
    <sheet name="A_9" sheetId="11" r:id="rId10"/>
    <sheet name="A_10" sheetId="12" r:id="rId11"/>
    <sheet name="A_11" sheetId="74" r:id="rId12"/>
    <sheet name="A_12" sheetId="90" r:id="rId13"/>
    <sheet name="A_13" sheetId="91" r:id="rId14"/>
    <sheet name="A_14" sheetId="75" r:id="rId15"/>
    <sheet name="A_15 " sheetId="92" r:id="rId16"/>
    <sheet name="A_16 " sheetId="93" r:id="rId17"/>
    <sheet name="A_17 " sheetId="94" r:id="rId18"/>
    <sheet name="C_Cuadro 12" sheetId="68" state="hidden" r:id="rId19"/>
  </sheets>
  <externalReferences>
    <externalReference r:id="rId20"/>
    <externalReference r:id="rId21"/>
  </externalReferences>
  <definedNames>
    <definedName name="_xlnm._FilterDatabase" localSheetId="11" hidden="1">A_11!$B$4:$H$5</definedName>
    <definedName name="ANUAAAAL" localSheetId="12">OFFSET(#REF!,0,0,#REF!,1)</definedName>
    <definedName name="ANUAAAAL" localSheetId="13">OFFSET(#REF!,0,0,#REF!,1)</definedName>
    <definedName name="ANUAAAAL" localSheetId="5">OFFSET(#REF!,0,0,#REF!,1)</definedName>
    <definedName name="ANUAAAAL">OFFSET(#REF!,0,0,#REF!,1)</definedName>
    <definedName name="_xlnm.Print_Area" localSheetId="1">A_1!$B$2:$S$33</definedName>
    <definedName name="_xlnm.Print_Area" localSheetId="10">A_10!$A$3:$F$18</definedName>
    <definedName name="_xlnm.Print_Area" localSheetId="11">A_11!$B$2:$H$41</definedName>
    <definedName name="_xlnm.Print_Area" localSheetId="12">A_12!$B$2:$R$62</definedName>
    <definedName name="_xlnm.Print_Area" localSheetId="13">A_13!$B$2:$R$61</definedName>
    <definedName name="_xlnm.Print_Area" localSheetId="14">A_14!$B$2:$R$62</definedName>
    <definedName name="_xlnm.Print_Area" localSheetId="15">'A_15 '!$B$3:$R$63</definedName>
    <definedName name="_xlnm.Print_Area" localSheetId="16">'A_16 '!$B$2:$R$129</definedName>
    <definedName name="_xlnm.Print_Area" localSheetId="17">'A_17 '!$B$1:$O$149</definedName>
    <definedName name="_xlnm.Print_Area" localSheetId="2">A_2!$B$2:$R$71</definedName>
    <definedName name="_xlnm.Print_Area" localSheetId="3">A_3!$B$1:$BG$33</definedName>
    <definedName name="_xlnm.Print_Area" localSheetId="4">A_4!$B$2:$BI$34</definedName>
    <definedName name="_xlnm.Print_Area" localSheetId="5">A_5!$B$2:$AY$34</definedName>
    <definedName name="_xlnm.Print_Area" localSheetId="6">A_6!$B$2:$V$72</definedName>
    <definedName name="_xlnm.Print_Area" localSheetId="7">A_7!$B$3:$BG$34</definedName>
    <definedName name="_xlnm.Print_Area" localSheetId="8">A_8!$B$2:$E$33</definedName>
    <definedName name="_xlnm.Print_Area" localSheetId="9">A_9!$B$2:$G$36</definedName>
    <definedName name="_xlnm.Print_Area" localSheetId="0">Indice!$A$1:$C$20</definedName>
    <definedName name="Ciud_VarAn" localSheetId="12">#REF!</definedName>
    <definedName name="Ciud_VarAn" localSheetId="13">#REF!</definedName>
    <definedName name="Ciud_VarAn" localSheetId="5">#REF!</definedName>
    <definedName name="Ciud_VarAn">#REF!</definedName>
    <definedName name="DatGrafAn" localSheetId="12">#REF!</definedName>
    <definedName name="DatGrafAn" localSheetId="13">#REF!</definedName>
    <definedName name="DatGrafAn" localSheetId="5">#REF!</definedName>
    <definedName name="DatGrafAn">#REF!</definedName>
    <definedName name="Inic_Ciu" localSheetId="12">#REF!</definedName>
    <definedName name="Inic_Ciu" localSheetId="13">#REF!</definedName>
    <definedName name="Inic_Ciu" localSheetId="5">#REF!</definedName>
    <definedName name="Inic_Ciu">#REF!</definedName>
    <definedName name="Inic_Val" localSheetId="12">#REF!</definedName>
    <definedName name="Inic_Val" localSheetId="13">#REF!</definedName>
    <definedName name="Inic_Val" localSheetId="5">#REF!</definedName>
    <definedName name="Inic_Val">#REF!</definedName>
    <definedName name="MES" localSheetId="12">#REF!</definedName>
    <definedName name="MES" localSheetId="13">#REF!</definedName>
    <definedName name="MES" localSheetId="5">#REF!</definedName>
    <definedName name="MES">#REF!</definedName>
    <definedName name="PORCENTAJE" localSheetId="12">OFFSET(#REF!,0,0,#REF!,1)</definedName>
    <definedName name="PORCENTAJE" localSheetId="13">OFFSET(#REF!,0,0,#REF!,1)</definedName>
    <definedName name="PORCENTAJE" localSheetId="5">OFFSET(#REF!,0,0,#REF!,1)</definedName>
    <definedName name="PORCENTAJE">OFFSET(#REF!,0,0,#REF!,1)</definedName>
    <definedName name="PORCENTAJE1">#N/A</definedName>
    <definedName name="PORCENTAJE10" localSheetId="12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>OFFSET([1]NOVIEMBRE!$H$118:$H$141,0,0,[1]NOVIEMBRE!$J$117,1)</definedName>
    <definedName name="PORCENTAJE11" localSheetId="12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>OFFSET([1]DICIEMBRE!$H$118:$H$141,0,0,[1]DICIEMBRE!$J$117,1)</definedName>
    <definedName name="PORCENTAJE13" localSheetId="12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2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>OFFSET([1]ABRIL!$H$118:$H$141,0,0,[1]ABRIL!$J$117,1)</definedName>
    <definedName name="PORCENTAJE4" localSheetId="12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>OFFSET([1]MAYO!$H$118:$H$141,0,0,[1]MAYO!$J$117,1)</definedName>
    <definedName name="PORCENTAJE5" localSheetId="12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>OFFSET([1]JUNIO!$H$118:$H$141,0,0,[1]JUNIO!$J$117,1)</definedName>
    <definedName name="PORCENTAJE6" localSheetId="12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>OFFSET([1]JULIO!$H$118:$H$141,0,0,[1]JULIO!$J$117,1)</definedName>
    <definedName name="PORCENTAJE7" localSheetId="12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>OFFSET([1]AGOSTO!$H$118:$H$141,0,0,[1]AGOSTO!$J$117,1)</definedName>
    <definedName name="PORCENTAJE8" localSheetId="12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>OFFSET([1]SETIEMBRE!$H$118:$H$141,0,0,[1]SETIEMBRE!$J$117,1)</definedName>
    <definedName name="PORCENTAJE9" localSheetId="12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>OFFSET([1]OCTUBRE!$H$118:$H$141,0,0,[1]OCTUBRE!$J$117,1)</definedName>
    <definedName name="REGION" localSheetId="12">OFFSET(#REF!,0,0,#REF!,1)</definedName>
    <definedName name="REGION" localSheetId="13">OFFSET(#REF!,0,0,#REF!,1)</definedName>
    <definedName name="REGION" localSheetId="5">OFFSET(#REF!,0,0,#REF!,1)</definedName>
    <definedName name="REGION">OFFSET(#REF!,0,0,#REF!,1)</definedName>
    <definedName name="REGION1">#N/A</definedName>
    <definedName name="REGION10" localSheetId="12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>OFFSET([1]NOVIEMBRE!$G$118:$G$141,0,0,[1]NOVIEMBRE!$J$117,1)</definedName>
    <definedName name="REGION11" localSheetId="12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>OFFSET([1]DICIEMBRE!$G$118:$G$141,0,0,[1]DICIEMBRE!$J$117,1)</definedName>
    <definedName name="REGION13" localSheetId="12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2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>OFFSET([1]ABRIL!$G$118:$G$141,0,0,[1]ABRIL!$J$117,1)</definedName>
    <definedName name="REGION4" localSheetId="12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>OFFSET([1]MAYO!$G$118:$G$141,0,0,[1]MAYO!$J$117,1)</definedName>
    <definedName name="REGION5" localSheetId="12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>OFFSET([1]JUNIO!$G$118:$G$141,0,0,[1]JUNIO!$J$117,1)</definedName>
    <definedName name="REGION6" localSheetId="12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>OFFSET([1]JULIO!$G$118:$G$141,0,0,[1]JULIO!$J$117,1)</definedName>
    <definedName name="REGION7" localSheetId="12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>OFFSET([1]AGOSTO!$G$118:$G$141,0,0,[1]AGOSTO!$J$117,1)</definedName>
    <definedName name="REGION8" localSheetId="12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>OFFSET([1]SETIEMBRE!$G$118:$G$141,0,0,[1]SETIEMBRE!$J$117,1)</definedName>
    <definedName name="REGION9" localSheetId="12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>OFFSET([1]OCTUBRE!$G$118:$G$141,0,0,[1]OCTUBRE!$J$117,1)</definedName>
    <definedName name="S" localSheetId="12">OFFSET(#REF!,0,0,#REF!,1)</definedName>
    <definedName name="S" localSheetId="13">OFFSET(#REF!,0,0,#REF!,1)</definedName>
    <definedName name="S" localSheetId="5">OFFSET(#REF!,0,0,#REF!,1)</definedName>
    <definedName name="S">OFFSET(#REF!,0,0,#REF!,1)</definedName>
    <definedName name="TABLA1" localSheetId="12">#REF!</definedName>
    <definedName name="TABLA1" localSheetId="13">#REF!</definedName>
    <definedName name="TABLA1" localSheetId="5">#REF!</definedName>
    <definedName name="TABLA1">#REF!</definedName>
    <definedName name="TABLA2" localSheetId="12">#REF!</definedName>
    <definedName name="TABLA2" localSheetId="13">#REF!</definedName>
    <definedName name="TABLA2" localSheetId="5">#REF!</definedName>
    <definedName name="TABLA2">#REF!</definedName>
    <definedName name="Val_VarAn" localSheetId="12">#REF!</definedName>
    <definedName name="Val_VarAn" localSheetId="13">#REF!</definedName>
    <definedName name="Val_VarAn" localSheetId="5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Z58" i="92" l="1"/>
  <c r="AA58" i="92"/>
  <c r="Y58" i="92"/>
</calcChain>
</file>

<file path=xl/sharedStrings.xml><?xml version="1.0" encoding="utf-8"?>
<sst xmlns="http://schemas.openxmlformats.org/spreadsheetml/2006/main" count="1551" uniqueCount="247">
  <si>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</si>
  <si>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</si>
  <si>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</si>
  <si>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</si>
  <si>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</si>
  <si>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</si>
  <si>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</si>
  <si>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</si>
  <si>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</si>
  <si>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</si>
  <si>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</si>
  <si>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</si>
  <si>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</si>
  <si>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</si>
  <si>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</si>
  <si>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</si>
  <si>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</si>
  <si>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</si>
  <si>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Arequipa</t>
  </si>
  <si>
    <t>Chimbote</t>
  </si>
  <si>
    <t>Piura</t>
  </si>
  <si>
    <t>Cusco</t>
  </si>
  <si>
    <t>Trujillo</t>
  </si>
  <si>
    <t>Ica</t>
  </si>
  <si>
    <t>Iquitos</t>
  </si>
  <si>
    <t>Chiclayo</t>
  </si>
  <si>
    <t>Tarapoto</t>
  </si>
  <si>
    <t>Tacna</t>
  </si>
  <si>
    <t>-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</si>
  <si>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</si>
  <si>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</si>
  <si>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</si>
  <si>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</si>
  <si>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</si>
  <si>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</si>
  <si>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</si>
  <si>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</si>
  <si>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</si>
  <si>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</si>
  <si>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</si>
  <si>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 xml:space="preserve">Sullana </t>
  </si>
  <si>
    <t>Puerto Maldonado</t>
  </si>
  <si>
    <t xml:space="preserve">Talara </t>
  </si>
  <si>
    <t xml:space="preserve">Huaraz </t>
  </si>
  <si>
    <t>INDUSTRIA</t>
  </si>
  <si>
    <t>COMERCIO</t>
  </si>
  <si>
    <t>SERVICIOS</t>
  </si>
  <si>
    <t>T O T A L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</si>
  <si>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</si>
  <si>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</si>
  <si>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</si>
  <si>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</si>
  <si>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</si>
  <si>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</si>
  <si>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mayor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</si>
  <si>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</si>
  <si>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</si>
  <si>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</si>
  <si>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</si>
  <si>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</si>
  <si>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</si>
  <si>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</si>
  <si>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</si>
  <si>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</si>
  <si>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</si>
  <si>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</si>
  <si>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</si>
  <si>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RAMA  DE ACTIVIDAD ECONÓMICA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</si>
  <si>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</si>
  <si>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</si>
  <si>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</si>
  <si>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</si>
  <si>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</si>
  <si>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</si>
  <si>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</si>
  <si>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</si>
  <si>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Industria Manufacturera</t>
  </si>
  <si>
    <t>Industria  manufacturera</t>
  </si>
  <si>
    <t>Perú Urbano</t>
  </si>
  <si>
    <t>Lima  
Metrop.</t>
  </si>
  <si>
    <t>Puno - Juliaca</t>
  </si>
  <si>
    <t xml:space="preserve">Pucallpa </t>
  </si>
  <si>
    <t>EMPRESAS 10 Y MÁS TRABAJADORES</t>
  </si>
  <si>
    <t>EMPRESAS 10 A 49 TRABAJADORES</t>
  </si>
  <si>
    <t>Huaraz</t>
  </si>
  <si>
    <t>Sullana</t>
  </si>
  <si>
    <t>Talara</t>
  </si>
  <si>
    <t>Ayac.</t>
  </si>
  <si>
    <t>Puerto Mald.</t>
  </si>
  <si>
    <t>Chachap.</t>
  </si>
  <si>
    <t>Moqueg.</t>
  </si>
  <si>
    <t>Perú
Urbano</t>
  </si>
  <si>
    <t>Puno -
Juliaca</t>
  </si>
  <si>
    <t>Industria</t>
  </si>
  <si>
    <t>Puerto Maldo.</t>
  </si>
  <si>
    <t>Huancav.</t>
  </si>
  <si>
    <t>Elaboración: MTPE. Dirección de Investigación Socio Económico Laboral (DISEL)</t>
  </si>
  <si>
    <t>Mes</t>
  </si>
  <si>
    <t xml:space="preserve">Año </t>
  </si>
  <si>
    <t>Año</t>
  </si>
  <si>
    <t>Lima
Metrop.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</si>
  <si>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</si>
  <si>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</si>
  <si>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</si>
  <si>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Cajam.</t>
  </si>
  <si>
    <t>Elaboración: MTPE - Dirección de Investigación Socio Económico Laboral (DISEL).</t>
  </si>
  <si>
    <t>Chachapoyas</t>
  </si>
  <si>
    <t xml:space="preserve">Tasa de rotación </t>
  </si>
  <si>
    <t>Lima Metropolitana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</si>
  <si>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</si>
  <si>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</si>
  <si>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</si>
  <si>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</si>
  <si>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</si>
  <si>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</si>
  <si>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</si>
  <si>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</si>
  <si>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</si>
  <si>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</si>
  <si>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</si>
  <si>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</si>
  <si>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</si>
  <si>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</si>
  <si>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</si>
  <si>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</si>
  <si>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</si>
  <si>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</si>
  <si>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</si>
  <si>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</si>
  <si>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</si>
  <si>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>Total
relativo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</si>
  <si>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</si>
  <si>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</si>
  <si>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</si>
  <si>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</si>
  <si>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</si>
  <si>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</si>
  <si>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</si>
  <si>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</si>
  <si>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</si>
  <si>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</si>
  <si>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</si>
  <si>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</si>
  <si>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</si>
  <si>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</si>
  <si>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</si>
  <si>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Perú 
Urbano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</si>
  <si>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</si>
  <si>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</si>
  <si>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</si>
  <si>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</si>
  <si>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</si>
  <si>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</si>
  <si>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</si>
  <si>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</si>
  <si>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</si>
  <si>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</si>
  <si>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</si>
  <si>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</si>
  <si>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</si>
  <si>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</si>
  <si>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</si>
  <si>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</si>
  <si>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</si>
  <si>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</si>
  <si>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</si>
  <si>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</si>
  <si>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</si>
  <si>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</si>
  <si>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(Base octubre 2010 = 100)</t>
  </si>
  <si>
    <t>(Base Octubre 2010 = 100)</t>
  </si>
  <si>
    <t>(Base octubre 2010  = 100)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</si>
  <si>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</si>
  <si>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</si>
  <si>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</si>
  <si>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</si>
  <si>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</si>
  <si>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</si>
  <si>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</si>
  <si>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</si>
  <si>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</si>
  <si>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</si>
  <si>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Lima  
Metropo.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</si>
  <si>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</si>
  <si>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</si>
  <si>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</si>
  <si>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</si>
  <si>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</si>
  <si>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</si>
  <si>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</si>
  <si>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</si>
  <si>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</si>
  <si>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</si>
  <si>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</si>
  <si>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</si>
  <si>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Principales Ciudades</t>
  </si>
  <si>
    <t>1/ La rama de actividad extractiva incluye las subramas: agricultura, pesca y minería.</t>
  </si>
  <si>
    <t>2/ En la rama de actividad servicios se incluye las subramas: servicios prestados a empresas, restaurantes y hoteles, establecimientos financieros , enseñanza, servicios sociales y comunales; y electricidad , gas y agua.</t>
  </si>
  <si>
    <t>3/ En la rama de actividad servicios se incluye las subramas: servicios prestados a empresas, restaurantes y hoteles, establecimientos financieros , enseñanza, servicios sociales y comunales; y electricidad , gas y agua.</t>
  </si>
  <si>
    <t>2/ En la rama de actividad servicios se incluye las subramas: servicios prestados a empresas, restaurantes y hoteles, establecimientos financieros, enseñanza, servicios sociales y comunales; y electricidad, gas y agua.</t>
  </si>
  <si>
    <t>Nota: La información corresponde al primer día de cada mes. A partir del mes de FEBRERO de 2008, la Encuesta Nacional de Variación Mensual del Empleo incorpora nueve ciudades del ámbito urbano: Ayacucho, Huánuco, 
Puerto Maldonado, Cerro de Pasco, Chachapoyas, Huancavelica, Moquegua, Tumbes, Abancay, a las 21 ya existentes. En ese sentido, para estas ciudades, el periodo base del índice es FEBRERO del 2008.</t>
  </si>
  <si>
    <t>2/ En la rama de actividad servicios se incluye las subramas de: servicios prestados a empresas, restaurantes y hoteles, establecimientos financieros , enseñanza, servicios sociales y comunales; y electricidad,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</si>
  <si>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</si>
  <si>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</si>
  <si>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11. MARCO MUESTRAL: DISTRIBUCIÓN DE TRABAJADORES EN EMPRESAS  PRIVADAS FORMALES POR RAMAS DE ACTIVIDAD ECONÓMICA, SEGÚN PRINCIPALES CIUDADES, MARZO DE 2009</t>
  </si>
  <si>
    <t>MARCO MUESTRAL: DISTRIBUCIÓN DE TRABAJADORES EN EMPRESAS PRIVADAS FORMALES POR RAMA DE ACTIVIDAD ECONÓMICA, SEGÚN PRINCIPALES CIUDADES, MARZO DE 2009.</t>
  </si>
  <si>
    <t>1. PERÚ URBANO: VARIACIÓN PROMEDIO ANUAL DEL EMPLEO EN EMPRESASPRIVADAS FORMALES DE 10 Y MÁS TRABAJADORES, SEGÚN ÁMBITO GEOGRÁFICO Y RAMA DE ACTIVIDAD ECONÓMICA, 2000 - 2015</t>
  </si>
  <si>
    <t>PERÚ URBANO: VARIACIÓN DEL ÍNDICE PROMEDIO ANUAL DEL EMPLEO EN EMPRESAS PRIVADAS FORMALES DE 10 Y MÁS TRABAJADORES SEGÚN ÁMBITO GEOGRÁFICO Y RAMA DE ACTIVIDAD ECONÓMICA, 2000–2015.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</si>
  <si>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</si>
  <si>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</si>
  <si>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</si>
  <si>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</si>
  <si>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</si>
  <si>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</si>
  <si>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</si>
  <si>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</si>
  <si>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LIMA METROPOLITANA: VARIACIÓN MENSUAL DEL EMPLEO EN EMPRESAS PRIVADAS FORMALES DE 100 Y MÁS TRABAJADORES POR CATEGORÍA OCUPACIONAL SEGÚN RAMA DE ACTIVIDAD ECONÓMICA, FEBRERO 2016.</t>
  </si>
  <si>
    <t>LIMA METROPOLITANA: VARIACIÓN MENSUAL, ACUMULADA Y ANUAL DEL EMPLEO EN EMPRESAS PRIVADAS FORMALES DE 100 Y MÁS TRABAJADORES SEGÚN RAMA DE ACTIVIDAD ECONÓMICA, FEBRERO 2016.</t>
  </si>
  <si>
    <t>LIMA METROPOLITANA: DISTRIBUCIÓN Y VARIACIÓN MENSUAL DEL EMPLEO EN EMPRESAS PRIVADAS FORMALES DE 100 Y MÁS TRABAJADORES SEGÚN TAMAÑO DE EMPRESA, FEBRERO 2016.</t>
  </si>
  <si>
    <t>PRINCIPALES CIUDADES: VARIACIÓN MENSUAL DEL EMPLEO EN EMPRESAS PRIVADAS FORMALES SEGÚN TAMAÑO DE EMPRESA Y RAMA DE ACTIVIDAD ECONÓMICA, FEBRERO 2016.</t>
  </si>
  <si>
    <t>PRINCIPALES CIUDADES: VARIACIÓN ANUAL DEL EMPLEO EN EMPRESAS PRIVADAS FORMALES SEGÚN TAMAÑO DE EMPRESA Y RAMA DE ACTIVIDAD ECONÓMICA, FEBRERO 2016.</t>
  </si>
  <si>
    <t>PRINCIPALES CIUDADES: VARIACIÓN ACUMULADA DEL EMPLEO EN EMPRESAS PRIVADAS FORMALES SEGÚN TAMAÑO DE EMPRESA Y RAMA DE ACTIVIDAD ECONÓMICA, FEBRERO 2016.</t>
  </si>
  <si>
    <t>PRINCIPALES CIUDADES: ÍNDICE DE EMPLEO EN EMPRESAS PRIVADAS FORMALES SEGÚN TAMAÑO DE EMPRESA Y RAMA DE ACTIVIDAD ECONÓMICA, FEBRERO 2016.</t>
  </si>
  <si>
    <t>5. PERÚ URBANO: VARIACIÓN ANUAL DEL EMPLEO EN EMPRESAS PRIVADAS FORMALES DE 10 Y MÁS TRABAJADORES SEGÚN ÁMBITO GEOGRÁFICO Y RAMA DE ACTIVIDAD ECONÓMICA, ENERO 2014 – FEBRERO 2016</t>
  </si>
  <si>
    <t>8. LIMA METROPOLITANA: VARIACIÓN MENSUAL DEL EMPLEO EN EMPRESAS PRIVADAS FORMALES DE 100 Y MÁS TRABAJADORES POR CATEGORÍA OCUPACIONAL, SEGÚN RAMA DE ACTIVIDAD ECONÓMICA, FEBRERO 2016</t>
  </si>
  <si>
    <t>9. LIMA METROPOLITANA: VARIACIÓN  MENSUAL, ACUMULADA Y ANUAL DEL EMPLEO EN EMPRESAS  PRIVADAS FORMALES DE 100 Y MÁS TRABAJADORES, SEGÚN RAMA DE ACTIVIDAD ECONÓMICA, FEBRERO 2016</t>
  </si>
  <si>
    <t>10.  LIMA METROPOLITANA: DISTRIBUCIÓN Y VARIACIÓN MENSUAL DEL EMPLEO EN EMPRESAS PRIVADAS FORMALES DE 100 Y MÁS TRABAJADORES SEGÚN TAMAÑO DE EMPRESA, FEBRERO 2016</t>
  </si>
  <si>
    <t>12. PRINCIPALES CIUDADES : VARIACIÓN MENSUAL DEL EMPLEO SEGÚN TAMAÑO DE EMPRESA Y RAMA DE ACTIVIDAD ECONÓMICA, FEBRERO 2016</t>
  </si>
  <si>
    <t>13. PRINCIPALES CIUDADES : VARIACIÓN ANUAL DEL EMPLEO SEGÚN TAMAÑO DE EMPRESA Y RAMA DE ACTIVIDAD ECONÓMICA, FEBRERO 2016</t>
  </si>
  <si>
    <t>14. PRINCIPALES CIUDADES : VARIACIÓN ACUMULADA DEL EMPLEO SEGÚN TAMAÑO DE EMPRESA Y RAMA DE ACTIVIDAD ECONÓMICA, FEBRERO 2016</t>
  </si>
  <si>
    <t>15. PRINCIPALES CIUDADES : INDICE DE EMPLEO SEGÚN TAMAÑO DE EMPRESA Y RAMA DE ACTIVIDAD ECONÓMICA, FEBRERO 2016</t>
  </si>
  <si>
    <t>VARIACIÓN MENSUAL DEL EMPLEO
(FEB. 2016 / ENE. 2016)</t>
  </si>
  <si>
    <t>PERÚ URBANO: ÍNDICE Y VARIACIÓN MENSUAL, ACUMULADA Y ANUAL DEL EMPLEO EN EMPRESAS PRIVADAS FORMALES DE 10 Y MÁS TRABAJADORES POR ÁMBITO GEOGRÁFICO, FEBRERO 2014 - FEBRERO 2016.</t>
  </si>
  <si>
    <t>PERÚ URBANO: ÍNDICE DE EMPLEO EN EMPRESAS PRIVADAS FORMALES DE 10 Y MÁS TRABAJADORES SEGÚN ÁMBITO GEOGRÁFICO Y RAMA DE ACTIVIDAD ECONÓMICA, FEBRERO 2014 - FEBRERO 2016.</t>
  </si>
  <si>
    <t>PERÚ URBANO: VARIACIÓN MENSUAL DEL EMPLEO EN EMPRESAS PRIVADAS FORMALES DE 10 Y MÁS TRABAJADORES SEGÚN ÁMBITO GEOGRÁFICO Y RAMA DE ACTIVIDAD ECONÓMICA, FEBRERO 2014 - FEBRERO 2016.</t>
  </si>
  <si>
    <t>PERÚ URBANO: VARIACIÓN ANUAL DEL EMPLEO EN EMPRESAS PRIVADAS FORMALES DE 10 Y MÁS TRABAJADORES SEGÚN ÁMBITO GEOGRÁFICO Y RAMA DE ACTIVIDAD ECONÓMICA, FEBRERO 2014 - FEBRERO 2016.</t>
  </si>
  <si>
    <t>LIMA METROPOLITANA: ÍNDICE Y VARIACIÓN MENSUAL, ACUMULADA Y ANUAL DEL EMPLEO EN EMPRESAS PRIVADAS FORMALES DE 100 Y MÁS TRABAJADORES POR RAMA DE ACTIVIDAD ECONÓMICA, FEBRERO 2014 - FEBRERO 2016.</t>
  </si>
  <si>
    <t>LIMA METROPOLITANA: ÍNDICE DE EMPLEO EN EMPRESAS PRIVADAS FORMALES DE 100 Y MÁS TRABAJADORES SEGÚN RAMA DE ACTIVIDAD ECONÓMICA, FEBRERO 2014 - FEBRERO 2016.</t>
  </si>
  <si>
    <t>PRINCIPALES CIUDADES: ÍNDICE DE EMPLEO EN EMPRESAS PRIVADAS FORMALES DE 10 Y MÁS TRABAJADORES, FEBRERO 2014 - FEBRERO 2016.</t>
  </si>
  <si>
    <t>EVOLUCIÓN DE LOS PRINCIPALES INDICADORES DE MOVILIDAD LABORAL DEL EMPLEO EN EMPRESAS PRIVADAS FORMALES DE 10 Y MÁS TRABAJADORES SEGÚN ÁMBITO GEOGRÁFICO, FEBRERO 2014 - FEBRERO 2016.</t>
  </si>
  <si>
    <t>2. PERÚ URBANO: ÍNDICE Y VARIACIÓN MENSUAL, ACUMULADA Y ANUAL DEL EMPLEO EN EMPRESAS PRIVADAS FORMALES DE 10 Y MÁS TRABAJADORES  POR ÁMBITO GEOGRÁFICO, FEBRERO 2014 – FEBRERO 2016</t>
  </si>
  <si>
    <t>3. PERÚ URBANO: ÍNDICE DE EMPLEO EN EMPRESAS PRIVADAS FORMALES DE 10 Y MÁS TRABAJADORES SEGÚN ÁMBITO Y RAMA DE ACTIVIDAD ECONÓMICA, FEBRERO 2014 – FEBRERO 2016</t>
  </si>
  <si>
    <t>4. PERÚ URBANO: VARIACIÓN MENSUAL DEL EMPLEO EN EMPRESAS PRIVADAS FORMALES DE 10 Y MÁS TRABAJADORES SEGÚN ÁMBITO GEOGRÁFICO Y RAMA DE ACTIVIDAD ECONÓMICA, FEBRERO 2014 – FEBRERO 2016</t>
  </si>
  <si>
    <t>6. LIMA METROPOLITANA: ÍNDICE Y VARIACIÓN MENSUAL, ACUMULADA Y ANUAL DEL EMPLEO EN EMPRESAS PRIVADAS FORMALES DE 100 Y MÁS TRABAJADORES, POR SECTOR ECONÓMICO, FEBRERO 2014 – FEBRERO 2016</t>
  </si>
  <si>
    <t>7. LIMA METROPOLITANA : ÍNDICE DE EMPLEO EN EMPRESAS PRIVADAS FORMALES DE 100 Y MÁS TRABAJADORES SEGÚN RAMA DE ACTIVIDAD ECONÓMICA, FEBRERO 2014 – FEBRERO 2016</t>
  </si>
  <si>
    <t>16. PRINCIPALES CIUDADES: ÍNDICE DE EMPLEO EN EMPRESAS PRIVADAS FORMALES DE 10 Y MÁS TRABAJADORES, FEBRERO 2014 - FEBRERO 2016</t>
  </si>
  <si>
    <t>17. EVOLUCIÓN DE LOS PRINCIPALES INDICADORES DE MOVILIDAD LABORAL DEL EMPLEO EN EMPRESAS PRIVADAS FORMALES DE 10 Y MÁS TRABAJADORES, SEGÚN ÁMBITO GEOGRÁFICO, FEBRERO 2014 - 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</si>
</sst>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theme="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sz val="11"/>
      <color indexed="1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b/>
      <sz val="11"/>
      <color rgb="FFFF0000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Optima LT Std"/>
      <family val="2"/>
    </font>
    <font>
      <sz val="10"/>
      <name val="Optima LT Std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231">
    <xf numFmtId="0" fontId="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7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0" borderId="0"/>
    <xf numFmtId="0" fontId="4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" fillId="5" borderId="4" applyNumberFormat="0" applyFont="0" applyAlignment="0" applyProtection="0"/>
    <xf numFmtId="0" fontId="2" fillId="5" borderId="4" applyNumberFormat="0" applyFont="0" applyAlignment="0" applyProtection="0"/>
    <xf numFmtId="0" fontId="2" fillId="5" borderId="4" applyNumberFormat="0" applyFont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0" fillId="0" borderId="7" applyNumberFormat="0" applyFill="0" applyAlignment="0" applyProtection="0"/>
    <xf numFmtId="0" fontId="25" fillId="6" borderId="0" applyNumberFormat="0" applyBorder="0" applyAlignment="0" applyProtection="0"/>
    <xf numFmtId="0" fontId="26" fillId="7" borderId="8" applyNumberFormat="0" applyAlignment="0" applyProtection="0"/>
    <xf numFmtId="0" fontId="27" fillId="7" borderId="3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9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36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3" borderId="0" applyNumberFormat="0" applyBorder="0" applyAlignment="0" applyProtection="0"/>
    <xf numFmtId="0" fontId="40" fillId="39" borderId="10" applyNumberFormat="0" applyAlignment="0" applyProtection="0"/>
    <xf numFmtId="0" fontId="41" fillId="35" borderId="0" applyNumberFormat="0" applyBorder="0" applyAlignment="0" applyProtection="0"/>
    <xf numFmtId="0" fontId="12" fillId="54" borderId="0" applyNumberFormat="0" applyBorder="0" applyAlignment="0" applyProtection="0"/>
    <xf numFmtId="0" fontId="4" fillId="55" borderId="13" applyNumberFormat="0" applyAlignment="0" applyProtection="0"/>
    <xf numFmtId="0" fontId="42" fillId="48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39" fillId="0" borderId="17" applyNumberFormat="0" applyFill="0" applyAlignment="0" applyProtection="0"/>
    <xf numFmtId="0" fontId="13" fillId="0" borderId="1" applyNumberFormat="0" applyFill="0" applyAlignment="0" applyProtection="0"/>
    <xf numFmtId="0" fontId="4" fillId="0" borderId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36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3" borderId="0" applyNumberFormat="0" applyBorder="0" applyAlignment="0" applyProtection="0"/>
    <xf numFmtId="0" fontId="40" fillId="39" borderId="10" applyNumberFormat="0" applyAlignment="0" applyProtection="0"/>
    <xf numFmtId="0" fontId="41" fillId="35" borderId="0" applyNumberFormat="0" applyBorder="0" applyAlignment="0" applyProtection="0"/>
    <xf numFmtId="0" fontId="12" fillId="54" borderId="0" applyNumberFormat="0" applyBorder="0" applyAlignment="0" applyProtection="0"/>
    <xf numFmtId="0" fontId="4" fillId="55" borderId="13" applyNumberFormat="0" applyAlignment="0" applyProtection="0"/>
    <xf numFmtId="0" fontId="42" fillId="48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39" fillId="0" borderId="17" applyNumberFormat="0" applyFill="0" applyAlignment="0" applyProtection="0"/>
    <xf numFmtId="0" fontId="13" fillId="0" borderId="1" applyNumberFormat="0" applyFill="0" applyAlignment="0" applyProtection="0"/>
    <xf numFmtId="0" fontId="4" fillId="0" borderId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36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3" borderId="0" applyNumberFormat="0" applyBorder="0" applyAlignment="0" applyProtection="0"/>
    <xf numFmtId="0" fontId="40" fillId="39" borderId="10" applyNumberFormat="0" applyAlignment="0" applyProtection="0"/>
    <xf numFmtId="0" fontId="41" fillId="35" borderId="0" applyNumberFormat="0" applyBorder="0" applyAlignment="0" applyProtection="0"/>
    <xf numFmtId="0" fontId="12" fillId="54" borderId="0" applyNumberFormat="0" applyBorder="0" applyAlignment="0" applyProtection="0"/>
    <xf numFmtId="0" fontId="4" fillId="55" borderId="13" applyNumberFormat="0" applyAlignment="0" applyProtection="0"/>
    <xf numFmtId="0" fontId="42" fillId="48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39" fillId="0" borderId="17" applyNumberFormat="0" applyFill="0" applyAlignment="0" applyProtection="0"/>
    <xf numFmtId="0" fontId="13" fillId="0" borderId="1" applyNumberFormat="0" applyFill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5" fillId="36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3" borderId="0" applyNumberFormat="0" applyBorder="0" applyAlignment="0" applyProtection="0"/>
    <xf numFmtId="0" fontId="40" fillId="39" borderId="10" applyNumberFormat="0" applyAlignment="0" applyProtection="0"/>
    <xf numFmtId="0" fontId="41" fillId="35" borderId="0" applyNumberFormat="0" applyBorder="0" applyAlignment="0" applyProtection="0"/>
    <xf numFmtId="0" fontId="12" fillId="54" borderId="0" applyNumberFormat="0" applyBorder="0" applyAlignment="0" applyProtection="0"/>
    <xf numFmtId="0" fontId="4" fillId="55" borderId="13" applyNumberFormat="0" applyAlignment="0" applyProtection="0"/>
    <xf numFmtId="0" fontId="42" fillId="48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39" fillId="0" borderId="17" applyNumberFormat="0" applyFill="0" applyAlignment="0" applyProtection="0"/>
    <xf numFmtId="0" fontId="13" fillId="0" borderId="1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4" fontId="68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06">
    <xf numFmtId="0" fontId="0" fillId="0" borderId="0" xfId="0"/>
    <xf numFmtId="0" fontId="8" fillId="3" borderId="0" xfId="0" applyFont="1" applyFill="1"/>
    <xf numFmtId="0" fontId="0" fillId="3" borderId="0" xfId="0" applyFill="1"/>
    <xf numFmtId="167" fontId="0" fillId="3" borderId="0" xfId="0" applyNumberFormat="1" applyFill="1"/>
    <xf numFmtId="0" fontId="5" fillId="3" borderId="0" xfId="0" applyFont="1" applyFill="1"/>
    <xf numFmtId="0" fontId="7" fillId="3" borderId="0" xfId="0" applyFont="1" applyFill="1"/>
    <xf numFmtId="0" fontId="5" fillId="3" borderId="0" xfId="0" applyFont="1" applyFill="1" applyBorder="1"/>
    <xf numFmtId="0" fontId="5" fillId="3" borderId="0" xfId="15" applyFont="1" applyFill="1"/>
    <xf numFmtId="167" fontId="5" fillId="3" borderId="0" xfId="15" applyNumberFormat="1" applyFont="1" applyFill="1"/>
    <xf numFmtId="0" fontId="14" fillId="3" borderId="0" xfId="0" applyFont="1" applyFill="1"/>
    <xf numFmtId="0" fontId="4" fillId="3" borderId="0" xfId="10" applyFill="1"/>
    <xf numFmtId="0" fontId="4" fillId="3" borderId="0" xfId="0" applyFont="1" applyFill="1"/>
    <xf numFmtId="0" fontId="10" fillId="3" borderId="0" xfId="0" applyFont="1" applyFill="1" applyBorder="1" applyAlignment="1">
      <alignment horizontal="right" vertical="center" indent="3"/>
    </xf>
    <xf numFmtId="3" fontId="10" fillId="3" borderId="0" xfId="0" applyNumberFormat="1" applyFont="1" applyFill="1" applyBorder="1" applyAlignment="1">
      <alignment horizontal="right" vertical="center" indent="3"/>
    </xf>
    <xf numFmtId="1" fontId="10" fillId="3" borderId="0" xfId="0" applyNumberFormat="1" applyFont="1" applyFill="1" applyBorder="1" applyAlignment="1">
      <alignment horizontal="right" vertical="center" indent="3"/>
    </xf>
    <xf numFmtId="49" fontId="4" fillId="3" borderId="0" xfId="0" applyNumberFormat="1" applyFont="1" applyFill="1" applyBorder="1" applyAlignment="1">
      <alignment horizontal="right" vertical="center" indent="3"/>
    </xf>
    <xf numFmtId="3" fontId="4" fillId="3" borderId="0" xfId="0" applyNumberFormat="1" applyFont="1" applyFill="1" applyBorder="1" applyAlignment="1">
      <alignment horizontal="right" vertical="center" indent="3"/>
    </xf>
    <xf numFmtId="1" fontId="4" fillId="3" borderId="0" xfId="0" applyNumberFormat="1" applyFont="1" applyFill="1" applyBorder="1" applyAlignment="1">
      <alignment horizontal="right" vertical="center" indent="3"/>
    </xf>
    <xf numFmtId="49" fontId="4" fillId="3" borderId="2" xfId="0" applyNumberFormat="1" applyFont="1" applyFill="1" applyBorder="1" applyAlignment="1">
      <alignment horizontal="right" vertical="center" indent="3"/>
    </xf>
    <xf numFmtId="3" fontId="4" fillId="3" borderId="2" xfId="0" applyNumberFormat="1" applyFont="1" applyFill="1" applyBorder="1" applyAlignment="1">
      <alignment horizontal="right" vertical="center" indent="3"/>
    </xf>
    <xf numFmtId="1" fontId="4" fillId="3" borderId="2" xfId="0" applyNumberFormat="1" applyFont="1" applyFill="1" applyBorder="1" applyAlignment="1">
      <alignment horizontal="right" vertical="center" indent="3"/>
    </xf>
    <xf numFmtId="0" fontId="9" fillId="3" borderId="0" xfId="0" applyFont="1" applyFill="1" applyBorder="1"/>
    <xf numFmtId="1" fontId="5" fillId="3" borderId="0" xfId="0" applyNumberFormat="1" applyFont="1" applyFill="1"/>
    <xf numFmtId="3" fontId="5" fillId="3" borderId="0" xfId="0" applyNumberFormat="1" applyFont="1" applyFill="1"/>
    <xf numFmtId="0" fontId="14" fillId="3" borderId="0" xfId="15" applyFont="1" applyFill="1"/>
    <xf numFmtId="0" fontId="31" fillId="3" borderId="0" xfId="0" applyFont="1" applyFill="1"/>
    <xf numFmtId="0" fontId="31" fillId="3" borderId="0" xfId="0" applyFont="1" applyFill="1" applyBorder="1"/>
    <xf numFmtId="0" fontId="16" fillId="3" borderId="0" xfId="15" applyFont="1" applyFill="1"/>
    <xf numFmtId="0" fontId="31" fillId="3" borderId="0" xfId="15" applyFont="1" applyFill="1"/>
    <xf numFmtId="0" fontId="31" fillId="3" borderId="0" xfId="15" applyFont="1" applyFill="1" applyProtection="1">
      <protection locked="0"/>
    </xf>
    <xf numFmtId="0" fontId="14" fillId="3" borderId="0" xfId="15" applyFont="1" applyFill="1" applyAlignment="1"/>
    <xf numFmtId="167" fontId="31" fillId="3" borderId="0" xfId="0" applyNumberFormat="1" applyFont="1" applyFill="1"/>
    <xf numFmtId="0" fontId="32" fillId="3" borderId="0" xfId="0" applyFont="1" applyFill="1"/>
    <xf numFmtId="0" fontId="31" fillId="32" borderId="0" xfId="0" applyFont="1" applyFill="1"/>
    <xf numFmtId="0" fontId="31" fillId="32" borderId="0" xfId="15" applyFont="1" applyFill="1"/>
    <xf numFmtId="0" fontId="31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7" fillId="32" borderId="0" xfId="0" applyFont="1" applyFill="1"/>
    <xf numFmtId="0" fontId="6" fillId="32" borderId="0" xfId="0" applyFont="1" applyFill="1" applyBorder="1"/>
    <xf numFmtId="0" fontId="7" fillId="32" borderId="0" xfId="0" applyFont="1" applyFill="1" applyBorder="1"/>
    <xf numFmtId="167" fontId="9" fillId="32" borderId="0" xfId="0" applyNumberFormat="1" applyFont="1" applyFill="1" applyBorder="1" applyAlignment="1">
      <alignment horizontal="center"/>
    </xf>
    <xf numFmtId="167" fontId="8" fillId="32" borderId="0" xfId="0" applyNumberFormat="1" applyFont="1" applyFill="1" applyBorder="1" applyAlignment="1">
      <alignment horizontal="center"/>
    </xf>
    <xf numFmtId="0" fontId="30" fillId="32" borderId="0" xfId="0" applyFont="1" applyFill="1" applyAlignment="1">
      <alignment horizontal="left" vertical="top"/>
    </xf>
    <xf numFmtId="0" fontId="31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6" fillId="3" borderId="0" xfId="15" applyFont="1" applyFill="1" applyProtection="1">
      <protection locked="0"/>
    </xf>
    <xf numFmtId="0" fontId="17" fillId="3" borderId="0" xfId="15" applyFont="1" applyFill="1"/>
    <xf numFmtId="0" fontId="31" fillId="3" borderId="0" xfId="10" applyFont="1" applyFill="1" applyAlignment="1">
      <alignment horizontal="center"/>
    </xf>
    <xf numFmtId="0" fontId="31" fillId="3" borderId="0" xfId="10" applyFont="1" applyFill="1"/>
    <xf numFmtId="0" fontId="30" fillId="3" borderId="0" xfId="10" applyFont="1" applyFill="1" applyAlignment="1">
      <alignment horizontal="center"/>
    </xf>
    <xf numFmtId="0" fontId="31" fillId="3" borderId="0" xfId="10" applyFont="1" applyFill="1" applyBorder="1"/>
    <xf numFmtId="0" fontId="30" fillId="3" borderId="0" xfId="10" applyFont="1" applyFill="1" applyAlignment="1">
      <alignment horizontal="centerContinuous"/>
    </xf>
    <xf numFmtId="0" fontId="30" fillId="3" borderId="0" xfId="15" applyFont="1" applyFill="1" applyBorder="1" applyAlignment="1">
      <alignment horizontal="left" vertical="center"/>
    </xf>
    <xf numFmtId="0" fontId="30" fillId="3" borderId="0" xfId="15" applyFont="1" applyFill="1" applyAlignment="1">
      <alignment horizontal="left"/>
    </xf>
    <xf numFmtId="0" fontId="33" fillId="3" borderId="0" xfId="15" applyFont="1" applyFill="1" applyBorder="1"/>
    <xf numFmtId="0" fontId="0" fillId="0" borderId="0" xfId="0" applyAlignment="1">
      <alignment horizontal="left"/>
    </xf>
    <xf numFmtId="0" fontId="30" fillId="3" borderId="0" xfId="15" applyFont="1" applyFill="1" applyAlignment="1">
      <alignment horizontal="left"/>
    </xf>
    <xf numFmtId="0" fontId="49" fillId="3" borderId="0" xfId="0" applyFont="1" applyFill="1"/>
    <xf numFmtId="0" fontId="50" fillId="32" borderId="0" xfId="0" applyFont="1" applyFill="1"/>
    <xf numFmtId="0" fontId="49" fillId="3" borderId="0" xfId="0" applyFont="1" applyFill="1" applyBorder="1"/>
    <xf numFmtId="0" fontId="49" fillId="3" borderId="0" xfId="0" applyFont="1" applyFill="1" applyBorder="1" applyAlignment="1">
      <alignment horizontal="center" vertical="center"/>
    </xf>
    <xf numFmtId="0" fontId="51" fillId="32" borderId="0" xfId="0" applyFont="1" applyFill="1"/>
    <xf numFmtId="0" fontId="51" fillId="32" borderId="0" xfId="0" applyFont="1" applyFill="1" applyBorder="1" applyAlignment="1">
      <alignment horizontal="center" vertical="center"/>
    </xf>
    <xf numFmtId="0" fontId="52" fillId="32" borderId="0" xfId="0" applyFont="1" applyFill="1" applyBorder="1"/>
    <xf numFmtId="0" fontId="50" fillId="32" borderId="0" xfId="0" applyFont="1" applyFill="1" applyBorder="1"/>
    <xf numFmtId="0" fontId="53" fillId="3" borderId="0" xfId="15" applyFont="1" applyFill="1" applyProtection="1">
      <protection locked="0"/>
    </xf>
    <xf numFmtId="167" fontId="53" fillId="3" borderId="0" xfId="15" applyNumberFormat="1" applyFont="1" applyFill="1" applyProtection="1">
      <protection locked="0"/>
    </xf>
    <xf numFmtId="0" fontId="53" fillId="3" borderId="0" xfId="15" applyFont="1" applyFill="1" applyBorder="1" applyProtection="1">
      <protection locked="0"/>
    </xf>
    <xf numFmtId="0" fontId="53" fillId="3" borderId="0" xfId="15" applyFont="1" applyFill="1"/>
    <xf numFmtId="167" fontId="53" fillId="3" borderId="0" xfId="15" applyNumberFormat="1" applyFont="1" applyFill="1"/>
    <xf numFmtId="0" fontId="49" fillId="3" borderId="0" xfId="15" applyFont="1" applyFill="1"/>
    <xf numFmtId="167" fontId="53" fillId="3" borderId="0" xfId="15" applyNumberFormat="1" applyFont="1" applyFill="1" applyBorder="1" applyAlignment="1" applyProtection="1">
      <alignment vertical="center"/>
      <protection locked="0"/>
    </xf>
    <xf numFmtId="167" fontId="53" fillId="3" borderId="0" xfId="15" applyNumberFormat="1" applyFont="1" applyFill="1" applyAlignment="1" applyProtection="1">
      <alignment vertical="center"/>
      <protection locked="0"/>
    </xf>
    <xf numFmtId="0" fontId="51" fillId="3" borderId="0" xfId="15" applyFont="1" applyFill="1" applyAlignment="1">
      <alignment vertical="center"/>
    </xf>
    <xf numFmtId="0" fontId="51" fillId="3" borderId="0" xfId="15" applyFont="1" applyFill="1" applyAlignment="1"/>
    <xf numFmtId="0" fontId="53" fillId="3" borderId="19" xfId="15" applyFont="1" applyFill="1" applyBorder="1" applyProtection="1">
      <protection locked="0"/>
    </xf>
    <xf numFmtId="167" fontId="49" fillId="3" borderId="0" xfId="15" applyNumberFormat="1" applyFont="1" applyFill="1" applyBorder="1" applyAlignment="1">
      <alignment horizontal="right" vertical="center" indent="1"/>
    </xf>
    <xf numFmtId="167" fontId="49" fillId="3" borderId="0" xfId="15" applyNumberFormat="1" applyFont="1" applyFill="1" applyAlignment="1">
      <alignment horizontal="center" vertical="center"/>
    </xf>
    <xf numFmtId="0" fontId="51" fillId="3" borderId="0" xfId="15" applyFont="1" applyFill="1" applyBorder="1" applyAlignment="1">
      <alignment horizontal="left"/>
    </xf>
    <xf numFmtId="0" fontId="50" fillId="3" borderId="0" xfId="15" applyFont="1" applyFill="1" applyBorder="1"/>
    <xf numFmtId="167" fontId="48" fillId="3" borderId="0" xfId="15" applyNumberFormat="1" applyFont="1" applyFill="1" applyBorder="1" applyAlignment="1">
      <alignment vertical="center"/>
    </xf>
    <xf numFmtId="167" fontId="49" fillId="3" borderId="0" xfId="15" applyNumberFormat="1" applyFont="1" applyFill="1" applyAlignment="1">
      <alignment horizontal="right" vertical="center" indent="1"/>
    </xf>
    <xf numFmtId="0" fontId="50" fillId="3" borderId="0" xfId="15" applyFont="1" applyFill="1"/>
    <xf numFmtId="0" fontId="51" fillId="3" borderId="0" xfId="15" applyFont="1" applyFill="1" applyBorder="1" applyAlignment="1">
      <alignment horizontal="left" vertical="center"/>
    </xf>
    <xf numFmtId="0" fontId="51" fillId="3" borderId="0" xfId="15" applyFont="1" applyFill="1"/>
    <xf numFmtId="0" fontId="50" fillId="3" borderId="19" xfId="15" applyFont="1" applyFill="1" applyBorder="1"/>
    <xf numFmtId="0" fontId="49" fillId="3" borderId="0" xfId="10" applyFont="1" applyFill="1"/>
    <xf numFmtId="167" fontId="49" fillId="32" borderId="0" xfId="10" applyNumberFormat="1" applyFont="1" applyFill="1" applyBorder="1" applyAlignment="1">
      <alignment horizontal="center" vertical="center"/>
    </xf>
    <xf numFmtId="0" fontId="49" fillId="3" borderId="0" xfId="10" applyFont="1" applyFill="1" applyAlignment="1">
      <alignment vertical="center"/>
    </xf>
    <xf numFmtId="167" fontId="49" fillId="3" borderId="0" xfId="10" applyNumberFormat="1" applyFont="1" applyFill="1" applyAlignment="1">
      <alignment horizontal="center"/>
    </xf>
    <xf numFmtId="0" fontId="49" fillId="3" borderId="0" xfId="10" applyFont="1" applyFill="1" applyAlignment="1">
      <alignment horizontal="center"/>
    </xf>
    <xf numFmtId="0" fontId="48" fillId="3" borderId="19" xfId="10" applyFont="1" applyFill="1" applyBorder="1"/>
    <xf numFmtId="0" fontId="53" fillId="3" borderId="0" xfId="0" applyFont="1" applyFill="1"/>
    <xf numFmtId="0" fontId="49" fillId="3" borderId="0" xfId="0" applyFont="1" applyFill="1" applyBorder="1" applyAlignment="1">
      <alignment horizontal="left" vertical="center" indent="1"/>
    </xf>
    <xf numFmtId="0" fontId="53" fillId="3" borderId="0" xfId="10" applyFont="1" applyFill="1"/>
    <xf numFmtId="0" fontId="0" fillId="3" borderId="0" xfId="0" applyFill="1" applyBorder="1"/>
    <xf numFmtId="0" fontId="53" fillId="3" borderId="0" xfId="10" applyFont="1" applyFill="1" applyBorder="1" applyAlignment="1">
      <alignment horizontal="center"/>
    </xf>
    <xf numFmtId="0" fontId="53" fillId="3" borderId="0" xfId="10" applyFont="1" applyFill="1" applyBorder="1"/>
    <xf numFmtId="0" fontId="51" fillId="3" borderId="0" xfId="0" applyFont="1" applyFill="1"/>
    <xf numFmtId="0" fontId="53" fillId="3" borderId="19" xfId="0" applyFont="1" applyFill="1" applyBorder="1"/>
    <xf numFmtId="0" fontId="51" fillId="3" borderId="19" xfId="0" applyFont="1" applyFill="1" applyBorder="1"/>
    <xf numFmtId="167" fontId="49" fillId="3" borderId="0" xfId="0" applyNumberFormat="1" applyFont="1" applyFill="1" applyBorder="1" applyAlignment="1">
      <alignment horizontal="right" vertical="center" indent="4"/>
    </xf>
    <xf numFmtId="0" fontId="58" fillId="3" borderId="0" xfId="0" applyFont="1" applyFill="1" applyBorder="1"/>
    <xf numFmtId="0" fontId="49" fillId="32" borderId="0" xfId="0" applyFont="1" applyFill="1"/>
    <xf numFmtId="0" fontId="53" fillId="32" borderId="0" xfId="0" applyFont="1" applyFill="1" applyBorder="1"/>
    <xf numFmtId="0" fontId="53" fillId="32" borderId="0" xfId="0" applyFont="1" applyFill="1"/>
    <xf numFmtId="0" fontId="51" fillId="3" borderId="0" xfId="15" applyFont="1" applyFill="1" applyBorder="1"/>
    <xf numFmtId="2" fontId="48" fillId="3" borderId="0" xfId="15" applyNumberFormat="1" applyFont="1" applyFill="1" applyBorder="1" applyAlignment="1">
      <alignment vertical="center"/>
    </xf>
    <xf numFmtId="167" fontId="49" fillId="3" borderId="0" xfId="15" applyNumberFormat="1" applyFont="1" applyFill="1" applyAlignment="1">
      <alignment horizontal="center"/>
    </xf>
    <xf numFmtId="167" fontId="56" fillId="3" borderId="0" xfId="15" applyNumberFormat="1" applyFont="1" applyFill="1" applyBorder="1" applyAlignment="1">
      <alignment horizontal="center"/>
    </xf>
    <xf numFmtId="0" fontId="56" fillId="3" borderId="0" xfId="15" applyFont="1" applyFill="1" applyBorder="1"/>
    <xf numFmtId="0" fontId="53" fillId="0" borderId="0" xfId="0" applyFont="1"/>
    <xf numFmtId="0" fontId="50" fillId="32" borderId="19" xfId="15" applyFont="1" applyFill="1" applyBorder="1"/>
    <xf numFmtId="17" fontId="49" fillId="32" borderId="0" xfId="10" applyNumberFormat="1" applyFont="1" applyFill="1" applyBorder="1" applyAlignment="1">
      <alignment horizontal="center"/>
    </xf>
    <xf numFmtId="167" fontId="60" fillId="32" borderId="0" xfId="10" applyNumberFormat="1" applyFont="1" applyFill="1" applyBorder="1" applyAlignment="1">
      <alignment horizontal="center" vertical="center"/>
    </xf>
    <xf numFmtId="172" fontId="49" fillId="32" borderId="0" xfId="10" quotePrefix="1" applyNumberFormat="1" applyFont="1" applyFill="1" applyBorder="1" applyAlignment="1">
      <alignment horizontal="center" vertical="center"/>
    </xf>
    <xf numFmtId="168" fontId="49" fillId="32" borderId="0" xfId="10" quotePrefix="1" applyNumberFormat="1" applyFont="1" applyFill="1" applyBorder="1" applyAlignment="1">
      <alignment horizontal="center" vertical="center"/>
    </xf>
    <xf numFmtId="168" fontId="60" fillId="32" borderId="0" xfId="10" applyNumberFormat="1" applyFont="1" applyFill="1" applyBorder="1" applyAlignment="1">
      <alignment horizontal="center" vertical="center"/>
    </xf>
    <xf numFmtId="168" fontId="49" fillId="32" borderId="0" xfId="10" applyNumberFormat="1" applyFont="1" applyFill="1" applyBorder="1" applyAlignment="1">
      <alignment horizontal="center" vertical="center"/>
    </xf>
    <xf numFmtId="0" fontId="49" fillId="32" borderId="0" xfId="10" applyNumberFormat="1" applyFont="1" applyFill="1" applyBorder="1" applyAlignment="1">
      <alignment horizontal="center" vertical="center"/>
    </xf>
    <xf numFmtId="0" fontId="60" fillId="32" borderId="0" xfId="10" applyNumberFormat="1" applyFont="1" applyFill="1" applyBorder="1" applyAlignment="1">
      <alignment horizontal="center" vertical="center"/>
    </xf>
    <xf numFmtId="17" fontId="61" fillId="32" borderId="0" xfId="10" applyNumberFormat="1" applyFont="1" applyFill="1" applyBorder="1" applyAlignment="1">
      <alignment horizontal="center"/>
    </xf>
    <xf numFmtId="168" fontId="61" fillId="32" borderId="0" xfId="10" quotePrefix="1" applyNumberFormat="1" applyFont="1" applyFill="1" applyBorder="1" applyAlignment="1">
      <alignment horizontal="center" vertical="center"/>
    </xf>
    <xf numFmtId="172" fontId="60" fillId="32" borderId="0" xfId="10" quotePrefix="1" applyNumberFormat="1" applyFont="1" applyFill="1" applyBorder="1" applyAlignment="1">
      <alignment horizontal="center" vertical="center"/>
    </xf>
    <xf numFmtId="167" fontId="53" fillId="32" borderId="0" xfId="0" applyNumberFormat="1" applyFont="1" applyFill="1"/>
    <xf numFmtId="0" fontId="31" fillId="3" borderId="0" xfId="15" applyFont="1" applyFill="1" applyAlignment="1" applyProtection="1">
      <alignment horizontal="center"/>
      <protection locked="0"/>
    </xf>
    <xf numFmtId="0" fontId="53" fillId="3" borderId="0" xfId="15" applyFont="1" applyFill="1" applyAlignment="1" applyProtection="1">
      <alignment horizontal="center"/>
      <protection locked="0"/>
    </xf>
    <xf numFmtId="0" fontId="16" fillId="3" borderId="0" xfId="15" applyFont="1" applyFill="1" applyAlignment="1" applyProtection="1">
      <alignment horizontal="center"/>
      <protection locked="0"/>
    </xf>
    <xf numFmtId="0" fontId="51" fillId="3" borderId="0" xfId="0" applyFont="1" applyFill="1" applyAlignment="1">
      <alignment horizontal="left"/>
    </xf>
    <xf numFmtId="0" fontId="14" fillId="3" borderId="0" xfId="10" applyFont="1" applyFill="1" applyAlignment="1">
      <alignment vertical="center"/>
    </xf>
    <xf numFmtId="0" fontId="16" fillId="3" borderId="0" xfId="10" applyFont="1" applyFill="1"/>
    <xf numFmtId="0" fontId="16" fillId="3" borderId="0" xfId="0" applyFont="1" applyFill="1"/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vertical="justify"/>
    </xf>
    <xf numFmtId="0" fontId="14" fillId="32" borderId="0" xfId="0" applyFont="1" applyFill="1"/>
    <xf numFmtId="0" fontId="14" fillId="32" borderId="0" xfId="0" applyFont="1" applyFill="1" applyAlignment="1">
      <alignment vertical="center" wrapText="1"/>
    </xf>
    <xf numFmtId="0" fontId="14" fillId="3" borderId="0" xfId="15" applyFont="1" applyFill="1" applyBorder="1"/>
    <xf numFmtId="0" fontId="16" fillId="32" borderId="0" xfId="0" applyFont="1" applyFill="1"/>
    <xf numFmtId="0" fontId="16" fillId="0" borderId="0" xfId="0" applyFont="1"/>
    <xf numFmtId="0" fontId="14" fillId="3" borderId="0" xfId="15" applyFont="1" applyFill="1" applyBorder="1" applyAlignment="1" applyProtection="1">
      <alignment horizontal="center" vertical="center"/>
      <protection locked="0"/>
    </xf>
    <xf numFmtId="0" fontId="14" fillId="3" borderId="0" xfId="15" applyFont="1" applyFill="1" applyAlignment="1" applyProtection="1">
      <alignment horizontal="center" vertical="center"/>
      <protection locked="0"/>
    </xf>
    <xf numFmtId="167" fontId="14" fillId="3" borderId="0" xfId="15" applyNumberFormat="1" applyFont="1" applyFill="1" applyAlignment="1" applyProtection="1">
      <alignment vertical="center"/>
      <protection locked="0"/>
    </xf>
    <xf numFmtId="0" fontId="14" fillId="3" borderId="0" xfId="15" applyFont="1" applyFill="1" applyAlignment="1">
      <alignment horizontal="center"/>
    </xf>
    <xf numFmtId="0" fontId="14" fillId="3" borderId="0" xfId="10" applyFont="1" applyFill="1" applyAlignment="1">
      <alignment horizontal="center" vertical="center"/>
    </xf>
    <xf numFmtId="0" fontId="14" fillId="3" borderId="0" xfId="10" applyFont="1" applyFill="1"/>
    <xf numFmtId="0" fontId="14" fillId="3" borderId="0" xfId="10" applyFont="1" applyFill="1" applyAlignment="1">
      <alignment horizontal="center"/>
    </xf>
    <xf numFmtId="167" fontId="14" fillId="3" borderId="0" xfId="10" applyNumberFormat="1" applyFont="1" applyFill="1" applyAlignment="1">
      <alignment horizontal="center"/>
    </xf>
    <xf numFmtId="0" fontId="14" fillId="3" borderId="0" xfId="15" applyFont="1" applyFill="1" applyBorder="1" applyAlignment="1"/>
    <xf numFmtId="0" fontId="14" fillId="3" borderId="0" xfId="15" applyFont="1" applyFill="1" applyAlignment="1">
      <alignment vertical="center" wrapText="1"/>
    </xf>
    <xf numFmtId="0" fontId="14" fillId="32" borderId="0" xfId="0" applyFont="1" applyFill="1" applyAlignment="1">
      <alignment vertical="top"/>
    </xf>
    <xf numFmtId="167" fontId="53" fillId="3" borderId="0" xfId="15" applyNumberFormat="1" applyFont="1" applyFill="1" applyBorder="1" applyAlignment="1" applyProtection="1">
      <alignment horizontal="center" vertical="center"/>
      <protection locked="0"/>
    </xf>
    <xf numFmtId="167" fontId="53" fillId="0" borderId="0" xfId="15" applyNumberFormat="1" applyFont="1" applyFill="1" applyBorder="1" applyAlignment="1" applyProtection="1">
      <alignment horizontal="center" vertical="center"/>
      <protection locked="0"/>
    </xf>
    <xf numFmtId="167" fontId="53" fillId="32" borderId="0" xfId="15" applyNumberFormat="1" applyFont="1" applyFill="1" applyBorder="1" applyAlignment="1" applyProtection="1">
      <alignment horizontal="center" vertical="center"/>
      <protection locked="0"/>
    </xf>
    <xf numFmtId="167" fontId="53" fillId="3" borderId="0" xfId="15" applyNumberFormat="1" applyFont="1" applyFill="1" applyBorder="1" applyAlignment="1">
      <alignment horizontal="right" vertical="center" indent="1"/>
    </xf>
    <xf numFmtId="167" fontId="53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3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3" fillId="3" borderId="0" xfId="15" applyFont="1" applyFill="1" applyBorder="1" applyAlignment="1" applyProtection="1">
      <alignment horizontal="left" vertical="center" wrapText="1" indent="1"/>
      <protection locked="0"/>
    </xf>
    <xf numFmtId="167" fontId="53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3" fillId="32" borderId="0" xfId="0" applyFont="1" applyFill="1" applyAlignment="1">
      <alignment horizontal="center" vertical="center"/>
    </xf>
    <xf numFmtId="0" fontId="51" fillId="3" borderId="0" xfId="0" applyFont="1" applyFill="1" applyBorder="1" applyAlignment="1"/>
    <xf numFmtId="0" fontId="50" fillId="3" borderId="0" xfId="0" applyFont="1" applyFill="1"/>
    <xf numFmtId="0" fontId="51" fillId="3" borderId="0" xfId="0" applyFont="1" applyFill="1" applyAlignment="1">
      <alignment vertical="center" wrapText="1"/>
    </xf>
    <xf numFmtId="0" fontId="51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left" vertical="center" wrapText="1"/>
    </xf>
    <xf numFmtId="0" fontId="51" fillId="3" borderId="0" xfId="0" applyFont="1" applyFill="1" applyAlignment="1">
      <alignment vertical="center"/>
    </xf>
    <xf numFmtId="0" fontId="51" fillId="3" borderId="0" xfId="0" applyFont="1" applyFill="1" applyAlignment="1"/>
    <xf numFmtId="0" fontId="51" fillId="3" borderId="0" xfId="15" applyFont="1" applyFill="1" applyAlignment="1" applyProtection="1">
      <alignment vertical="center"/>
      <protection locked="0"/>
    </xf>
    <xf numFmtId="167" fontId="53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3" fillId="3" borderId="0" xfId="0" applyNumberFormat="1" applyFont="1" applyFill="1" applyBorder="1" applyAlignment="1">
      <alignment horizontal="right" vertical="center" indent="1"/>
    </xf>
    <xf numFmtId="0" fontId="51" fillId="3" borderId="0" xfId="15" applyFont="1" applyFill="1" applyBorder="1" applyAlignment="1">
      <alignment vertical="center"/>
    </xf>
    <xf numFmtId="167" fontId="53" fillId="3" borderId="0" xfId="15" applyNumberFormat="1" applyFont="1" applyFill="1" applyAlignment="1">
      <alignment horizontal="right" vertical="center" indent="1"/>
    </xf>
    <xf numFmtId="0" fontId="49" fillId="3" borderId="0" xfId="15" applyFont="1" applyFill="1" applyAlignment="1">
      <alignment vertical="center"/>
    </xf>
    <xf numFmtId="0" fontId="17" fillId="3" borderId="0" xfId="15" applyFont="1" applyFill="1" applyAlignment="1">
      <alignment vertical="center"/>
    </xf>
    <xf numFmtId="0" fontId="51" fillId="3" borderId="0" xfId="15" applyFont="1" applyFill="1" applyBorder="1" applyAlignment="1"/>
    <xf numFmtId="167" fontId="53" fillId="3" borderId="0" xfId="10" applyNumberFormat="1" applyFont="1" applyFill="1" applyBorder="1" applyAlignment="1" applyProtection="1">
      <alignment horizontal="center" vertical="center" wrapText="1"/>
    </xf>
    <xf numFmtId="167" fontId="53" fillId="3" borderId="0" xfId="10" applyNumberFormat="1" applyFont="1" applyFill="1" applyBorder="1" applyAlignment="1">
      <alignment horizontal="center" vertical="center"/>
    </xf>
    <xf numFmtId="168" fontId="53" fillId="32" borderId="0" xfId="61" applyNumberFormat="1" applyFont="1" applyFill="1" applyBorder="1"/>
    <xf numFmtId="0" fontId="53" fillId="32" borderId="0" xfId="10" applyFont="1" applyFill="1"/>
    <xf numFmtId="167" fontId="53" fillId="32" borderId="0" xfId="10" applyNumberFormat="1" applyFont="1" applyFill="1" applyBorder="1" applyAlignment="1" applyProtection="1">
      <alignment horizontal="center" vertical="center" wrapText="1"/>
    </xf>
    <xf numFmtId="167" fontId="53" fillId="32" borderId="0" xfId="10" applyNumberFormat="1" applyFont="1" applyFill="1" applyBorder="1" applyAlignment="1">
      <alignment horizontal="center" vertical="center"/>
    </xf>
    <xf numFmtId="0" fontId="53" fillId="3" borderId="0" xfId="10" applyFont="1" applyFill="1" applyBorder="1" applyAlignment="1">
      <alignment horizontal="center" vertical="center"/>
    </xf>
    <xf numFmtId="0" fontId="53" fillId="3" borderId="0" xfId="10" applyFont="1" applyFill="1" applyBorder="1" applyAlignment="1">
      <alignment horizontal="left" indent="1"/>
    </xf>
    <xf numFmtId="0" fontId="53" fillId="3" borderId="0" xfId="10" applyFont="1" applyFill="1" applyBorder="1" applyAlignment="1">
      <alignment horizontal="left" vertical="top" indent="1"/>
    </xf>
    <xf numFmtId="0" fontId="51" fillId="3" borderId="0" xfId="10" applyFont="1" applyFill="1" applyAlignment="1">
      <alignment vertical="center"/>
    </xf>
    <xf numFmtId="167" fontId="53" fillId="3" borderId="0" xfId="10" applyNumberFormat="1" applyFont="1" applyFill="1" applyBorder="1" applyAlignment="1">
      <alignment horizontal="right" vertical="center" indent="2"/>
    </xf>
    <xf numFmtId="167" fontId="53" fillId="32" borderId="0" xfId="10" applyNumberFormat="1" applyFont="1" applyFill="1" applyBorder="1" applyAlignment="1">
      <alignment horizontal="right" vertical="center" indent="2"/>
    </xf>
    <xf numFmtId="0" fontId="53" fillId="3" borderId="0" xfId="0" applyFont="1" applyFill="1" applyBorder="1" applyAlignment="1">
      <alignment horizontal="left" vertical="center" indent="1"/>
    </xf>
    <xf numFmtId="0" fontId="54" fillId="3" borderId="0" xfId="0" applyFont="1" applyFill="1" applyBorder="1" applyAlignment="1">
      <alignment vertical="center"/>
    </xf>
    <xf numFmtId="0" fontId="31" fillId="3" borderId="0" xfId="10" applyFont="1" applyFill="1" applyAlignment="1">
      <alignment horizontal="right"/>
    </xf>
    <xf numFmtId="0" fontId="4" fillId="3" borderId="0" xfId="10" applyFill="1" applyAlignment="1">
      <alignment horizontal="right"/>
    </xf>
    <xf numFmtId="0" fontId="53" fillId="3" borderId="0" xfId="10" applyFont="1" applyFill="1" applyBorder="1" applyAlignment="1">
      <alignment horizontal="right"/>
    </xf>
    <xf numFmtId="0" fontId="53" fillId="3" borderId="0" xfId="10" applyFont="1" applyFill="1" applyAlignment="1">
      <alignment horizontal="right"/>
    </xf>
    <xf numFmtId="0" fontId="51" fillId="3" borderId="0" xfId="10" applyFont="1" applyFill="1" applyBorder="1" applyAlignment="1">
      <alignment vertical="center"/>
    </xf>
    <xf numFmtId="167" fontId="53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3" fillId="32" borderId="0" xfId="0" applyNumberFormat="1" applyFont="1" applyFill="1" applyBorder="1" applyAlignment="1">
      <alignment horizontal="center" vertical="center"/>
    </xf>
    <xf numFmtId="167" fontId="53" fillId="32" borderId="0" xfId="0" applyNumberFormat="1" applyFont="1" applyFill="1" applyBorder="1" applyAlignment="1">
      <alignment horizontal="right" vertical="center" indent="2"/>
    </xf>
    <xf numFmtId="0" fontId="51" fillId="32" borderId="0" xfId="0" applyFont="1" applyFill="1" applyAlignment="1">
      <alignment vertical="top"/>
    </xf>
    <xf numFmtId="0" fontId="54" fillId="3" borderId="0" xfId="15" applyFont="1" applyFill="1" applyAlignment="1"/>
    <xf numFmtId="0" fontId="48" fillId="3" borderId="9" xfId="15" applyFont="1" applyFill="1" applyBorder="1" applyAlignment="1">
      <alignment horizontal="center"/>
    </xf>
    <xf numFmtId="167" fontId="53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3" fillId="3" borderId="0" xfId="0" applyNumberFormat="1" applyFont="1" applyFill="1" applyBorder="1" applyAlignment="1">
      <alignment horizontal="center"/>
    </xf>
    <xf numFmtId="167" fontId="53" fillId="3" borderId="0" xfId="0" applyNumberFormat="1" applyFont="1" applyFill="1" applyBorder="1" applyAlignment="1">
      <alignment horizontal="right" vertical="center" indent="2"/>
    </xf>
    <xf numFmtId="167" fontId="53" fillId="3" borderId="0" xfId="0" applyNumberFormat="1" applyFont="1" applyFill="1" applyBorder="1" applyAlignment="1">
      <alignment horizontal="right" indent="2"/>
    </xf>
    <xf numFmtId="0" fontId="51" fillId="32" borderId="0" xfId="0" applyFont="1" applyFill="1" applyAlignment="1">
      <alignment horizontal="left"/>
    </xf>
    <xf numFmtId="0" fontId="53" fillId="3" borderId="0" xfId="15" applyFont="1" applyFill="1" applyBorder="1" applyAlignment="1" applyProtection="1">
      <alignment horizontal="center" vertical="center" wrapText="1"/>
      <protection locked="0"/>
    </xf>
    <xf numFmtId="0" fontId="62" fillId="3" borderId="0" xfId="228" applyFill="1" applyAlignment="1" applyProtection="1"/>
    <xf numFmtId="0" fontId="62" fillId="3" borderId="0" xfId="228" applyFill="1" applyAlignment="1" applyProtection="1">
      <alignment vertical="center"/>
    </xf>
    <xf numFmtId="2" fontId="14" fillId="3" borderId="0" xfId="15" applyNumberFormat="1" applyFont="1" applyFill="1" applyBorder="1" applyAlignment="1" applyProtection="1">
      <alignment wrapText="1"/>
      <protection locked="0"/>
    </xf>
    <xf numFmtId="0" fontId="51" fillId="33" borderId="0" xfId="10" applyFont="1" applyFill="1" applyBorder="1" applyAlignment="1">
      <alignment horizontal="center" vertical="center"/>
    </xf>
    <xf numFmtId="0" fontId="53" fillId="32" borderId="0" xfId="0" applyFont="1" applyFill="1" applyAlignment="1">
      <alignment horizontal="center"/>
    </xf>
    <xf numFmtId="0" fontId="49" fillId="3" borderId="0" xfId="15" applyFont="1" applyFill="1" applyBorder="1" applyAlignment="1">
      <alignment horizontal="center"/>
    </xf>
    <xf numFmtId="0" fontId="54" fillId="32" borderId="0" xfId="0" applyFont="1" applyFill="1"/>
    <xf numFmtId="0" fontId="49" fillId="32" borderId="0" xfId="10" applyFont="1" applyFill="1"/>
    <xf numFmtId="173" fontId="49" fillId="32" borderId="0" xfId="60" applyNumberFormat="1" applyFont="1" applyFill="1" applyAlignment="1">
      <alignment horizontal="center"/>
    </xf>
    <xf numFmtId="0" fontId="54" fillId="3" borderId="0" xfId="0" applyFont="1" applyFill="1" applyBorder="1" applyAlignment="1">
      <alignment horizontal="center"/>
    </xf>
    <xf numFmtId="0" fontId="53" fillId="3" borderId="0" xfId="10" applyFont="1" applyFill="1" applyAlignment="1">
      <alignment horizontal="left" indent="1"/>
    </xf>
    <xf numFmtId="0" fontId="53" fillId="3" borderId="0" xfId="0" applyFont="1" applyFill="1" applyBorder="1" applyAlignment="1">
      <alignment horizontal="left" indent="1"/>
    </xf>
    <xf numFmtId="0" fontId="54" fillId="3" borderId="0" xfId="15" applyFont="1" applyFill="1" applyBorder="1" applyAlignment="1" applyProtection="1">
      <alignment horizontal="center" vertical="center"/>
      <protection locked="0"/>
    </xf>
    <xf numFmtId="0" fontId="54" fillId="3" borderId="0" xfId="15" applyFont="1" applyFill="1" applyBorder="1" applyAlignment="1" applyProtection="1">
      <alignment vertical="center"/>
      <protection locked="0"/>
    </xf>
    <xf numFmtId="0" fontId="54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3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60" fillId="32" borderId="0" xfId="10" quotePrefix="1" applyNumberFormat="1" applyFont="1" applyFill="1" applyBorder="1" applyAlignment="1">
      <alignment horizontal="center"/>
    </xf>
    <xf numFmtId="167" fontId="49" fillId="32" borderId="0" xfId="10" applyNumberFormat="1" applyFont="1" applyFill="1" applyBorder="1" applyAlignment="1">
      <alignment horizontal="center"/>
    </xf>
    <xf numFmtId="17" fontId="49" fillId="32" borderId="0" xfId="10" applyNumberFormat="1" applyFont="1" applyFill="1" applyBorder="1" applyAlignment="1">
      <alignment horizontal="left" indent="1"/>
    </xf>
    <xf numFmtId="0" fontId="54" fillId="3" borderId="0" xfId="0" applyFont="1" applyFill="1" applyBorder="1" applyAlignment="1">
      <alignment horizontal="center" vertical="center"/>
    </xf>
    <xf numFmtId="0" fontId="0" fillId="32" borderId="28" xfId="0" applyFill="1" applyBorder="1"/>
    <xf numFmtId="167" fontId="31" fillId="3" borderId="0" xfId="10" applyNumberFormat="1" applyFont="1" applyFill="1"/>
    <xf numFmtId="0" fontId="51" fillId="3" borderId="27" xfId="15" applyFont="1" applyFill="1" applyBorder="1" applyAlignment="1">
      <alignment vertical="top" wrapText="1"/>
    </xf>
    <xf numFmtId="0" fontId="51" fillId="3" borderId="19" xfId="15" applyFont="1" applyFill="1" applyBorder="1" applyAlignment="1">
      <alignment vertical="top" wrapText="1"/>
    </xf>
    <xf numFmtId="0" fontId="55" fillId="3" borderId="0" xfId="15" applyFont="1" applyFill="1" applyBorder="1" applyAlignment="1">
      <alignment wrapText="1"/>
    </xf>
    <xf numFmtId="167" fontId="55" fillId="3" borderId="0" xfId="15" applyNumberFormat="1" applyFont="1" applyFill="1" applyBorder="1" applyAlignment="1">
      <alignment horizontal="right"/>
    </xf>
    <xf numFmtId="17" fontId="49" fillId="32" borderId="0" xfId="10" applyNumberFormat="1" applyFont="1" applyFill="1" applyBorder="1" applyAlignment="1">
      <alignment horizontal="left" indent="2"/>
    </xf>
    <xf numFmtId="17" fontId="49" fillId="32" borderId="0" xfId="10" applyNumberFormat="1" applyFont="1" applyFill="1" applyBorder="1" applyAlignment="1">
      <alignment horizontal="left" vertical="center" indent="2"/>
    </xf>
    <xf numFmtId="0" fontId="51" fillId="3" borderId="0" xfId="15" applyFont="1" applyFill="1" applyBorder="1" applyAlignment="1">
      <alignment vertical="top" wrapText="1"/>
    </xf>
    <xf numFmtId="0" fontId="7" fillId="32" borderId="0" xfId="10" applyFont="1" applyFill="1"/>
    <xf numFmtId="0" fontId="17" fillId="3" borderId="0" xfId="15" applyFont="1" applyFill="1" applyAlignment="1">
      <alignment horizontal="right"/>
    </xf>
    <xf numFmtId="0" fontId="50" fillId="3" borderId="0" xfId="15" applyFont="1" applyFill="1" applyBorder="1" applyAlignment="1">
      <alignment horizontal="right"/>
    </xf>
    <xf numFmtId="0" fontId="50" fillId="3" borderId="0" xfId="15" applyFont="1" applyFill="1" applyAlignment="1">
      <alignment horizontal="right"/>
    </xf>
    <xf numFmtId="0" fontId="51" fillId="33" borderId="0" xfId="10" applyFont="1" applyFill="1" applyBorder="1" applyAlignment="1">
      <alignment wrapText="1"/>
    </xf>
    <xf numFmtId="0" fontId="48" fillId="3" borderId="0" xfId="0" applyFont="1" applyFill="1" applyBorder="1" applyAlignment="1">
      <alignment vertical="center"/>
    </xf>
    <xf numFmtId="0" fontId="51" fillId="33" borderId="0" xfId="10" applyFont="1" applyFill="1" applyBorder="1" applyAlignment="1">
      <alignment horizontal="left"/>
    </xf>
    <xf numFmtId="0" fontId="51" fillId="33" borderId="0" xfId="10" applyFont="1" applyFill="1" applyBorder="1" applyAlignment="1">
      <alignment horizontal="left" vertical="top"/>
    </xf>
    <xf numFmtId="0" fontId="48" fillId="32" borderId="0" xfId="15" applyFont="1" applyFill="1" applyAlignment="1"/>
    <xf numFmtId="0" fontId="48" fillId="32" borderId="0" xfId="0" applyFont="1" applyFill="1" applyAlignment="1"/>
    <xf numFmtId="0" fontId="51" fillId="3" borderId="0" xfId="0" applyFont="1" applyFill="1" applyAlignment="1">
      <alignment horizontal="left" vertical="center"/>
    </xf>
    <xf numFmtId="0" fontId="53" fillId="3" borderId="0" xfId="15" applyFont="1" applyFill="1" applyAlignment="1">
      <alignment vertical="center"/>
    </xf>
    <xf numFmtId="0" fontId="53" fillId="0" borderId="0" xfId="15" applyFont="1" applyBorder="1" applyAlignment="1"/>
    <xf numFmtId="0" fontId="63" fillId="3" borderId="0" xfId="228" applyFont="1" applyFill="1" applyAlignment="1" applyProtection="1"/>
    <xf numFmtId="0" fontId="0" fillId="3" borderId="0" xfId="0" applyFill="1" applyAlignment="1">
      <alignment vertical="top"/>
    </xf>
    <xf numFmtId="0" fontId="32" fillId="3" borderId="0" xfId="0" applyFont="1" applyFill="1" applyAlignment="1">
      <alignment vertical="top"/>
    </xf>
    <xf numFmtId="0" fontId="31" fillId="3" borderId="0" xfId="10" applyFont="1" applyFill="1" applyAlignment="1">
      <alignment vertical="top"/>
    </xf>
    <xf numFmtId="0" fontId="4" fillId="3" borderId="0" xfId="10" applyFill="1" applyAlignment="1">
      <alignment vertical="top"/>
    </xf>
    <xf numFmtId="0" fontId="30" fillId="3" borderId="0" xfId="10" applyFont="1" applyFill="1" applyAlignment="1">
      <alignment horizontal="center" vertical="top"/>
    </xf>
    <xf numFmtId="0" fontId="31" fillId="3" borderId="0" xfId="15" applyFont="1" applyFill="1" applyAlignment="1">
      <alignment vertical="top"/>
    </xf>
    <xf numFmtId="0" fontId="17" fillId="3" borderId="0" xfId="15" applyFont="1" applyFill="1" applyAlignment="1">
      <alignment vertical="top"/>
    </xf>
    <xf numFmtId="0" fontId="49" fillId="3" borderId="0" xfId="15" applyFont="1" applyFill="1" applyAlignment="1">
      <alignment vertical="top"/>
    </xf>
    <xf numFmtId="0" fontId="53" fillId="3" borderId="0" xfId="15" applyFont="1" applyFill="1" applyAlignment="1">
      <alignment vertical="top"/>
    </xf>
    <xf numFmtId="167" fontId="49" fillId="32" borderId="0" xfId="10" applyNumberFormat="1" applyFont="1" applyFill="1" applyBorder="1" applyAlignment="1">
      <alignment horizontal="center" vertical="top"/>
    </xf>
    <xf numFmtId="0" fontId="32" fillId="32" borderId="0" xfId="0" applyFont="1" applyFill="1" applyAlignment="1">
      <alignment horizontal="center"/>
    </xf>
    <xf numFmtId="0" fontId="32" fillId="32" borderId="0" xfId="0" applyFont="1" applyFill="1"/>
    <xf numFmtId="0" fontId="32" fillId="32" borderId="0" xfId="0" applyFont="1" applyFill="1" applyAlignment="1">
      <alignment vertical="center"/>
    </xf>
    <xf numFmtId="0" fontId="49" fillId="3" borderId="0" xfId="0" applyFont="1" applyFill="1" applyBorder="1" applyAlignment="1">
      <alignment horizontal="left" vertical="top" indent="1"/>
    </xf>
    <xf numFmtId="0" fontId="62" fillId="3" borderId="0" xfId="228" applyFill="1" applyAlignment="1" applyProtection="1">
      <alignment horizontal="right"/>
    </xf>
    <xf numFmtId="167" fontId="48" fillId="32" borderId="0" xfId="15" applyNumberFormat="1" applyFont="1" applyFill="1" applyBorder="1" applyAlignment="1">
      <alignment horizontal="right" vertical="center" indent="2"/>
    </xf>
    <xf numFmtId="0" fontId="48" fillId="3" borderId="9" xfId="15" applyFont="1" applyFill="1" applyBorder="1" applyAlignment="1">
      <alignment horizontal="center"/>
    </xf>
    <xf numFmtId="167" fontId="14" fillId="3" borderId="0" xfId="10" applyNumberFormat="1" applyFont="1" applyFill="1" applyAlignment="1">
      <alignment vertical="center"/>
    </xf>
    <xf numFmtId="167" fontId="14" fillId="3" borderId="0" xfId="10" applyNumberFormat="1" applyFont="1" applyFill="1"/>
    <xf numFmtId="173" fontId="48" fillId="32" borderId="0" xfId="229" applyNumberFormat="1" applyFont="1" applyFill="1" applyBorder="1" applyAlignment="1">
      <alignment horizontal="right" vertical="center" indent="4"/>
    </xf>
    <xf numFmtId="173" fontId="49" fillId="32" borderId="0" xfId="229" applyNumberFormat="1" applyFont="1" applyFill="1" applyBorder="1" applyAlignment="1">
      <alignment horizontal="right" vertical="center" indent="4"/>
    </xf>
    <xf numFmtId="174" fontId="31" fillId="3" borderId="0" xfId="0" applyNumberFormat="1" applyFont="1" applyFill="1"/>
    <xf numFmtId="173" fontId="48" fillId="32" borderId="0" xfId="229" applyNumberFormat="1" applyFont="1" applyFill="1" applyBorder="1" applyAlignment="1">
      <alignment horizontal="right" vertical="center" indent="2"/>
    </xf>
    <xf numFmtId="2" fontId="53" fillId="3" borderId="0" xfId="15" applyNumberFormat="1" applyFont="1" applyFill="1" applyProtection="1">
      <protection locked="0"/>
    </xf>
    <xf numFmtId="0" fontId="53" fillId="32" borderId="0" xfId="15" applyFont="1" applyFill="1"/>
    <xf numFmtId="0" fontId="16" fillId="32" borderId="0" xfId="15" applyFont="1" applyFill="1"/>
    <xf numFmtId="0" fontId="53" fillId="32" borderId="0" xfId="15" applyFont="1" applyFill="1" applyProtection="1">
      <protection locked="0"/>
    </xf>
    <xf numFmtId="0" fontId="16" fillId="32" borderId="0" xfId="15" applyFont="1" applyFill="1" applyProtection="1">
      <protection locked="0"/>
    </xf>
    <xf numFmtId="0" fontId="63" fillId="32" borderId="0" xfId="228" applyFont="1" applyFill="1" applyAlignment="1" applyProtection="1">
      <alignment vertical="center" wrapText="1"/>
    </xf>
    <xf numFmtId="0" fontId="54" fillId="3" borderId="0" xfId="0" applyFont="1" applyFill="1" applyBorder="1" applyAlignment="1">
      <alignment horizontal="center"/>
    </xf>
    <xf numFmtId="0" fontId="54" fillId="3" borderId="0" xfId="0" applyFont="1" applyFill="1" applyBorder="1" applyAlignment="1">
      <alignment horizontal="center" vertical="center"/>
    </xf>
    <xf numFmtId="0" fontId="59" fillId="56" borderId="19" xfId="15" applyFont="1" applyFill="1" applyBorder="1" applyAlignment="1">
      <alignment vertical="center"/>
    </xf>
    <xf numFmtId="0" fontId="59" fillId="56" borderId="19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center" vertical="center"/>
    </xf>
    <xf numFmtId="0" fontId="57" fillId="56" borderId="20" xfId="15" applyFont="1" applyFill="1" applyBorder="1" applyAlignment="1">
      <alignment horizontal="center" vertical="center"/>
    </xf>
    <xf numFmtId="0" fontId="59" fillId="56" borderId="18" xfId="15" applyFont="1" applyFill="1" applyBorder="1" applyAlignment="1">
      <alignment horizontal="center" vertical="center"/>
    </xf>
    <xf numFmtId="0" fontId="53" fillId="57" borderId="0" xfId="15" applyFont="1" applyFill="1" applyBorder="1" applyAlignment="1">
      <alignment vertical="center" wrapText="1"/>
    </xf>
    <xf numFmtId="0" fontId="54" fillId="57" borderId="0" xfId="15" applyFont="1" applyFill="1" applyBorder="1" applyAlignment="1">
      <alignment horizontal="left" vertical="center" wrapText="1"/>
    </xf>
    <xf numFmtId="167" fontId="54" fillId="57" borderId="0" xfId="15" applyNumberFormat="1" applyFont="1" applyFill="1" applyBorder="1" applyAlignment="1">
      <alignment horizontal="center" vertical="center" wrapText="1"/>
    </xf>
    <xf numFmtId="167" fontId="54" fillId="57" borderId="0" xfId="15" applyNumberFormat="1" applyFont="1" applyFill="1" applyBorder="1" applyAlignment="1">
      <alignment horizontal="right" vertical="center"/>
    </xf>
    <xf numFmtId="167" fontId="54" fillId="57" borderId="0" xfId="15" applyNumberFormat="1" applyFont="1" applyFill="1" applyBorder="1" applyAlignment="1">
      <alignment horizontal="center" vertical="center"/>
    </xf>
    <xf numFmtId="0" fontId="53" fillId="57" borderId="0" xfId="15" applyFont="1" applyFill="1" applyBorder="1" applyAlignment="1">
      <alignment horizontal="left" vertical="center" wrapText="1" indent="1"/>
    </xf>
    <xf numFmtId="167" fontId="53" fillId="57" borderId="0" xfId="15" applyNumberFormat="1" applyFont="1" applyFill="1" applyBorder="1" applyAlignment="1">
      <alignment horizontal="center" vertical="center" wrapText="1"/>
    </xf>
    <xf numFmtId="167" fontId="53" fillId="57" borderId="0" xfId="15" applyNumberFormat="1" applyFont="1" applyFill="1" applyBorder="1" applyAlignment="1">
      <alignment horizontal="right" vertical="center"/>
    </xf>
    <xf numFmtId="167" fontId="53" fillId="57" borderId="0" xfId="15" applyNumberFormat="1" applyFont="1" applyFill="1" applyBorder="1" applyAlignment="1">
      <alignment horizontal="center" vertical="center"/>
    </xf>
    <xf numFmtId="0" fontId="53" fillId="57" borderId="0" xfId="15" applyFont="1" applyFill="1" applyBorder="1" applyAlignment="1">
      <alignment horizontal="left" vertical="center" wrapText="1"/>
    </xf>
    <xf numFmtId="167" fontId="49" fillId="57" borderId="0" xfId="15" applyNumberFormat="1" applyFont="1" applyFill="1" applyBorder="1" applyAlignment="1">
      <alignment horizontal="center" vertical="center" wrapText="1"/>
    </xf>
    <xf numFmtId="0" fontId="49" fillId="58" borderId="18" xfId="15" applyFont="1" applyFill="1" applyBorder="1" applyAlignment="1">
      <alignment wrapText="1"/>
    </xf>
    <xf numFmtId="167" fontId="49" fillId="58" borderId="18" xfId="15" applyNumberFormat="1" applyFont="1" applyFill="1" applyBorder="1" applyAlignment="1">
      <alignment horizontal="right"/>
    </xf>
    <xf numFmtId="0" fontId="49" fillId="58" borderId="18" xfId="15" applyFont="1" applyFill="1" applyBorder="1"/>
    <xf numFmtId="0" fontId="49" fillId="58" borderId="18" xfId="15" applyFont="1" applyFill="1" applyBorder="1" applyAlignment="1">
      <alignment horizontal="center"/>
    </xf>
    <xf numFmtId="0" fontId="17" fillId="58" borderId="18" xfId="15" applyFont="1" applyFill="1" applyBorder="1"/>
    <xf numFmtId="0" fontId="50" fillId="58" borderId="18" xfId="15" applyFont="1" applyFill="1" applyBorder="1"/>
    <xf numFmtId="0" fontId="49" fillId="58" borderId="18" xfId="15" applyFont="1" applyFill="1" applyBorder="1" applyAlignment="1">
      <alignment horizontal="right"/>
    </xf>
    <xf numFmtId="0" fontId="64" fillId="58" borderId="0" xfId="15" applyFont="1" applyFill="1" applyBorder="1" applyAlignment="1">
      <alignment horizontal="center" vertical="center" wrapText="1"/>
    </xf>
    <xf numFmtId="0" fontId="57" fillId="58" borderId="0" xfId="15" applyFont="1" applyFill="1" applyBorder="1" applyAlignment="1">
      <alignment horizontal="center" vertical="center"/>
    </xf>
    <xf numFmtId="0" fontId="59" fillId="58" borderId="0" xfId="15" applyFont="1" applyFill="1" applyBorder="1" applyAlignment="1">
      <alignment horizontal="center" vertical="center"/>
    </xf>
    <xf numFmtId="1" fontId="57" fillId="56" borderId="18" xfId="0" applyNumberFormat="1" applyFont="1" applyFill="1" applyBorder="1" applyAlignment="1">
      <alignment horizontal="center"/>
    </xf>
    <xf numFmtId="1" fontId="57" fillId="56" borderId="18" xfId="10" applyNumberFormat="1" applyFont="1" applyFill="1" applyBorder="1" applyAlignment="1">
      <alignment horizontal="center"/>
    </xf>
    <xf numFmtId="0" fontId="54" fillId="58" borderId="0" xfId="0" applyFont="1" applyFill="1" applyBorder="1"/>
    <xf numFmtId="0" fontId="53" fillId="58" borderId="0" xfId="0" applyFont="1" applyFill="1" applyBorder="1"/>
    <xf numFmtId="0" fontId="53" fillId="58" borderId="0" xfId="0" applyFont="1" applyFill="1"/>
    <xf numFmtId="0" fontId="7" fillId="58" borderId="0" xfId="10" applyFont="1" applyFill="1"/>
    <xf numFmtId="0" fontId="7" fillId="58" borderId="0" xfId="0" applyFont="1" applyFill="1"/>
    <xf numFmtId="0" fontId="49" fillId="58" borderId="18" xfId="0" applyFont="1" applyFill="1" applyBorder="1" applyAlignment="1">
      <alignment horizontal="left" indent="1"/>
    </xf>
    <xf numFmtId="0" fontId="49" fillId="58" borderId="18" xfId="0" applyFont="1" applyFill="1" applyBorder="1"/>
    <xf numFmtId="169" fontId="49" fillId="58" borderId="18" xfId="0" applyNumberFormat="1" applyFont="1" applyFill="1" applyBorder="1" applyAlignment="1">
      <alignment horizontal="center"/>
    </xf>
    <xf numFmtId="0" fontId="7" fillId="58" borderId="18" xfId="10" applyFont="1" applyFill="1" applyBorder="1"/>
    <xf numFmtId="0" fontId="54" fillId="57" borderId="0" xfId="0" applyFont="1" applyFill="1" applyBorder="1" applyAlignment="1">
      <alignment horizontal="left"/>
    </xf>
    <xf numFmtId="167" fontId="54" fillId="57" borderId="0" xfId="0" applyNumberFormat="1" applyFont="1" applyFill="1" applyBorder="1" applyAlignment="1">
      <alignment horizontal="right" vertical="center" indent="1"/>
    </xf>
    <xf numFmtId="167" fontId="54" fillId="59" borderId="0" xfId="0" applyNumberFormat="1" applyFont="1" applyFill="1" applyAlignment="1">
      <alignment horizontal="right" vertical="center" indent="1"/>
    </xf>
    <xf numFmtId="167" fontId="54" fillId="59" borderId="0" xfId="10" applyNumberFormat="1" applyFont="1" applyFill="1" applyAlignment="1">
      <alignment horizontal="right" vertical="center" indent="1"/>
    </xf>
    <xf numFmtId="0" fontId="53" fillId="57" borderId="0" xfId="0" applyFont="1" applyFill="1" applyBorder="1" applyAlignment="1">
      <alignment horizontal="left" indent="1"/>
    </xf>
    <xf numFmtId="167" fontId="53" fillId="57" borderId="0" xfId="0" applyNumberFormat="1" applyFont="1" applyFill="1" applyBorder="1" applyAlignment="1">
      <alignment horizontal="right" vertical="center" indent="1"/>
    </xf>
    <xf numFmtId="167" fontId="53" fillId="59" borderId="0" xfId="0" applyNumberFormat="1" applyFont="1" applyFill="1" applyAlignment="1">
      <alignment horizontal="right" vertical="center" indent="1"/>
    </xf>
    <xf numFmtId="167" fontId="53" fillId="59" borderId="0" xfId="10" applyNumberFormat="1" applyFont="1" applyFill="1" applyAlignment="1">
      <alignment horizontal="right" vertical="center" indent="1"/>
    </xf>
    <xf numFmtId="0" fontId="53" fillId="57" borderId="0" xfId="0" applyFont="1" applyFill="1" applyBorder="1" applyAlignment="1">
      <alignment horizontal="left"/>
    </xf>
    <xf numFmtId="170" fontId="53" fillId="57" borderId="0" xfId="0" applyNumberFormat="1" applyFont="1" applyFill="1" applyBorder="1" applyAlignment="1">
      <alignment horizontal="right" vertical="center" indent="1"/>
    </xf>
    <xf numFmtId="169" fontId="53" fillId="57" borderId="0" xfId="0" applyNumberFormat="1" applyFont="1" applyFill="1" applyBorder="1" applyAlignment="1">
      <alignment horizontal="right" vertical="center" indent="1"/>
    </xf>
    <xf numFmtId="0" fontId="53" fillId="57" borderId="0" xfId="0" applyFont="1" applyFill="1" applyBorder="1" applyAlignment="1">
      <alignment horizontal="right" vertical="center" indent="1"/>
    </xf>
    <xf numFmtId="0" fontId="53" fillId="59" borderId="0" xfId="0" applyFont="1" applyFill="1" applyAlignment="1">
      <alignment horizontal="right" indent="1"/>
    </xf>
    <xf numFmtId="0" fontId="53" fillId="59" borderId="0" xfId="10" applyFont="1" applyFill="1" applyAlignment="1">
      <alignment horizontal="right" indent="1"/>
    </xf>
    <xf numFmtId="0" fontId="67" fillId="59" borderId="0" xfId="0" applyFont="1" applyFill="1" applyAlignment="1">
      <alignment horizontal="right" indent="1"/>
    </xf>
    <xf numFmtId="0" fontId="67" fillId="59" borderId="0" xfId="10" applyFont="1" applyFill="1" applyAlignment="1">
      <alignment horizontal="right" indent="1"/>
    </xf>
    <xf numFmtId="167" fontId="53" fillId="59" borderId="0" xfId="0" applyNumberFormat="1" applyFont="1" applyFill="1" applyBorder="1" applyAlignment="1">
      <alignment horizontal="right" vertical="center" indent="1"/>
    </xf>
    <xf numFmtId="167" fontId="53" fillId="59" borderId="0" xfId="10" applyNumberFormat="1" applyFont="1" applyFill="1" applyBorder="1" applyAlignment="1">
      <alignment horizontal="right" vertical="center" indent="1"/>
    </xf>
    <xf numFmtId="1" fontId="64" fillId="56" borderId="18" xfId="0" applyNumberFormat="1" applyFont="1" applyFill="1" applyBorder="1" applyAlignment="1">
      <alignment horizontal="center"/>
    </xf>
    <xf numFmtId="0" fontId="64" fillId="56" borderId="19" xfId="15" applyFont="1" applyFill="1" applyBorder="1" applyAlignment="1" applyProtection="1">
      <alignment horizontal="center" vertical="center"/>
      <protection locked="0"/>
    </xf>
    <xf numFmtId="0" fontId="57" fillId="56" borderId="18" xfId="15" applyFont="1" applyFill="1" applyBorder="1" applyAlignment="1" applyProtection="1">
      <alignment horizontal="center" vertical="center" wrapText="1"/>
      <protection locked="0"/>
    </xf>
    <xf numFmtId="0" fontId="53" fillId="58" borderId="0" xfId="15" applyFont="1" applyFill="1" applyProtection="1">
      <protection locked="0"/>
    </xf>
    <xf numFmtId="0" fontId="53" fillId="58" borderId="0" xfId="15" applyFont="1" applyFill="1" applyAlignment="1" applyProtection="1">
      <alignment horizontal="center"/>
      <protection locked="0"/>
    </xf>
    <xf numFmtId="167" fontId="53" fillId="58" borderId="0" xfId="15" applyNumberFormat="1" applyFont="1" applyFill="1" applyProtection="1">
      <protection locked="0"/>
    </xf>
    <xf numFmtId="0" fontId="53" fillId="58" borderId="18" xfId="15" applyFont="1" applyFill="1" applyBorder="1" applyProtection="1">
      <protection locked="0"/>
    </xf>
    <xf numFmtId="0" fontId="53" fillId="58" borderId="18" xfId="15" applyFont="1" applyFill="1" applyBorder="1" applyAlignment="1" applyProtection="1">
      <alignment horizontal="center"/>
      <protection locked="0"/>
    </xf>
    <xf numFmtId="0" fontId="53" fillId="58" borderId="18" xfId="15" applyFont="1" applyFill="1" applyBorder="1" applyAlignment="1" applyProtection="1">
      <protection locked="0"/>
    </xf>
    <xf numFmtId="0" fontId="53" fillId="57" borderId="0" xfId="15" applyFont="1" applyFill="1" applyBorder="1" applyAlignment="1" applyProtection="1">
      <alignment horizontal="left" vertical="center" wrapText="1" indent="1"/>
      <protection locked="0"/>
    </xf>
    <xf numFmtId="167" fontId="53" fillId="57" borderId="0" xfId="15" applyNumberFormat="1" applyFont="1" applyFill="1" applyBorder="1" applyAlignment="1" applyProtection="1">
      <alignment horizontal="center" vertical="center"/>
      <protection locked="0"/>
    </xf>
    <xf numFmtId="167" fontId="53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6" fillId="57" borderId="0" xfId="15" applyFont="1" applyFill="1" applyAlignment="1" applyProtection="1">
      <alignment horizontal="center"/>
      <protection locked="0"/>
    </xf>
    <xf numFmtId="167" fontId="53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3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3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3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3" fillId="59" borderId="0" xfId="15" applyNumberFormat="1" applyFont="1" applyFill="1" applyBorder="1" applyAlignment="1" applyProtection="1">
      <alignment horizontal="center" vertical="center"/>
      <protection locked="0"/>
    </xf>
    <xf numFmtId="0" fontId="54" fillId="57" borderId="0" xfId="15" applyFont="1" applyFill="1" applyBorder="1" applyAlignment="1" applyProtection="1">
      <alignment vertical="center"/>
      <protection locked="0"/>
    </xf>
    <xf numFmtId="0" fontId="53" fillId="59" borderId="0" xfId="15" applyFont="1" applyFill="1" applyBorder="1" applyAlignment="1" applyProtection="1">
      <alignment horizontal="left" vertical="center" wrapText="1" indent="1"/>
      <protection locked="0"/>
    </xf>
    <xf numFmtId="167" fontId="53" fillId="59" borderId="0" xfId="15" applyNumberFormat="1" applyFont="1" applyFill="1" applyBorder="1" applyAlignment="1" applyProtection="1">
      <alignment horizontal="right" vertical="center" indent="2"/>
      <protection locked="0"/>
    </xf>
    <xf numFmtId="0" fontId="16" fillId="59" borderId="0" xfId="15" applyFont="1" applyFill="1" applyAlignment="1" applyProtection="1">
      <alignment horizontal="center"/>
      <protection locked="0"/>
    </xf>
    <xf numFmtId="167" fontId="53" fillId="59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3" fillId="59" borderId="0" xfId="15" applyNumberFormat="1" applyFont="1" applyFill="1" applyBorder="1" applyAlignment="1" applyProtection="1">
      <alignment horizontal="right" vertical="center" indent="4"/>
      <protection locked="0"/>
    </xf>
    <xf numFmtId="0" fontId="64" fillId="56" borderId="21" xfId="15" applyFont="1" applyFill="1" applyBorder="1" applyAlignment="1">
      <alignment horizontal="center" vertical="center"/>
    </xf>
    <xf numFmtId="0" fontId="64" fillId="56" borderId="20" xfId="15" applyFont="1" applyFill="1" applyBorder="1" applyAlignment="1">
      <alignment vertical="center"/>
    </xf>
    <xf numFmtId="0" fontId="64" fillId="56" borderId="20" xfId="15" applyFont="1" applyFill="1" applyBorder="1" applyAlignment="1">
      <alignment horizontal="center" vertical="center"/>
    </xf>
    <xf numFmtId="0" fontId="64" fillId="56" borderId="19" xfId="15" applyFont="1" applyFill="1" applyBorder="1" applyAlignment="1">
      <alignment vertical="center"/>
    </xf>
    <xf numFmtId="0" fontId="57" fillId="56" borderId="19" xfId="15" applyFont="1" applyFill="1" applyBorder="1" applyAlignment="1"/>
    <xf numFmtId="0" fontId="64" fillId="56" borderId="19" xfId="15" applyFont="1" applyFill="1" applyBorder="1" applyAlignment="1">
      <alignment horizontal="center" vertical="center"/>
    </xf>
    <xf numFmtId="0" fontId="64" fillId="56" borderId="18" xfId="15" applyFont="1" applyFill="1" applyBorder="1" applyAlignment="1">
      <alignment horizontal="center" vertical="center"/>
    </xf>
    <xf numFmtId="0" fontId="57" fillId="56" borderId="18" xfId="15" applyFont="1" applyFill="1" applyBorder="1" applyAlignment="1"/>
    <xf numFmtId="0" fontId="53" fillId="58" borderId="0" xfId="15" applyFont="1" applyFill="1" applyBorder="1" applyAlignment="1">
      <alignment horizontal="center" vertical="center" wrapText="1"/>
    </xf>
    <xf numFmtId="167" fontId="54" fillId="58" borderId="0" xfId="15" applyNumberFormat="1" applyFont="1" applyFill="1" applyBorder="1" applyAlignment="1">
      <alignment horizontal="center" vertical="center" wrapText="1"/>
    </xf>
    <xf numFmtId="0" fontId="53" fillId="58" borderId="0" xfId="15" applyFont="1" applyFill="1"/>
    <xf numFmtId="0" fontId="54" fillId="57" borderId="0" xfId="15" applyFont="1" applyFill="1" applyBorder="1" applyAlignment="1">
      <alignment horizontal="center" vertical="center" wrapText="1"/>
    </xf>
    <xf numFmtId="0" fontId="54" fillId="57" borderId="0" xfId="15" applyFont="1" applyFill="1" applyBorder="1" applyAlignment="1">
      <alignment horizontal="left" vertical="center"/>
    </xf>
    <xf numFmtId="167" fontId="54" fillId="57" borderId="0" xfId="15" applyNumberFormat="1" applyFont="1" applyFill="1" applyBorder="1" applyAlignment="1">
      <alignment horizontal="right" vertical="center" indent="2"/>
    </xf>
    <xf numFmtId="167" fontId="54" fillId="57" borderId="0" xfId="15" applyNumberFormat="1" applyFont="1" applyFill="1" applyBorder="1" applyAlignment="1">
      <alignment horizontal="right" vertical="center" indent="1"/>
    </xf>
    <xf numFmtId="167" fontId="54" fillId="57" borderId="0" xfId="15" applyNumberFormat="1" applyFont="1" applyFill="1" applyBorder="1" applyAlignment="1">
      <alignment vertical="center"/>
    </xf>
    <xf numFmtId="167" fontId="54" fillId="57" borderId="0" xfId="15" applyNumberFormat="1" applyFont="1" applyFill="1" applyAlignment="1">
      <alignment vertical="center"/>
    </xf>
    <xf numFmtId="167" fontId="53" fillId="57" borderId="0" xfId="15" applyNumberFormat="1" applyFont="1" applyFill="1" applyAlignment="1">
      <alignment horizontal="right" indent="1"/>
    </xf>
    <xf numFmtId="167" fontId="54" fillId="59" borderId="0" xfId="15" applyNumberFormat="1" applyFont="1" applyFill="1" applyBorder="1" applyAlignment="1">
      <alignment vertical="center"/>
    </xf>
    <xf numFmtId="167" fontId="54" fillId="59" borderId="0" xfId="15" applyNumberFormat="1" applyFont="1" applyFill="1" applyBorder="1" applyAlignment="1">
      <alignment horizontal="right" vertical="center" indent="1"/>
    </xf>
    <xf numFmtId="0" fontId="53" fillId="57" borderId="0" xfId="15" applyFont="1" applyFill="1" applyBorder="1" applyAlignment="1">
      <alignment horizontal="left" vertical="center" indent="1"/>
    </xf>
    <xf numFmtId="167" fontId="53" fillId="57" borderId="0" xfId="15" applyNumberFormat="1" applyFont="1" applyFill="1" applyBorder="1" applyAlignment="1">
      <alignment horizontal="right" vertical="center" indent="2"/>
    </xf>
    <xf numFmtId="167" fontId="53" fillId="57" borderId="0" xfId="15" applyNumberFormat="1" applyFont="1" applyFill="1" applyBorder="1" applyAlignment="1">
      <alignment horizontal="right" vertical="center" indent="1"/>
    </xf>
    <xf numFmtId="167" fontId="53" fillId="57" borderId="0" xfId="15" applyNumberFormat="1" applyFont="1" applyFill="1" applyBorder="1" applyAlignment="1">
      <alignment vertical="center"/>
    </xf>
    <xf numFmtId="167" fontId="53" fillId="57" borderId="0" xfId="15" applyNumberFormat="1" applyFont="1" applyFill="1" applyAlignment="1">
      <alignment vertical="center"/>
    </xf>
    <xf numFmtId="167" fontId="53" fillId="57" borderId="0" xfId="15" applyNumberFormat="1" applyFont="1" applyFill="1" applyAlignment="1">
      <alignment horizontal="right" vertical="center" indent="1"/>
    </xf>
    <xf numFmtId="167" fontId="53" fillId="59" borderId="0" xfId="15" applyNumberFormat="1" applyFont="1" applyFill="1" applyAlignment="1">
      <alignment vertical="center"/>
    </xf>
    <xf numFmtId="167" fontId="53" fillId="57" borderId="0" xfId="15" applyNumberFormat="1" applyFont="1" applyFill="1" applyAlignment="1">
      <alignment horizontal="right" vertical="center"/>
    </xf>
    <xf numFmtId="0" fontId="53" fillId="58" borderId="18" xfId="15" applyFont="1" applyFill="1" applyBorder="1" applyAlignment="1">
      <alignment horizontal="left"/>
    </xf>
    <xf numFmtId="167" fontId="53" fillId="58" borderId="18" xfId="15" applyNumberFormat="1" applyFont="1" applyFill="1" applyBorder="1" applyAlignment="1">
      <alignment horizontal="right"/>
    </xf>
    <xf numFmtId="0" fontId="53" fillId="58" borderId="18" xfId="15" applyFont="1" applyFill="1" applyBorder="1"/>
    <xf numFmtId="167" fontId="54" fillId="57" borderId="0" xfId="15" applyNumberFormat="1" applyFont="1" applyFill="1" applyBorder="1" applyAlignment="1">
      <alignment vertical="center" wrapText="1"/>
    </xf>
    <xf numFmtId="0" fontId="56" fillId="56" borderId="19" xfId="15" applyFont="1" applyFill="1" applyBorder="1"/>
    <xf numFmtId="0" fontId="57" fillId="56" borderId="18" xfId="15" applyFont="1" applyFill="1" applyBorder="1"/>
    <xf numFmtId="0" fontId="53" fillId="58" borderId="0" xfId="15" applyFont="1" applyFill="1" applyBorder="1" applyAlignment="1">
      <alignment wrapText="1"/>
    </xf>
    <xf numFmtId="0" fontId="54" fillId="58" borderId="0" xfId="15" applyFont="1" applyFill="1" applyBorder="1" applyAlignment="1">
      <alignment vertical="center" wrapText="1"/>
    </xf>
    <xf numFmtId="0" fontId="50" fillId="58" borderId="0" xfId="15" applyFont="1" applyFill="1"/>
    <xf numFmtId="0" fontId="53" fillId="57" borderId="0" xfId="15" applyFont="1" applyFill="1" applyBorder="1"/>
    <xf numFmtId="167" fontId="53" fillId="57" borderId="0" xfId="15" applyNumberFormat="1" applyFont="1" applyFill="1" applyBorder="1" applyAlignment="1">
      <alignment vertical="center" wrapText="1"/>
    </xf>
    <xf numFmtId="167" fontId="54" fillId="57" borderId="0" xfId="15" applyNumberFormat="1" applyFont="1" applyFill="1" applyBorder="1" applyAlignment="1">
      <alignment horizontal="right" vertical="center" wrapText="1"/>
    </xf>
    <xf numFmtId="167" fontId="53" fillId="57" borderId="0" xfId="15" applyNumberFormat="1" applyFont="1" applyFill="1" applyBorder="1" applyAlignment="1">
      <alignment horizontal="right" vertical="center" wrapText="1"/>
    </xf>
    <xf numFmtId="167" fontId="53" fillId="57" borderId="0" xfId="15" applyNumberFormat="1" applyFont="1" applyFill="1" applyBorder="1"/>
    <xf numFmtId="167" fontId="49" fillId="57" borderId="0" xfId="15" applyNumberFormat="1" applyFont="1" applyFill="1" applyBorder="1" applyAlignment="1">
      <alignment horizontal="center" vertical="center"/>
    </xf>
    <xf numFmtId="0" fontId="59" fillId="56" borderId="20" xfId="15" applyFont="1" applyFill="1" applyBorder="1" applyAlignment="1">
      <alignment horizontal="center" vertical="center"/>
    </xf>
    <xf numFmtId="0" fontId="64" fillId="56" borderId="19" xfId="10" applyFont="1" applyFill="1" applyBorder="1" applyAlignment="1">
      <alignment horizontal="centerContinuous" vertical="center"/>
    </xf>
    <xf numFmtId="0" fontId="57" fillId="56" borderId="18" xfId="10" applyFont="1" applyFill="1" applyBorder="1" applyAlignment="1">
      <alignment horizontal="center" vertical="center"/>
    </xf>
    <xf numFmtId="0" fontId="54" fillId="58" borderId="18" xfId="10" applyFont="1" applyFill="1" applyBorder="1"/>
    <xf numFmtId="0" fontId="54" fillId="58" borderId="18" xfId="10" applyFont="1" applyFill="1" applyBorder="1" applyAlignment="1">
      <alignment horizontal="center"/>
    </xf>
    <xf numFmtId="0" fontId="53" fillId="58" borderId="0" xfId="10" applyFont="1" applyFill="1"/>
    <xf numFmtId="0" fontId="53" fillId="58" borderId="0" xfId="10" applyFont="1" applyFill="1" applyAlignment="1">
      <alignment horizontal="center"/>
    </xf>
    <xf numFmtId="0" fontId="53" fillId="57" borderId="0" xfId="10" applyFont="1" applyFill="1" applyBorder="1" applyAlignment="1">
      <alignment horizontal="left" indent="1"/>
    </xf>
    <xf numFmtId="167" fontId="53" fillId="57" borderId="0" xfId="10" applyNumberFormat="1" applyFont="1" applyFill="1" applyBorder="1" applyAlignment="1" applyProtection="1">
      <alignment horizontal="center" vertical="center" wrapText="1"/>
    </xf>
    <xf numFmtId="0" fontId="53" fillId="57" borderId="0" xfId="10" applyFont="1" applyFill="1"/>
    <xf numFmtId="167" fontId="53" fillId="57" borderId="0" xfId="10" applyNumberFormat="1" applyFont="1" applyFill="1" applyBorder="1" applyAlignment="1">
      <alignment horizontal="right" vertical="center" indent="2"/>
    </xf>
    <xf numFmtId="167" fontId="53" fillId="57" borderId="0" xfId="10" applyNumberFormat="1" applyFont="1" applyFill="1" applyBorder="1" applyAlignment="1">
      <alignment horizontal="center" vertical="center"/>
    </xf>
    <xf numFmtId="167" fontId="53" fillId="59" borderId="0" xfId="10" applyNumberFormat="1" applyFont="1" applyFill="1" applyBorder="1" applyAlignment="1">
      <alignment horizontal="center" vertical="center"/>
    </xf>
    <xf numFmtId="167" fontId="53" fillId="59" borderId="0" xfId="10" applyNumberFormat="1" applyFont="1" applyFill="1" applyBorder="1" applyAlignment="1" applyProtection="1">
      <alignment horizontal="center" vertical="center" wrapText="1"/>
    </xf>
    <xf numFmtId="0" fontId="53" fillId="59" borderId="0" xfId="10" applyFont="1" applyFill="1"/>
    <xf numFmtId="167" fontId="53" fillId="59" borderId="0" xfId="10" applyNumberFormat="1" applyFont="1" applyFill="1" applyBorder="1" applyAlignment="1">
      <alignment horizontal="right" vertical="center" indent="2"/>
    </xf>
    <xf numFmtId="0" fontId="53" fillId="57" borderId="0" xfId="10" applyFont="1" applyFill="1" applyBorder="1"/>
    <xf numFmtId="0" fontId="53" fillId="57" borderId="0" xfId="10" applyFont="1" applyFill="1" applyBorder="1" applyAlignment="1">
      <alignment horizontal="left" vertical="top" indent="1"/>
    </xf>
    <xf numFmtId="0" fontId="53" fillId="57" borderId="0" xfId="10" applyFont="1" applyFill="1" applyBorder="1" applyAlignment="1">
      <alignment horizontal="center"/>
    </xf>
    <xf numFmtId="0" fontId="64" fillId="56" borderId="19" xfId="0" applyFont="1" applyFill="1" applyBorder="1" applyAlignment="1">
      <alignment horizontal="center"/>
    </xf>
    <xf numFmtId="0" fontId="64" fillId="56" borderId="19" xfId="0" applyFont="1" applyFill="1" applyBorder="1" applyAlignment="1">
      <alignment horizontal="right" vertical="center"/>
    </xf>
    <xf numFmtId="0" fontId="64" fillId="56" borderId="0" xfId="0" applyFont="1" applyFill="1" applyBorder="1" applyAlignment="1">
      <alignment horizontal="center" vertical="center"/>
    </xf>
    <xf numFmtId="0" fontId="64" fillId="56" borderId="18" xfId="0" applyFont="1" applyFill="1" applyBorder="1" applyAlignment="1">
      <alignment horizontal="center" vertical="center"/>
    </xf>
    <xf numFmtId="0" fontId="53" fillId="58" borderId="0" xfId="0" applyFont="1" applyFill="1" applyBorder="1" applyAlignment="1">
      <alignment vertical="center"/>
    </xf>
    <xf numFmtId="0" fontId="57" fillId="58" borderId="0" xfId="0" applyFont="1" applyFill="1" applyBorder="1" applyAlignment="1">
      <alignment horizontal="center"/>
    </xf>
    <xf numFmtId="0" fontId="53" fillId="58" borderId="0" xfId="0" applyFont="1" applyFill="1" applyBorder="1" applyAlignment="1">
      <alignment horizontal="right"/>
    </xf>
    <xf numFmtId="0" fontId="57" fillId="58" borderId="0" xfId="0" applyFont="1" applyFill="1" applyBorder="1" applyAlignment="1">
      <alignment horizontal="right"/>
    </xf>
    <xf numFmtId="0" fontId="49" fillId="58" borderId="18" xfId="10" applyFont="1" applyFill="1" applyBorder="1" applyAlignment="1">
      <alignment vertical="center"/>
    </xf>
    <xf numFmtId="167" fontId="48" fillId="58" borderId="18" xfId="10" applyNumberFormat="1" applyFont="1" applyFill="1" applyBorder="1" applyAlignment="1">
      <alignment horizontal="center"/>
    </xf>
    <xf numFmtId="0" fontId="49" fillId="58" borderId="18" xfId="10" applyFont="1" applyFill="1" applyBorder="1" applyAlignment="1">
      <alignment horizontal="right"/>
    </xf>
    <xf numFmtId="0" fontId="53" fillId="58" borderId="18" xfId="10" applyFont="1" applyFill="1" applyBorder="1" applyAlignment="1">
      <alignment horizontal="right"/>
    </xf>
    <xf numFmtId="0" fontId="53" fillId="58" borderId="18" xfId="10" applyFont="1" applyFill="1" applyBorder="1"/>
    <xf numFmtId="0" fontId="54" fillId="57" borderId="0" xfId="0" applyFont="1" applyFill="1" applyBorder="1" applyAlignment="1">
      <alignment horizontal="left" vertical="center"/>
    </xf>
    <xf numFmtId="0" fontId="53" fillId="57" borderId="0" xfId="0" applyFont="1" applyFill="1" applyBorder="1" applyAlignment="1">
      <alignment horizontal="center" vertical="center"/>
    </xf>
    <xf numFmtId="167" fontId="54" fillId="57" borderId="0" xfId="0" applyNumberFormat="1" applyFont="1" applyFill="1" applyBorder="1" applyAlignment="1">
      <alignment horizontal="right" vertical="center"/>
    </xf>
    <xf numFmtId="0" fontId="53" fillId="57" borderId="0" xfId="0" applyFont="1" applyFill="1" applyBorder="1" applyAlignment="1">
      <alignment horizontal="right" vertical="center"/>
    </xf>
    <xf numFmtId="167" fontId="54" fillId="59" borderId="0" xfId="0" applyNumberFormat="1" applyFont="1" applyFill="1" applyBorder="1" applyAlignment="1">
      <alignment horizontal="right" vertical="center"/>
    </xf>
    <xf numFmtId="0" fontId="53" fillId="57" borderId="0" xfId="0" applyFont="1" applyFill="1" applyBorder="1" applyAlignment="1">
      <alignment vertical="center"/>
    </xf>
    <xf numFmtId="167" fontId="53" fillId="57" borderId="0" xfId="0" applyNumberFormat="1" applyFont="1" applyFill="1" applyBorder="1" applyAlignment="1">
      <alignment horizontal="right" vertical="center"/>
    </xf>
    <xf numFmtId="0" fontId="53" fillId="57" borderId="0" xfId="0" applyFont="1" applyFill="1" applyBorder="1" applyAlignment="1">
      <alignment horizontal="right"/>
    </xf>
    <xf numFmtId="0" fontId="54" fillId="57" borderId="0" xfId="0" applyFont="1" applyFill="1" applyBorder="1" applyAlignment="1">
      <alignment vertical="center"/>
    </xf>
    <xf numFmtId="0" fontId="53" fillId="57" borderId="0" xfId="0" applyFont="1" applyFill="1" applyBorder="1" applyAlignment="1">
      <alignment horizontal="left" vertical="center" indent="1"/>
    </xf>
    <xf numFmtId="167" fontId="53" fillId="59" borderId="0" xfId="0" applyNumberFormat="1" applyFont="1" applyFill="1" applyBorder="1" applyAlignment="1">
      <alignment horizontal="right" vertical="center"/>
    </xf>
    <xf numFmtId="0" fontId="53" fillId="57" borderId="0" xfId="0" applyFont="1" applyFill="1" applyBorder="1" applyAlignment="1">
      <alignment horizontal="left" vertical="center" wrapText="1" indent="1"/>
    </xf>
    <xf numFmtId="0" fontId="57" fillId="56" borderId="18" xfId="0" applyFont="1" applyFill="1" applyBorder="1" applyAlignment="1">
      <alignment horizontal="center" vertical="center" wrapText="1"/>
    </xf>
    <xf numFmtId="0" fontId="53" fillId="58" borderId="0" xfId="0" applyFont="1" applyFill="1" applyBorder="1" applyAlignment="1">
      <alignment horizontal="center" vertical="center"/>
    </xf>
    <xf numFmtId="0" fontId="54" fillId="59" borderId="0" xfId="0" applyFont="1" applyFill="1" applyBorder="1" applyAlignment="1">
      <alignment horizontal="left" vertical="center"/>
    </xf>
    <xf numFmtId="0" fontId="53" fillId="59" borderId="0" xfId="0" applyFont="1" applyFill="1" applyBorder="1" applyAlignment="1">
      <alignment horizontal="left" vertical="center"/>
    </xf>
    <xf numFmtId="0" fontId="53" fillId="59" borderId="0" xfId="0" applyFont="1" applyFill="1" applyBorder="1" applyAlignment="1">
      <alignment horizontal="left" vertical="center" indent="1"/>
    </xf>
    <xf numFmtId="0" fontId="53" fillId="59" borderId="0" xfId="0" applyFont="1" applyFill="1" applyBorder="1" applyAlignment="1">
      <alignment horizontal="left" vertical="center" wrapText="1" indent="1"/>
    </xf>
    <xf numFmtId="0" fontId="53" fillId="58" borderId="18" xfId="0" applyFont="1" applyFill="1" applyBorder="1" applyAlignment="1">
      <alignment vertical="center"/>
    </xf>
    <xf numFmtId="0" fontId="53" fillId="58" borderId="18" xfId="0" applyFont="1" applyFill="1" applyBorder="1" applyAlignment="1">
      <alignment horizontal="center" vertical="center"/>
    </xf>
    <xf numFmtId="0" fontId="31" fillId="58" borderId="0" xfId="0" applyFont="1" applyFill="1" applyBorder="1" applyAlignment="1">
      <alignment vertical="center"/>
    </xf>
    <xf numFmtId="0" fontId="49" fillId="58" borderId="0" xfId="0" applyFont="1" applyFill="1" applyBorder="1" applyAlignment="1">
      <alignment vertical="center"/>
    </xf>
    <xf numFmtId="0" fontId="31" fillId="58" borderId="18" xfId="0" applyFont="1" applyFill="1" applyBorder="1"/>
    <xf numFmtId="167" fontId="49" fillId="58" borderId="18" xfId="0" applyNumberFormat="1" applyFont="1" applyFill="1" applyBorder="1" applyAlignment="1">
      <alignment horizontal="right" vertical="center" indent="4"/>
    </xf>
    <xf numFmtId="0" fontId="58" fillId="58" borderId="18" xfId="0" applyFont="1" applyFill="1" applyBorder="1"/>
    <xf numFmtId="0" fontId="49" fillId="58" borderId="18" xfId="0" applyFont="1" applyFill="1" applyBorder="1" applyAlignment="1">
      <alignment horizontal="center" vertical="center"/>
    </xf>
    <xf numFmtId="0" fontId="59" fillId="56" borderId="23" xfId="0" applyFont="1" applyFill="1" applyBorder="1" applyAlignment="1">
      <alignment horizontal="centerContinuous" vertical="center"/>
    </xf>
    <xf numFmtId="0" fontId="59" fillId="56" borderId="24" xfId="0" applyFont="1" applyFill="1" applyBorder="1" applyAlignment="1">
      <alignment horizontal="centerContinuous" vertical="center"/>
    </xf>
    <xf numFmtId="0" fontId="59" fillId="56" borderId="25" xfId="0" applyFont="1" applyFill="1" applyBorder="1" applyAlignment="1">
      <alignment horizontal="centerContinuous" vertical="center"/>
    </xf>
    <xf numFmtId="0" fontId="56" fillId="56" borderId="18" xfId="0" applyFont="1" applyFill="1" applyBorder="1" applyAlignment="1">
      <alignment horizontal="center" vertical="center" wrapText="1"/>
    </xf>
    <xf numFmtId="0" fontId="48" fillId="57" borderId="0" xfId="0" applyFont="1" applyFill="1" applyBorder="1" applyAlignment="1">
      <alignment horizontal="left" vertical="center"/>
    </xf>
    <xf numFmtId="0" fontId="49" fillId="57" borderId="0" xfId="0" applyFont="1" applyFill="1" applyBorder="1" applyAlignment="1">
      <alignment horizontal="left" vertical="center"/>
    </xf>
    <xf numFmtId="0" fontId="49" fillId="57" borderId="0" xfId="0" applyFont="1" applyFill="1" applyBorder="1" applyAlignment="1">
      <alignment horizontal="left" vertical="center" indent="1"/>
    </xf>
    <xf numFmtId="0" fontId="49" fillId="57" borderId="0" xfId="0" applyFont="1" applyFill="1" applyBorder="1" applyAlignment="1">
      <alignment horizontal="left" vertical="center" wrapText="1" indent="1"/>
    </xf>
    <xf numFmtId="0" fontId="64" fillId="56" borderId="20" xfId="0" applyFont="1" applyFill="1" applyBorder="1" applyAlignment="1">
      <alignment horizontal="center" vertical="center" wrapText="1"/>
    </xf>
    <xf numFmtId="0" fontId="54" fillId="57" borderId="0" xfId="0" applyFont="1" applyFill="1" applyBorder="1" applyAlignment="1">
      <alignment horizontal="center" vertical="center"/>
    </xf>
    <xf numFmtId="0" fontId="54" fillId="58" borderId="0" xfId="0" applyFont="1" applyFill="1" applyBorder="1" applyAlignment="1">
      <alignment horizontal="center" vertical="center"/>
    </xf>
    <xf numFmtId="0" fontId="54" fillId="58" borderId="0" xfId="0" applyFont="1" applyFill="1" applyBorder="1" applyAlignment="1">
      <alignment horizontal="center" vertical="center" wrapText="1"/>
    </xf>
    <xf numFmtId="3" fontId="54" fillId="58" borderId="0" xfId="0" applyNumberFormat="1" applyFont="1" applyFill="1" applyBorder="1" applyAlignment="1">
      <alignment horizontal="center" vertical="center" wrapText="1"/>
    </xf>
    <xf numFmtId="0" fontId="53" fillId="58" borderId="18" xfId="0" applyFont="1" applyFill="1" applyBorder="1" applyAlignment="1">
      <alignment horizontal="right" vertical="center" indent="4"/>
    </xf>
    <xf numFmtId="0" fontId="53" fillId="58" borderId="18" xfId="15" applyFont="1" applyFill="1" applyBorder="1" applyAlignment="1">
      <alignment horizontal="left" vertical="center" indent="1"/>
    </xf>
    <xf numFmtId="3" fontId="53" fillId="58" borderId="18" xfId="15" applyNumberFormat="1" applyFont="1" applyFill="1" applyBorder="1" applyAlignment="1">
      <alignment horizontal="right" vertical="center"/>
    </xf>
    <xf numFmtId="168" fontId="53" fillId="59" borderId="0" xfId="0" applyNumberFormat="1" applyFont="1" applyFill="1" applyAlignment="1">
      <alignment horizontal="right" vertical="center" indent="2"/>
    </xf>
    <xf numFmtId="168" fontId="53" fillId="59" borderId="0" xfId="0" applyNumberFormat="1" applyFont="1" applyFill="1" applyAlignment="1">
      <alignment horizontal="right" vertical="center" indent="3"/>
    </xf>
    <xf numFmtId="168" fontId="53" fillId="57" borderId="0" xfId="15" applyNumberFormat="1" applyFont="1" applyFill="1" applyBorder="1" applyAlignment="1">
      <alignment horizontal="center" vertical="center"/>
    </xf>
    <xf numFmtId="167" fontId="53" fillId="59" borderId="0" xfId="0" applyNumberFormat="1" applyFont="1" applyFill="1" applyAlignment="1">
      <alignment horizontal="right" vertical="center" indent="2"/>
    </xf>
    <xf numFmtId="167" fontId="53" fillId="59" borderId="0" xfId="0" applyNumberFormat="1" applyFont="1" applyFill="1" applyAlignment="1">
      <alignment horizontal="right" vertical="center" indent="3"/>
    </xf>
    <xf numFmtId="168" fontId="53" fillId="57" borderId="0" xfId="15" applyNumberFormat="1" applyFont="1" applyFill="1" applyBorder="1" applyAlignment="1">
      <alignment horizontal="right" vertical="center" indent="2"/>
    </xf>
    <xf numFmtId="168" fontId="53" fillId="57" borderId="0" xfId="15" applyNumberFormat="1" applyFont="1" applyFill="1" applyBorder="1" applyAlignment="1">
      <alignment horizontal="right" vertical="center" indent="3"/>
    </xf>
    <xf numFmtId="0" fontId="57" fillId="56" borderId="20" xfId="15" applyFont="1" applyFill="1" applyBorder="1" applyAlignment="1">
      <alignment horizontal="center" vertical="center" wrapText="1"/>
    </xf>
    <xf numFmtId="0" fontId="59" fillId="56" borderId="20" xfId="15" applyFont="1" applyFill="1" applyBorder="1" applyAlignment="1">
      <alignment horizontal="center" vertical="center" wrapText="1"/>
    </xf>
    <xf numFmtId="0" fontId="49" fillId="58" borderId="0" xfId="15" applyFont="1" applyFill="1" applyBorder="1" applyAlignment="1">
      <alignment horizontal="center" vertical="center"/>
    </xf>
    <xf numFmtId="0" fontId="5" fillId="58" borderId="0" xfId="15" applyFont="1" applyFill="1"/>
    <xf numFmtId="2" fontId="48" fillId="58" borderId="19" xfId="15" applyNumberFormat="1" applyFont="1" applyFill="1" applyBorder="1" applyAlignment="1">
      <alignment vertical="center"/>
    </xf>
    <xf numFmtId="0" fontId="49" fillId="58" borderId="18" xfId="15" applyFont="1" applyFill="1" applyBorder="1" applyAlignment="1">
      <alignment horizontal="left" vertical="center" wrapText="1"/>
    </xf>
    <xf numFmtId="167" fontId="49" fillId="58" borderId="18" xfId="15" applyNumberFormat="1" applyFont="1" applyFill="1" applyBorder="1" applyAlignment="1">
      <alignment horizontal="center"/>
    </xf>
    <xf numFmtId="167" fontId="49" fillId="58" borderId="18" xfId="15" applyNumberFormat="1" applyFont="1" applyFill="1" applyBorder="1" applyAlignment="1">
      <alignment horizontal="right" indent="2"/>
    </xf>
    <xf numFmtId="0" fontId="66" fillId="57" borderId="0" xfId="15" applyFont="1" applyFill="1" applyBorder="1" applyAlignment="1">
      <alignment vertical="center"/>
    </xf>
    <xf numFmtId="167" fontId="48" fillId="57" borderId="0" xfId="15" applyNumberFormat="1" applyFont="1" applyFill="1" applyBorder="1" applyAlignment="1">
      <alignment horizontal="center" vertical="center" wrapText="1"/>
    </xf>
    <xf numFmtId="0" fontId="49" fillId="57" borderId="0" xfId="15" applyFont="1" applyFill="1" applyBorder="1" applyAlignment="1">
      <alignment horizontal="left" vertical="center" wrapText="1" indent="1"/>
    </xf>
    <xf numFmtId="0" fontId="49" fillId="57" borderId="0" xfId="15" applyFont="1" applyFill="1" applyBorder="1" applyAlignment="1">
      <alignment horizontal="left" vertical="center" indent="1"/>
    </xf>
    <xf numFmtId="0" fontId="49" fillId="57" borderId="0" xfId="15" applyFont="1" applyFill="1" applyBorder="1" applyAlignment="1">
      <alignment horizontal="left" wrapText="1" indent="1"/>
    </xf>
    <xf numFmtId="0" fontId="64" fillId="56" borderId="20" xfId="0" applyFont="1" applyFill="1" applyBorder="1" applyAlignment="1">
      <alignment vertical="center" wrapText="1"/>
    </xf>
    <xf numFmtId="0" fontId="65" fillId="58" borderId="0" xfId="0" applyFont="1" applyFill="1" applyBorder="1" applyAlignment="1">
      <alignment horizontal="center" vertical="center" wrapText="1"/>
    </xf>
    <xf numFmtId="0" fontId="65" fillId="58" borderId="0" xfId="0" applyFont="1" applyFill="1" applyBorder="1" applyAlignment="1">
      <alignment vertical="center" wrapText="1"/>
    </xf>
    <xf numFmtId="0" fontId="54" fillId="58" borderId="18" xfId="0" applyFont="1" applyFill="1" applyBorder="1" applyAlignment="1">
      <alignment horizontal="center"/>
    </xf>
    <xf numFmtId="0" fontId="53" fillId="58" borderId="18" xfId="0" applyFont="1" applyFill="1" applyBorder="1"/>
    <xf numFmtId="167" fontId="53" fillId="58" borderId="18" xfId="0" applyNumberFormat="1" applyFont="1" applyFill="1" applyBorder="1" applyAlignment="1">
      <alignment horizontal="center" vertical="center"/>
    </xf>
    <xf numFmtId="167" fontId="53" fillId="57" borderId="0" xfId="0" applyNumberFormat="1" applyFont="1" applyFill="1" applyBorder="1" applyAlignment="1">
      <alignment horizontal="center" vertical="center"/>
    </xf>
    <xf numFmtId="167" fontId="53" fillId="57" borderId="0" xfId="0" applyNumberFormat="1" applyFont="1" applyFill="1" applyBorder="1" applyAlignment="1">
      <alignment horizontal="right" vertical="center" indent="2"/>
    </xf>
    <xf numFmtId="167" fontId="53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1" fillId="60" borderId="0" xfId="10" applyFont="1" applyFill="1" applyBorder="1" applyAlignment="1">
      <alignment horizontal="center" vertical="center"/>
    </xf>
    <xf numFmtId="0" fontId="31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3" fillId="32" borderId="0" xfId="0" applyFont="1" applyFill="1" applyAlignment="1"/>
    <xf numFmtId="0" fontId="0" fillId="58" borderId="18" xfId="0" applyFill="1" applyBorder="1"/>
    <xf numFmtId="17" fontId="60" fillId="58" borderId="18" xfId="10" applyNumberFormat="1" applyFont="1" applyFill="1" applyBorder="1" applyAlignment="1">
      <alignment horizontal="center"/>
    </xf>
    <xf numFmtId="172" fontId="60" fillId="58" borderId="18" xfId="10" quotePrefix="1" applyNumberFormat="1" applyFont="1" applyFill="1" applyBorder="1" applyAlignment="1">
      <alignment horizontal="center" vertical="center"/>
    </xf>
    <xf numFmtId="168" fontId="60" fillId="58" borderId="18" xfId="10" quotePrefix="1" applyNumberFormat="1" applyFont="1" applyFill="1" applyBorder="1" applyAlignment="1">
      <alignment horizontal="center" vertical="center"/>
    </xf>
    <xf numFmtId="0" fontId="59" fillId="56" borderId="19" xfId="10" applyFont="1" applyFill="1" applyBorder="1" applyAlignment="1">
      <alignment horizontal="center" vertical="center" wrapText="1"/>
    </xf>
    <xf numFmtId="0" fontId="59" fillId="56" borderId="18" xfId="10" applyFont="1" applyFill="1" applyBorder="1" applyAlignment="1">
      <alignment horizontal="center" vertical="center" wrapText="1"/>
    </xf>
    <xf numFmtId="0" fontId="56" fillId="56" borderId="18" xfId="10" applyFont="1" applyFill="1" applyBorder="1" applyAlignment="1">
      <alignment horizontal="center" vertical="center" wrapText="1"/>
    </xf>
    <xf numFmtId="0" fontId="49" fillId="57" borderId="0" xfId="0" applyFont="1" applyFill="1" applyBorder="1" applyAlignment="1">
      <alignment horizontal="left" indent="1"/>
    </xf>
    <xf numFmtId="172" fontId="60" fillId="59" borderId="0" xfId="10" quotePrefix="1" applyNumberFormat="1" applyFont="1" applyFill="1" applyBorder="1" applyAlignment="1">
      <alignment horizontal="center" vertical="center"/>
    </xf>
    <xf numFmtId="167" fontId="49" fillId="59" borderId="0" xfId="10" applyNumberFormat="1" applyFont="1" applyFill="1" applyBorder="1" applyAlignment="1">
      <alignment horizontal="center"/>
    </xf>
    <xf numFmtId="167" fontId="49" fillId="59" borderId="0" xfId="10" applyNumberFormat="1" applyFont="1" applyFill="1" applyBorder="1" applyAlignment="1">
      <alignment horizontal="center" vertical="center"/>
    </xf>
    <xf numFmtId="0" fontId="49" fillId="57" borderId="0" xfId="0" applyFont="1" applyFill="1" applyBorder="1" applyAlignment="1">
      <alignment horizontal="left" vertical="top" indent="1"/>
    </xf>
    <xf numFmtId="167" fontId="49" fillId="59" borderId="0" xfId="10" applyNumberFormat="1" applyFont="1" applyFill="1" applyBorder="1" applyAlignment="1">
      <alignment horizontal="center" vertical="top"/>
    </xf>
    <xf numFmtId="0" fontId="48" fillId="57" borderId="0" xfId="0" applyFont="1" applyFill="1" applyBorder="1" applyAlignment="1">
      <alignment horizontal="center" vertical="center"/>
    </xf>
    <xf numFmtId="167" fontId="54" fillId="59" borderId="0" xfId="0" applyNumberFormat="1" applyFont="1" applyFill="1" applyBorder="1" applyAlignment="1">
      <alignment horizontal="right" vertical="center" indent="2"/>
    </xf>
    <xf numFmtId="167" fontId="53" fillId="59" borderId="0" xfId="0" applyNumberFormat="1" applyFont="1" applyFill="1" applyBorder="1" applyAlignment="1">
      <alignment horizontal="right" vertical="center" indent="2"/>
    </xf>
    <xf numFmtId="0" fontId="53" fillId="59" borderId="0" xfId="0" applyFont="1" applyFill="1" applyAlignment="1">
      <alignment horizontal="right" indent="2"/>
    </xf>
    <xf numFmtId="167" fontId="48" fillId="59" borderId="0" xfId="1" applyNumberFormat="1" applyFont="1" applyFill="1" applyBorder="1" applyAlignment="1">
      <alignment horizontal="right" vertical="center" indent="4"/>
    </xf>
    <xf numFmtId="167" fontId="48" fillId="59" borderId="0" xfId="0" applyNumberFormat="1" applyFont="1" applyFill="1" applyBorder="1" applyAlignment="1">
      <alignment horizontal="right" vertical="center" indent="4"/>
    </xf>
    <xf numFmtId="167" fontId="49" fillId="59" borderId="0" xfId="0" applyNumberFormat="1" applyFont="1" applyFill="1" applyBorder="1" applyAlignment="1">
      <alignment horizontal="right" vertical="center" indent="4"/>
    </xf>
    <xf numFmtId="0" fontId="49" fillId="59" borderId="0" xfId="0" applyFont="1" applyFill="1" applyBorder="1" applyAlignment="1">
      <alignment horizontal="right" indent="4"/>
    </xf>
    <xf numFmtId="167" fontId="54" fillId="59" borderId="0" xfId="0" applyNumberFormat="1" applyFont="1" applyFill="1" applyBorder="1" applyAlignment="1">
      <alignment horizontal="right" vertical="center" wrapText="1" indent="4"/>
    </xf>
    <xf numFmtId="167" fontId="54" fillId="59" borderId="0" xfId="0" applyNumberFormat="1" applyFont="1" applyFill="1" applyBorder="1" applyAlignment="1">
      <alignment horizontal="right" vertical="center" wrapText="1" indent="6"/>
    </xf>
    <xf numFmtId="167" fontId="53" fillId="59" borderId="0" xfId="0" applyNumberFormat="1" applyFont="1" applyFill="1" applyBorder="1" applyAlignment="1">
      <alignment horizontal="right" vertical="center" wrapText="1" indent="4"/>
    </xf>
    <xf numFmtId="167" fontId="53" fillId="59" borderId="0" xfId="0" applyNumberFormat="1" applyFont="1" applyFill="1" applyBorder="1" applyAlignment="1">
      <alignment horizontal="right" vertical="center" wrapText="1" indent="6"/>
    </xf>
    <xf numFmtId="167" fontId="48" fillId="59" borderId="0" xfId="15" applyNumberFormat="1" applyFont="1" applyFill="1" applyBorder="1" applyAlignment="1">
      <alignment horizontal="right" vertical="center" indent="1"/>
    </xf>
    <xf numFmtId="167" fontId="49" fillId="59" borderId="0" xfId="15" applyNumberFormat="1" applyFont="1" applyFill="1" applyBorder="1" applyAlignment="1">
      <alignment horizontal="right" vertical="center" indent="1"/>
    </xf>
    <xf numFmtId="167" fontId="48" fillId="59" borderId="0" xfId="15" applyNumberFormat="1" applyFont="1" applyFill="1" applyBorder="1" applyAlignment="1">
      <alignment horizontal="right" vertical="center" indent="2"/>
    </xf>
    <xf numFmtId="167" fontId="49" fillId="59" borderId="0" xfId="15" applyNumberFormat="1" applyFont="1" applyFill="1" applyBorder="1" applyAlignment="1">
      <alignment horizontal="right" vertical="center" indent="2"/>
    </xf>
    <xf numFmtId="167" fontId="53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3" fillId="0" borderId="0" xfId="15" applyNumberFormat="1" applyFont="1" applyFill="1" applyBorder="1" applyAlignment="1" applyProtection="1">
      <alignment horizontal="center" vertical="center"/>
      <protection locked="0"/>
    </xf>
    <xf numFmtId="0" fontId="67" fillId="58" borderId="18" xfId="15" applyFont="1" applyFill="1" applyBorder="1" applyAlignment="1" applyProtection="1">
      <alignment horizontal="center"/>
      <protection locked="0"/>
    </xf>
    <xf numFmtId="2" fontId="67" fillId="0" borderId="0" xfId="15" applyNumberFormat="1" applyFont="1" applyFill="1" applyBorder="1" applyAlignment="1" applyProtection="1">
      <alignment horizontal="center" vertical="center"/>
      <protection locked="0"/>
    </xf>
    <xf numFmtId="0" fontId="53" fillId="32" borderId="0" xfId="15" applyFont="1" applyFill="1" applyAlignment="1">
      <alignment vertical="top"/>
    </xf>
    <xf numFmtId="167" fontId="54" fillId="32" borderId="0" xfId="15" applyNumberFormat="1" applyFont="1" applyFill="1" applyBorder="1" applyAlignment="1">
      <alignment vertical="center"/>
    </xf>
    <xf numFmtId="167" fontId="53" fillId="32" borderId="0" xfId="15" applyNumberFormat="1" applyFont="1" applyFill="1" applyAlignment="1">
      <alignment vertical="center"/>
    </xf>
    <xf numFmtId="167" fontId="69" fillId="32" borderId="0" xfId="15" applyNumberFormat="1" applyFont="1" applyFill="1" applyBorder="1" applyAlignment="1">
      <alignment vertical="center"/>
    </xf>
    <xf numFmtId="167" fontId="48" fillId="0" borderId="0" xfId="15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167" fontId="66" fillId="0" borderId="0" xfId="15" applyNumberFormat="1" applyFont="1" applyFill="1" applyBorder="1" applyAlignment="1">
      <alignment horizontal="right" vertical="center" indent="1"/>
    </xf>
    <xf numFmtId="2" fontId="0" fillId="3" borderId="0" xfId="0" applyNumberFormat="1" applyFill="1"/>
    <xf numFmtId="167" fontId="53" fillId="0" borderId="0" xfId="10" applyNumberFormat="1" applyFont="1" applyFill="1" applyBorder="1" applyAlignment="1" applyProtection="1">
      <alignment horizontal="center" vertical="center" wrapText="1"/>
    </xf>
    <xf numFmtId="2" fontId="53" fillId="0" borderId="0" xfId="10" applyNumberFormat="1" applyFont="1" applyFill="1" applyBorder="1" applyAlignment="1" applyProtection="1">
      <alignment horizontal="center" vertical="center" wrapText="1"/>
    </xf>
    <xf numFmtId="0" fontId="69" fillId="58" borderId="18" xfId="10" applyFont="1" applyFill="1" applyBorder="1" applyAlignment="1">
      <alignment horizontal="center"/>
    </xf>
    <xf numFmtId="0" fontId="72" fillId="3" borderId="0" xfId="10" applyFont="1" applyFill="1" applyAlignment="1">
      <alignment vertical="center"/>
    </xf>
    <xf numFmtId="167" fontId="72" fillId="3" borderId="0" xfId="10" applyNumberFormat="1" applyFont="1" applyFill="1" applyAlignment="1">
      <alignment horizontal="center"/>
    </xf>
    <xf numFmtId="167" fontId="61" fillId="3" borderId="0" xfId="10" applyNumberFormat="1" applyFont="1" applyFill="1" applyAlignment="1">
      <alignment horizontal="center"/>
    </xf>
    <xf numFmtId="0" fontId="73" fillId="3" borderId="0" xfId="10" applyFont="1" applyFill="1"/>
    <xf numFmtId="167" fontId="67" fillId="0" borderId="0" xfId="10" applyNumberFormat="1" applyFont="1" applyFill="1" applyBorder="1" applyAlignment="1" applyProtection="1">
      <alignment horizontal="center" vertical="center" wrapText="1"/>
    </xf>
    <xf numFmtId="2" fontId="67" fillId="0" borderId="0" xfId="10" applyNumberFormat="1" applyFont="1" applyFill="1" applyBorder="1" applyAlignment="1" applyProtection="1">
      <alignment horizontal="center" vertical="center" wrapText="1"/>
    </xf>
    <xf numFmtId="167" fontId="74" fillId="3" borderId="0" xfId="15" applyNumberFormat="1" applyFont="1" applyFill="1"/>
    <xf numFmtId="167" fontId="9" fillId="3" borderId="0" xfId="15" applyNumberFormat="1" applyFont="1" applyFill="1"/>
    <xf numFmtId="173" fontId="53" fillId="32" borderId="0" xfId="229" applyNumberFormat="1" applyFont="1" applyFill="1"/>
    <xf numFmtId="173" fontId="0" fillId="32" borderId="0" xfId="229" applyNumberFormat="1" applyFont="1" applyFill="1"/>
    <xf numFmtId="173" fontId="71" fillId="0" borderId="0" xfId="229" applyNumberFormat="1" applyFont="1" applyFill="1" applyBorder="1" applyAlignment="1">
      <alignment horizontal="right" indent="1"/>
    </xf>
    <xf numFmtId="0" fontId="31" fillId="0" borderId="0" xfId="10" applyFont="1" applyFill="1"/>
    <xf numFmtId="0" fontId="48" fillId="3" borderId="0" xfId="15" applyFont="1" applyFill="1" applyAlignment="1">
      <alignment horizontal="center" vertical="center" wrapText="1"/>
    </xf>
    <xf numFmtId="167" fontId="53" fillId="3" borderId="0" xfId="15" applyNumberFormat="1" applyFont="1" applyFill="1" applyAlignment="1">
      <alignment vertical="center"/>
    </xf>
    <xf numFmtId="173" fontId="16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70" fillId="3" borderId="0" xfId="229" applyNumberFormat="1" applyFont="1" applyFill="1"/>
    <xf numFmtId="167" fontId="49" fillId="0" borderId="0" xfId="15" applyNumberFormat="1" applyFont="1" applyFill="1" applyBorder="1" applyAlignment="1">
      <alignment horizontal="right" vertical="center" indent="1"/>
    </xf>
    <xf numFmtId="173" fontId="0" fillId="0" borderId="0" xfId="229" applyNumberFormat="1" applyFont="1"/>
    <xf numFmtId="167" fontId="54" fillId="32" borderId="0" xfId="15" applyNumberFormat="1" applyFont="1" applyFill="1" applyBorder="1" applyAlignment="1">
      <alignment horizontal="right" vertical="center"/>
    </xf>
    <xf numFmtId="167" fontId="53" fillId="32" borderId="0" xfId="15" applyNumberFormat="1" applyFont="1" applyFill="1" applyBorder="1" applyAlignment="1">
      <alignment horizontal="right" vertical="center"/>
    </xf>
    <xf numFmtId="173" fontId="17" fillId="3" borderId="0" xfId="229" applyNumberFormat="1" applyFont="1" applyFill="1"/>
    <xf numFmtId="174" fontId="17" fillId="3" borderId="0" xfId="15" applyNumberFormat="1" applyFont="1" applyFill="1"/>
    <xf numFmtId="0" fontId="77" fillId="59" borderId="0" xfId="0" applyFont="1" applyFill="1" applyAlignment="1">
      <alignment horizontal="right" indent="2"/>
    </xf>
    <xf numFmtId="167" fontId="78" fillId="59" borderId="0" xfId="0" applyNumberFormat="1" applyFont="1" applyFill="1" applyBorder="1" applyAlignment="1">
      <alignment horizontal="right" vertical="center" indent="2"/>
    </xf>
    <xf numFmtId="167" fontId="77" fillId="59" borderId="0" xfId="0" applyNumberFormat="1" applyFont="1" applyFill="1" applyBorder="1" applyAlignment="1">
      <alignment horizontal="right" vertical="center" indent="2"/>
    </xf>
    <xf numFmtId="0" fontId="51" fillId="32" borderId="19" xfId="0" applyFont="1" applyFill="1" applyBorder="1"/>
    <xf numFmtId="0" fontId="51" fillId="32" borderId="0" xfId="15" applyFont="1" applyFill="1" applyAlignment="1">
      <alignment vertical="center"/>
    </xf>
    <xf numFmtId="0" fontId="51" fillId="32" borderId="0" xfId="0" applyFont="1" applyFill="1" applyBorder="1"/>
    <xf numFmtId="167" fontId="0" fillId="32" borderId="0" xfId="0" applyNumberFormat="1" applyFill="1"/>
    <xf numFmtId="167" fontId="48" fillId="0" borderId="0" xfId="15" applyNumberFormat="1" applyFont="1" applyFill="1" applyBorder="1" applyAlignment="1">
      <alignment horizontal="right" vertical="center" indent="2"/>
    </xf>
    <xf numFmtId="167" fontId="49" fillId="0" borderId="0" xfId="15" applyNumberFormat="1" applyFont="1" applyFill="1" applyBorder="1" applyAlignment="1">
      <alignment horizontal="right" vertical="center" indent="2"/>
    </xf>
    <xf numFmtId="173" fontId="75" fillId="32" borderId="0" xfId="229" applyNumberFormat="1" applyFont="1" applyFill="1" applyBorder="1" applyAlignment="1">
      <alignment horizontal="right" vertical="center" indent="2"/>
    </xf>
    <xf numFmtId="0" fontId="79" fillId="0" borderId="0" xfId="0" applyFont="1"/>
    <xf numFmtId="0" fontId="79" fillId="3" borderId="0" xfId="15" applyFont="1" applyFill="1"/>
    <xf numFmtId="173" fontId="76" fillId="3" borderId="0" xfId="229" applyNumberFormat="1" applyFont="1" applyFill="1" applyAlignment="1">
      <alignment horizontal="right"/>
    </xf>
    <xf numFmtId="173" fontId="1" fillId="0" borderId="0" xfId="229" applyNumberFormat="1" applyFont="1" applyAlignment="1">
      <alignment horizontal="right"/>
    </xf>
    <xf numFmtId="0" fontId="6" fillId="32" borderId="0" xfId="0" applyFont="1" applyFill="1"/>
    <xf numFmtId="0" fontId="6" fillId="0" borderId="0" xfId="0" applyFont="1"/>
    <xf numFmtId="0" fontId="6" fillId="3" borderId="0" xfId="15" applyFont="1" applyFill="1"/>
    <xf numFmtId="173" fontId="80" fillId="3" borderId="0" xfId="229" applyNumberFormat="1" applyFont="1" applyFill="1" applyAlignment="1">
      <alignment horizontal="right"/>
    </xf>
    <xf numFmtId="167" fontId="6" fillId="3" borderId="0" xfId="15" applyNumberFormat="1" applyFont="1" applyFill="1"/>
    <xf numFmtId="173" fontId="81" fillId="0" borderId="0" xfId="229" applyNumberFormat="1" applyFont="1" applyAlignment="1">
      <alignment horizontal="right"/>
    </xf>
    <xf numFmtId="0" fontId="79" fillId="32" borderId="0" xfId="0" applyFont="1" applyFill="1"/>
    <xf numFmtId="173" fontId="79" fillId="32" borderId="0" xfId="229" applyNumberFormat="1" applyFont="1" applyFill="1" applyBorder="1" applyAlignment="1">
      <alignment horizontal="right" vertical="center" indent="2"/>
    </xf>
    <xf numFmtId="173" fontId="0" fillId="0" borderId="0" xfId="229" applyNumberFormat="1" applyFont="1" applyAlignment="1">
      <alignment horizontal="right"/>
    </xf>
    <xf numFmtId="174" fontId="0" fillId="0" borderId="0" xfId="0" applyNumberFormat="1"/>
    <xf numFmtId="0" fontId="54" fillId="32" borderId="0" xfId="0" applyFont="1" applyFill="1" applyAlignment="1">
      <alignment horizontal="center"/>
    </xf>
    <xf numFmtId="0" fontId="54" fillId="3" borderId="0" xfId="0" applyFont="1" applyFill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62" fillId="3" borderId="0" xfId="228" applyFill="1" applyAlignment="1" applyProtection="1">
      <alignment horizontal="right"/>
    </xf>
    <xf numFmtId="0" fontId="54" fillId="58" borderId="0" xfId="0" applyFont="1" applyFill="1" applyBorder="1" applyAlignment="1">
      <alignment horizontal="center"/>
    </xf>
    <xf numFmtId="0" fontId="64" fillId="56" borderId="19" xfId="0" applyFont="1" applyFill="1" applyBorder="1" applyAlignment="1">
      <alignment horizontal="center" vertical="center" wrapText="1"/>
    </xf>
    <xf numFmtId="0" fontId="64" fillId="56" borderId="18" xfId="0" applyFont="1" applyFill="1" applyBorder="1" applyAlignment="1">
      <alignment horizontal="center" vertical="center" wrapText="1"/>
    </xf>
    <xf numFmtId="0" fontId="51" fillId="3" borderId="0" xfId="0" applyFont="1" applyFill="1" applyAlignment="1">
      <alignment horizontal="left" vertical="center" wrapText="1"/>
    </xf>
    <xf numFmtId="0" fontId="64" fillId="56" borderId="20" xfId="0" applyFont="1" applyFill="1" applyBorder="1" applyAlignment="1">
      <alignment horizontal="center" vertical="center"/>
    </xf>
    <xf numFmtId="0" fontId="48" fillId="3" borderId="0" xfId="15" applyFont="1" applyFill="1" applyAlignment="1" applyProtection="1">
      <alignment horizontal="center" vertical="center" wrapText="1"/>
      <protection locked="0"/>
    </xf>
    <xf numFmtId="0" fontId="64" fillId="56" borderId="19" xfId="15" applyFont="1" applyFill="1" applyBorder="1" applyAlignment="1" applyProtection="1">
      <alignment horizontal="center" vertical="center"/>
      <protection locked="0"/>
    </xf>
    <xf numFmtId="0" fontId="64" fillId="56" borderId="18" xfId="15" applyFont="1" applyFill="1" applyBorder="1" applyAlignment="1" applyProtection="1">
      <alignment horizontal="center" vertical="center"/>
      <protection locked="0"/>
    </xf>
    <xf numFmtId="0" fontId="64" fillId="56" borderId="20" xfId="15" applyFont="1" applyFill="1" applyBorder="1" applyAlignment="1" applyProtection="1">
      <alignment horizontal="center" vertical="center"/>
      <protection locked="0"/>
    </xf>
    <xf numFmtId="0" fontId="48" fillId="3" borderId="18" xfId="15" applyFont="1" applyFill="1" applyBorder="1" applyAlignment="1" applyProtection="1">
      <alignment horizontal="center" vertical="top"/>
      <protection locked="0"/>
    </xf>
    <xf numFmtId="0" fontId="54" fillId="3" borderId="0" xfId="15" applyFont="1" applyFill="1" applyBorder="1" applyAlignment="1" applyProtection="1">
      <alignment horizontal="center" vertical="center"/>
      <protection locked="0"/>
    </xf>
    <xf numFmtId="0" fontId="54" fillId="57" borderId="0" xfId="15" applyFont="1" applyFill="1" applyBorder="1" applyAlignment="1" applyProtection="1">
      <alignment horizontal="center" vertical="center"/>
      <protection locked="0"/>
    </xf>
    <xf numFmtId="0" fontId="48" fillId="3" borderId="0" xfId="15" applyFont="1" applyFill="1" applyAlignment="1">
      <alignment horizontal="center" vertical="center" wrapText="1"/>
    </xf>
    <xf numFmtId="0" fontId="63" fillId="3" borderId="0" xfId="228" applyFont="1" applyFill="1" applyAlignment="1" applyProtection="1">
      <alignment horizontal="right"/>
    </xf>
    <xf numFmtId="0" fontId="64" fillId="56" borderId="20" xfId="15" applyFont="1" applyFill="1" applyBorder="1" applyAlignment="1">
      <alignment horizontal="center" vertical="center"/>
    </xf>
    <xf numFmtId="0" fontId="64" fillId="56" borderId="19" xfId="15" applyFont="1" applyFill="1" applyBorder="1" applyAlignment="1">
      <alignment horizontal="center" vertical="center" wrapText="1"/>
    </xf>
    <xf numFmtId="0" fontId="64" fillId="56" borderId="18" xfId="15" applyFont="1" applyFill="1" applyBorder="1" applyAlignment="1">
      <alignment horizontal="center" vertical="center" wrapText="1"/>
    </xf>
    <xf numFmtId="0" fontId="64" fillId="56" borderId="19" xfId="15" applyFont="1" applyFill="1" applyBorder="1" applyAlignment="1">
      <alignment horizontal="center" vertical="center"/>
    </xf>
    <xf numFmtId="0" fontId="64" fillId="56" borderId="18" xfId="15" applyFont="1" applyFill="1" applyBorder="1" applyAlignment="1">
      <alignment horizontal="center" vertical="center"/>
    </xf>
    <xf numFmtId="0" fontId="48" fillId="3" borderId="18" xfId="15" applyFont="1" applyFill="1" applyBorder="1" applyAlignment="1">
      <alignment horizontal="center" vertical="top" wrapText="1"/>
    </xf>
    <xf numFmtId="0" fontId="48" fillId="3" borderId="0" xfId="15" applyFont="1" applyFill="1" applyBorder="1" applyAlignment="1">
      <alignment horizontal="center" vertical="top" wrapText="1"/>
    </xf>
    <xf numFmtId="167" fontId="54" fillId="57" borderId="0" xfId="15" applyNumberFormat="1" applyFont="1" applyFill="1" applyBorder="1" applyAlignment="1">
      <alignment horizontal="center" vertical="center" wrapText="1"/>
    </xf>
    <xf numFmtId="0" fontId="48" fillId="3" borderId="18" xfId="15" applyFont="1" applyFill="1" applyBorder="1" applyAlignment="1">
      <alignment horizontal="center" vertical="top"/>
    </xf>
    <xf numFmtId="0" fontId="48" fillId="3" borderId="0" xfId="15" applyFont="1" applyFill="1" applyBorder="1" applyAlignment="1">
      <alignment horizontal="center" vertical="top"/>
    </xf>
    <xf numFmtId="0" fontId="59" fillId="56" borderId="20" xfId="15" applyFont="1" applyFill="1" applyBorder="1" applyAlignment="1">
      <alignment horizontal="center" vertical="center"/>
    </xf>
    <xf numFmtId="0" fontId="64" fillId="56" borderId="22" xfId="15" applyFont="1" applyFill="1" applyBorder="1" applyAlignment="1">
      <alignment horizontal="center" vertical="center"/>
    </xf>
    <xf numFmtId="0" fontId="59" fillId="56" borderId="19" xfId="15" applyFont="1" applyFill="1" applyBorder="1" applyAlignment="1">
      <alignment horizontal="center" vertical="center"/>
    </xf>
    <xf numFmtId="0" fontId="59" fillId="56" borderId="19" xfId="15" applyFont="1" applyFill="1" applyBorder="1" applyAlignment="1">
      <alignment horizontal="left" vertical="center"/>
    </xf>
    <xf numFmtId="0" fontId="54" fillId="57" borderId="0" xfId="15" applyFont="1" applyFill="1" applyBorder="1" applyAlignment="1">
      <alignment horizontal="center" vertical="center" wrapText="1"/>
    </xf>
    <xf numFmtId="0" fontId="48" fillId="3" borderId="0" xfId="10" applyFont="1" applyFill="1" applyAlignment="1">
      <alignment horizontal="center" vertical="center" wrapText="1"/>
    </xf>
    <xf numFmtId="0" fontId="64" fillId="56" borderId="20" xfId="10" applyFont="1" applyFill="1" applyBorder="1" applyAlignment="1">
      <alignment horizontal="center" vertical="center"/>
    </xf>
    <xf numFmtId="0" fontId="59" fillId="56" borderId="19" xfId="10" applyFont="1" applyFill="1" applyBorder="1" applyAlignment="1">
      <alignment horizontal="center" vertical="center"/>
    </xf>
    <xf numFmtId="0" fontId="59" fillId="56" borderId="18" xfId="10" applyFont="1" applyFill="1" applyBorder="1" applyAlignment="1">
      <alignment horizontal="center" vertical="center"/>
    </xf>
    <xf numFmtId="0" fontId="48" fillId="3" borderId="0" xfId="10" applyFont="1" applyFill="1" applyBorder="1" applyAlignment="1">
      <alignment horizontal="center" vertical="top"/>
    </xf>
    <xf numFmtId="0" fontId="54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57" borderId="0" xfId="10" applyFont="1" applyFill="1" applyBorder="1" applyAlignment="1">
      <alignment horizontal="center" vertical="center"/>
    </xf>
    <xf numFmtId="0" fontId="57" fillId="56" borderId="0" xfId="0" applyFont="1" applyFill="1" applyBorder="1" applyAlignment="1">
      <alignment horizontal="center" vertical="center"/>
    </xf>
    <xf numFmtId="0" fontId="57" fillId="56" borderId="18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 wrapText="1"/>
    </xf>
    <xf numFmtId="0" fontId="57" fillId="56" borderId="18" xfId="0" applyFont="1" applyFill="1" applyBorder="1" applyAlignment="1">
      <alignment horizontal="center" vertical="center" wrapText="1"/>
    </xf>
    <xf numFmtId="0" fontId="57" fillId="56" borderId="19" xfId="0" applyFont="1" applyFill="1" applyBorder="1" applyAlignment="1">
      <alignment horizontal="center" vertical="center"/>
    </xf>
    <xf numFmtId="0" fontId="59" fillId="56" borderId="20" xfId="0" applyFont="1" applyFill="1" applyBorder="1" applyAlignment="1">
      <alignment horizontal="center" vertical="center"/>
    </xf>
    <xf numFmtId="0" fontId="48" fillId="3" borderId="18" xfId="10" applyFont="1" applyFill="1" applyBorder="1" applyAlignment="1">
      <alignment horizontal="center" vertical="top"/>
    </xf>
    <xf numFmtId="0" fontId="64" fillId="56" borderId="19" xfId="0" applyFont="1" applyFill="1" applyBorder="1" applyAlignment="1">
      <alignment horizontal="center" vertical="center"/>
    </xf>
    <xf numFmtId="0" fontId="64" fillId="56" borderId="0" xfId="0" applyFont="1" applyFill="1" applyBorder="1" applyAlignment="1">
      <alignment horizontal="center" vertical="center"/>
    </xf>
    <xf numFmtId="0" fontId="64" fillId="56" borderId="18" xfId="0" applyFont="1" applyFill="1" applyBorder="1" applyAlignment="1">
      <alignment horizontal="center" vertical="center"/>
    </xf>
    <xf numFmtId="0" fontId="64" fillId="56" borderId="20" xfId="0" applyFont="1" applyFill="1" applyBorder="1" applyAlignment="1">
      <alignment horizontal="center" vertical="center" wrapText="1"/>
    </xf>
    <xf numFmtId="0" fontId="54" fillId="3" borderId="18" xfId="0" applyFont="1" applyFill="1" applyBorder="1" applyAlignment="1">
      <alignment horizontal="center" vertical="top" wrapText="1"/>
    </xf>
    <xf numFmtId="0" fontId="59" fillId="56" borderId="19" xfId="0" applyFont="1" applyFill="1" applyBorder="1" applyAlignment="1">
      <alignment horizontal="center" vertical="center"/>
    </xf>
    <xf numFmtId="0" fontId="59" fillId="56" borderId="18" xfId="0" applyFont="1" applyFill="1" applyBorder="1" applyAlignment="1">
      <alignment horizontal="center" vertical="center"/>
    </xf>
    <xf numFmtId="167" fontId="62" fillId="3" borderId="0" xfId="228" applyNumberFormat="1" applyFill="1" applyAlignment="1" applyProtection="1">
      <alignment horizontal="right"/>
    </xf>
    <xf numFmtId="0" fontId="54" fillId="3" borderId="18" xfId="0" applyFont="1" applyFill="1" applyBorder="1" applyAlignment="1">
      <alignment horizontal="center" vertical="top"/>
    </xf>
    <xf numFmtId="0" fontId="54" fillId="3" borderId="0" xfId="0" applyFont="1" applyFill="1" applyAlignment="1">
      <alignment horizontal="center" wrapText="1"/>
    </xf>
    <xf numFmtId="0" fontId="54" fillId="3" borderId="0" xfId="0" applyFont="1" applyFill="1" applyAlignment="1">
      <alignment horizontal="center" vertical="top" wrapText="1"/>
    </xf>
    <xf numFmtId="0" fontId="63" fillId="32" borderId="0" xfId="228" applyFont="1" applyFill="1" applyAlignment="1" applyProtection="1">
      <alignment horizontal="right" wrapText="1"/>
    </xf>
    <xf numFmtId="0" fontId="54" fillId="32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left" vertical="center" wrapText="1"/>
    </xf>
    <xf numFmtId="0" fontId="54" fillId="32" borderId="0" xfId="0" applyFont="1" applyFill="1" applyAlignment="1">
      <alignment horizontal="center" vertical="top" wrapText="1"/>
    </xf>
    <xf numFmtId="0" fontId="54" fillId="3" borderId="0" xfId="15" applyFont="1" applyFill="1" applyAlignment="1">
      <alignment horizontal="center"/>
    </xf>
    <xf numFmtId="0" fontId="51" fillId="3" borderId="0" xfId="15" applyFont="1" applyFill="1" applyBorder="1" applyAlignment="1">
      <alignment horizontal="left" vertical="top" wrapText="1"/>
    </xf>
    <xf numFmtId="0" fontId="63" fillId="3" borderId="0" xfId="228" applyFont="1" applyFill="1" applyBorder="1" applyAlignment="1" applyProtection="1">
      <alignment horizontal="right"/>
    </xf>
    <xf numFmtId="167" fontId="48" fillId="59" borderId="0" xfId="15" applyNumberFormat="1" applyFont="1" applyFill="1" applyBorder="1" applyAlignment="1">
      <alignment horizontal="center" vertical="center"/>
    </xf>
    <xf numFmtId="0" fontId="49" fillId="3" borderId="0" xfId="15" applyFont="1" applyFill="1" applyBorder="1" applyAlignment="1">
      <alignment horizontal="right" indent="4"/>
    </xf>
    <xf numFmtId="0" fontId="54" fillId="3" borderId="18" xfId="15" applyFont="1" applyFill="1" applyBorder="1" applyAlignment="1">
      <alignment horizontal="center" vertical="center"/>
    </xf>
    <xf numFmtId="2" fontId="48" fillId="57" borderId="0" xfId="15" applyNumberFormat="1" applyFont="1" applyFill="1" applyBorder="1" applyAlignment="1">
      <alignment horizontal="center" vertical="center"/>
    </xf>
    <xf numFmtId="0" fontId="63" fillId="3" borderId="0" xfId="228" applyFont="1" applyFill="1" applyBorder="1" applyAlignment="1" applyProtection="1">
      <alignment horizontal="center"/>
    </xf>
    <xf numFmtId="0" fontId="48" fillId="32" borderId="9" xfId="15" applyFont="1" applyFill="1" applyBorder="1" applyAlignment="1">
      <alignment horizontal="center"/>
    </xf>
    <xf numFmtId="0" fontId="48" fillId="32" borderId="0" xfId="15" applyFont="1" applyFill="1" applyBorder="1" applyAlignment="1">
      <alignment horizontal="center"/>
    </xf>
    <xf numFmtId="0" fontId="48" fillId="3" borderId="26" xfId="15" applyFont="1" applyFill="1" applyBorder="1" applyAlignment="1">
      <alignment horizontal="center"/>
    </xf>
    <xf numFmtId="0" fontId="48" fillId="3" borderId="18" xfId="15" applyFont="1" applyFill="1" applyBorder="1" applyAlignment="1">
      <alignment horizontal="center"/>
    </xf>
    <xf numFmtId="0" fontId="48" fillId="3" borderId="9" xfId="15" applyFont="1" applyFill="1" applyBorder="1" applyAlignment="1">
      <alignment horizontal="center"/>
    </xf>
    <xf numFmtId="0" fontId="48" fillId="3" borderId="0" xfId="15" applyFont="1" applyFill="1" applyBorder="1" applyAlignment="1">
      <alignment horizontal="center"/>
    </xf>
    <xf numFmtId="0" fontId="48" fillId="3" borderId="29" xfId="15" applyFont="1" applyFill="1" applyBorder="1" applyAlignment="1">
      <alignment horizontal="center"/>
    </xf>
    <xf numFmtId="0" fontId="48" fillId="3" borderId="0" xfId="15" applyFont="1" applyFill="1" applyAlignment="1">
      <alignment horizontal="center"/>
    </xf>
    <xf numFmtId="0" fontId="51" fillId="3" borderId="0" xfId="15" applyFont="1" applyFill="1" applyBorder="1" applyAlignment="1">
      <alignment horizontal="left" vertical="center" wrapText="1"/>
    </xf>
    <xf numFmtId="0" fontId="49" fillId="3" borderId="19" xfId="15" applyFont="1" applyFill="1" applyBorder="1" applyAlignment="1">
      <alignment horizontal="right" indent="4"/>
    </xf>
    <xf numFmtId="167" fontId="48" fillId="32" borderId="0" xfId="0" applyNumberFormat="1" applyFont="1" applyFill="1" applyBorder="1" applyAlignment="1">
      <alignment horizontal="center" vertical="center"/>
    </xf>
    <xf numFmtId="0" fontId="62" fillId="32" borderId="0" xfId="228" applyFill="1" applyAlignment="1" applyProtection="1">
      <alignment horizontal="right"/>
    </xf>
    <xf numFmtId="0" fontId="48" fillId="3" borderId="0" xfId="0" applyFont="1" applyFill="1" applyAlignment="1">
      <alignment horizontal="center"/>
    </xf>
    <xf numFmtId="0" fontId="54" fillId="57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3" fillId="3" borderId="19" xfId="15" applyFont="1" applyFill="1" applyBorder="1" applyAlignment="1">
      <alignment horizontal="right" indent="3"/>
    </xf>
    <xf numFmtId="0" fontId="53" fillId="3" borderId="18" xfId="15" applyFont="1" applyFill="1" applyBorder="1" applyAlignment="1">
      <alignment horizontal="right" indent="2"/>
    </xf>
    <xf numFmtId="2" fontId="48" fillId="33" borderId="0" xfId="10" applyNumberFormat="1" applyFont="1" applyFill="1" applyBorder="1" applyAlignment="1">
      <alignment horizontal="center" vertical="center" wrapText="1"/>
    </xf>
    <xf numFmtId="0" fontId="48" fillId="33" borderId="0" xfId="10" applyFont="1" applyFill="1" applyBorder="1" applyAlignment="1">
      <alignment horizontal="center" vertical="center"/>
    </xf>
    <xf numFmtId="0" fontId="59" fillId="56" borderId="20" xfId="10" applyFont="1" applyFill="1" applyBorder="1" applyAlignment="1">
      <alignment horizontal="center" vertical="center" wrapText="1"/>
    </xf>
    <xf numFmtId="0" fontId="59" fillId="56" borderId="19" xfId="10" applyFont="1" applyFill="1" applyBorder="1" applyAlignment="1">
      <alignment horizontal="center" vertical="center" wrapText="1"/>
    </xf>
    <xf numFmtId="0" fontId="59" fillId="56" borderId="18" xfId="10" applyFont="1" applyFill="1" applyBorder="1" applyAlignment="1">
      <alignment horizontal="center" vertical="center" wrapText="1"/>
    </xf>
    <xf numFmtId="0" fontId="48" fillId="57" borderId="0" xfId="0" applyFont="1" applyFill="1" applyBorder="1" applyAlignment="1">
      <alignment horizontal="center" vertical="center"/>
    </xf>
    <xf numFmtId="0" fontId="10" fillId="3" borderId="0" xfId="10" applyFont="1" applyFill="1" applyAlignment="1">
      <alignment horizontal="center" vertical="center" wrapText="1"/>
    </xf>
    <xf numFmtId="17" fontId="10" fillId="3" borderId="0" xfId="0" applyNumberFormat="1" applyFont="1" applyFill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0"/>
  <sheetViews>
    <sheetView tabSelected="1" zoomScale="90" zoomScaleNormal="90" zoomScaleSheetLayoutView="100" workbookViewId="0">
      <selection activeCell="B2" sqref="B2:C2"/>
    </sheetView>
  </sheetViews>
  <sheetFormatPr baseColWidth="10" defaultRowHeight="13.5" x14ac:dyDescent="0.25"/>
  <cols>
    <col min="1" max="1" width="2.7109375" style="106" customWidth="1"/>
    <col min="2" max="2" width="6.5703125" style="106" customWidth="1"/>
    <col min="3" max="3" width="107.85546875" style="106" customWidth="1"/>
    <col min="4" max="16384" width="11.42578125" style="106"/>
  </cols>
  <sheetData>
    <row r="2" spans="2:3" x14ac:dyDescent="0.25">
      <c r="B2" s="607" t="s">
        <v>172</v>
      </c>
      <c r="C2" s="607"/>
    </row>
    <row r="4" spans="2:3" ht="30" customHeight="1" x14ac:dyDescent="0.25">
      <c r="B4" s="159">
        <v>1</v>
      </c>
      <c r="C4" s="281" t="s">
        <v>207</v>
      </c>
    </row>
    <row r="5" spans="2:3" ht="30" customHeight="1" x14ac:dyDescent="0.25">
      <c r="B5" s="159">
        <v>2</v>
      </c>
      <c r="C5" s="281" t="s">
        <v>232</v>
      </c>
    </row>
    <row r="6" spans="2:3" ht="30" customHeight="1" x14ac:dyDescent="0.25">
      <c r="B6" s="159">
        <v>3</v>
      </c>
      <c r="C6" s="281" t="s">
        <v>233</v>
      </c>
    </row>
    <row r="7" spans="2:3" ht="39" customHeight="1" x14ac:dyDescent="0.25">
      <c r="B7" s="159">
        <v>4</v>
      </c>
      <c r="C7" s="281" t="s">
        <v>234</v>
      </c>
    </row>
    <row r="8" spans="2:3" ht="30" customHeight="1" x14ac:dyDescent="0.25">
      <c r="B8" s="159">
        <v>5</v>
      </c>
      <c r="C8" s="281" t="s">
        <v>235</v>
      </c>
    </row>
    <row r="9" spans="2:3" ht="36.75" customHeight="1" x14ac:dyDescent="0.25">
      <c r="B9" s="159">
        <v>6</v>
      </c>
      <c r="C9" s="281" t="s">
        <v>236</v>
      </c>
    </row>
    <row r="10" spans="2:3" ht="30" customHeight="1" x14ac:dyDescent="0.25">
      <c r="B10" s="159">
        <v>7</v>
      </c>
      <c r="C10" s="281" t="s">
        <v>237</v>
      </c>
    </row>
    <row r="11" spans="2:3" ht="30" customHeight="1" x14ac:dyDescent="0.25">
      <c r="B11" s="159">
        <v>8</v>
      </c>
      <c r="C11" s="281" t="s">
        <v>216</v>
      </c>
    </row>
    <row r="12" spans="2:3" ht="30" customHeight="1" x14ac:dyDescent="0.25">
      <c r="B12" s="159">
        <v>9</v>
      </c>
      <c r="C12" s="281" t="s">
        <v>217</v>
      </c>
    </row>
    <row r="13" spans="2:3" ht="30" customHeight="1" x14ac:dyDescent="0.25">
      <c r="B13" s="159">
        <v>10</v>
      </c>
      <c r="C13" s="281" t="s">
        <v>218</v>
      </c>
    </row>
    <row r="14" spans="2:3" ht="30" customHeight="1" x14ac:dyDescent="0.25">
      <c r="B14" s="159">
        <v>11</v>
      </c>
      <c r="C14" s="281" t="s">
        <v>205</v>
      </c>
    </row>
    <row r="15" spans="2:3" ht="30" customHeight="1" x14ac:dyDescent="0.25">
      <c r="B15" s="159">
        <v>12</v>
      </c>
      <c r="C15" s="281" t="s">
        <v>219</v>
      </c>
    </row>
    <row r="16" spans="2:3" ht="30" customHeight="1" x14ac:dyDescent="0.25">
      <c r="B16" s="159">
        <v>13</v>
      </c>
      <c r="C16" s="281" t="s">
        <v>220</v>
      </c>
    </row>
    <row r="17" spans="2:3" ht="30" customHeight="1" x14ac:dyDescent="0.25">
      <c r="B17" s="159">
        <v>14</v>
      </c>
      <c r="C17" s="281" t="s">
        <v>221</v>
      </c>
    </row>
    <row r="18" spans="2:3" ht="30" customHeight="1" x14ac:dyDescent="0.25">
      <c r="B18" s="159">
        <v>15</v>
      </c>
      <c r="C18" s="281" t="s">
        <v>222</v>
      </c>
    </row>
    <row r="19" spans="2:3" ht="30" customHeight="1" x14ac:dyDescent="0.25">
      <c r="B19" s="159">
        <v>16</v>
      </c>
      <c r="C19" s="281" t="s">
        <v>238</v>
      </c>
    </row>
    <row r="20" spans="2:3" ht="30" customHeight="1" x14ac:dyDescent="0.25">
      <c r="B20" s="159">
        <v>17</v>
      </c>
      <c r="C20" s="281" t="s">
        <v>239</v>
      </c>
    </row>
  </sheetData>
  <mergeCells count="1">
    <mergeCell ref="B2:C2"/>
  </mergeCells>
  <phoneticPr fontId="19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4."/>
    <hyperlink ref="C5" location="A_2!Área_de_impresión" display="PERÚ URBANO: ÍNDICE Y VARIACIÓN MENSUAL, ACUMULADA Y ANUAL DEL EMPLEO EN EMPRESAS PRIVADAS FORMALES DE 10 Y MÁS TRABAJADORES POR ÁMBITO GEOGRÁFICO, NOVIEMBRE 2013 – NOVIEMBRE 2015."/>
    <hyperlink ref="C6" location="A_3!Área_de_impresión" display="PERÚ URBANO: ÍNDICE DE EMPLEO EN EMPRESAS PRIVADAS FORMALES DE 10 Y MÁS TRABAJADORES SEGÚN ÁMBITO GEOGRÁFICO Y RAMA DE ACTIVIDAD ECONÓMICA, NOVIEMBRE 2013 – NOVIEMBRE 2015."/>
    <hyperlink ref="C7" location="A_4!Área_de_impresión" display="PERÚ URBANO: VARIACIÓN MENSUAL DEL EMPLEO EN EMPRESAS PRIVADAS FORMALES DE 10 Y MÁS TRABAJADORES SEGÚN ÁMBITO GEOGRÁFICO Y RAMA DE ACTIVIDAD ECONÓMICA, NOVIEMBRE 2013 – NOVIEMBRE 2015."/>
    <hyperlink ref="C9" location="A_6!Área_de_impresión" display="LIMA METROPOLITANA: ÍNDICE Y VARIACIÓN MENSUAL, ACUMULADA Y ANUAL DEL EMPLEO EN EMPRESAS PRIVADAS FORMALES DE 100 Y MÁS TRABAJADORES POR RAMA DE ACTIVIDAD ECONÓMICA, NOVIEMBRE 2013 – NOVIEMBRE 2015."/>
    <hyperlink ref="C10" location="A_7!Área_de_impresión" display="LIMA METROPOLITANA: ÍNDICE DE EMPLEO EN EMPRESAS PRIVADAS FORMALES DE 100 Y MÁS TRABAJADORES SEGÚN RAMA DE ACTIVIDAD ECONÓMICA, NOVIEMBRE 2013 – NOVIEMBRE 2015."/>
    <hyperlink ref="C11" location="A_8!Área_de_impresión" display="LIMA METROPOLITANA: VARIACIÓN MENSUAL DEL EMPLEO EN EMPRESAS PRIVADAS FORMALES DE 100 Y MÁS TRABAJADORES POR CATEGORÍA OCUPACIONAL SEGÚN RAMA DE ACTIVIDAD ECONÓMICA, NOVIEMBRE 2015."/>
    <hyperlink ref="C12" location="A_9!Área_de_impresión" display="LIMA METROPOLITANA: VARIACIÓN MENSUAL, ACUMULADA Y ANUAL DEL EMPLEO EN EMPRESAS PRIVADAS FORMALES DE 100 Y MÁS TRABAJADORES SEGÚN RAMA DE ACTIVIDAD ECONÓMICA, NOVIEMBRE 2015."/>
    <hyperlink ref="C13" location="A_10!Área_de_impresión" display="LIMA METROPOLITANA: DISTRIBUCIÓN Y VARIACIÓN MENSUAL DEL EMPLEO EN EMPRESAS PRIVADAS FORMALES DE 100 Y MÁS TRABAJADORES SEGÚN TAMAÑO DE EMPRESA, NOVIEMBRE 2015."/>
    <hyperlink ref="C14" location="A_11!Área_de_impresión" display="MARCO MUESTRAL: DISTRIBUCIÓN DE TRABAJADORES EN EMPRESAS PRIVADAS FORMALES POR RAMA DE ACTIVIDAD ECONÓMICA, SEGÚN PRINCIPALES CIUDADES, MARZO DE 2009."/>
    <hyperlink ref="C15" location="A_12!Área_de_impresión" display="PRINCIPALES CIUDADES: VARIACIÓN MENSUAL DEL EMPLEO EN EMPRESAS PRIVADAS FORMALES SEGÚN TAMAÑO DE EMPRESA Y RAMA DE ACTIVIDAD ECONÓMICA, NOVIEMBRE 2015."/>
    <hyperlink ref="C16" location="A_13!Área_de_impresión" display="PRINCIPALES CIUDADES: VARIACIÓN ANUAL DEL EMPLEO EN EMPRESAS PRIVADAS FORMALES SEGÚN TAMAÑO DE EMPRESA Y RAMA DE ACTIVIDAD ECONÓMICA, NOVIEMBRE 2015."/>
    <hyperlink ref="C17" location="A_14!Área_de_impresión" display="PRINCIPALES CIUDADES: VARIACIÓN ACUMULADA DEL EMPLEO EN EMPRESAS PRIVADAS FORMALES SEGÚN TAMAÑO DE EMPRESA Y RAMA DE ACTIVIDAD ECONÓMICA, NOVIEMBRE 2015."/>
    <hyperlink ref="C18" location="'A_15 '!Área_de_impresión" display="PRINCIPALES CIUDADES: ÍNDICE DE EMPLEO EN EMPRESAS PRIVADAS FORMALES SEGÚN TAMAÑO DE EMPRESA Y RAMA DE ACTIVIDAD ECONÓMICA, NOVIEMBRE 2015."/>
    <hyperlink ref="C19" location="'A_16 '!Área_de_impresión" display="PRINCIPALES CIUDADES: ÍNDICE DE EMPLEO EN EMPRESAS PRIVADAS FORMALES DE 10 Y MÁS TRABAJADORES, NOVIEMBRE 2013 – NOVIEMBRE 2015."/>
    <hyperlink ref="C20" location="'A_17 '!Área_de_impresión" display="EVOLUCIÓN DE LOS PRINCIPALES INDICADORES DE MOVILIDAD LABORAL DEL EMPLEO EN EMPRESAS PRIVADAS FORMALES DE 10 Y MÁS TRABAJADORES SEGÚN ÁMBITO GEOGRÁFICO, NOVIEMBRE 2013 – NOVIEMBRE 2015."/>
    <hyperlink ref="C8" location="A_5!Área_de_impresión" display="PERÚ URBANO: VARIACIÓN ANUAL DEL EMPLEO EN EMPRESAS PRIVADAS FORMALES DE 10 Y MÁS TRABAJADORES SEGÚN ÁMBITO GEOGRÁFICO Y RAMA DE ACTIVIDAD ECONÓMICA, NOVIEMBRE 2013 - NOVIEMBRE 2015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CCFF"/>
  </sheetPr>
  <dimension ref="B2:N55"/>
  <sheetViews>
    <sheetView topLeftCell="A16" zoomScale="85" zoomScaleNormal="85" zoomScaleSheetLayoutView="80" workbookViewId="0">
      <selection activeCell="B4" sqref="B4:G29"/>
    </sheetView>
  </sheetViews>
  <sheetFormatPr baseColWidth="10" defaultRowHeight="16.5" x14ac:dyDescent="0.3"/>
  <cols>
    <col min="1" max="1" width="4.42578125" style="25" customWidth="1"/>
    <col min="2" max="2" width="43.85546875" style="25" customWidth="1"/>
    <col min="3" max="3" width="18.7109375" style="25" customWidth="1"/>
    <col min="4" max="4" width="20.140625" style="25" customWidth="1"/>
    <col min="5" max="7" width="16.7109375" style="25" customWidth="1"/>
    <col min="8" max="9" width="14.5703125" style="25" bestFit="1" customWidth="1"/>
    <col min="10" max="16384" width="11.42578125" style="25"/>
  </cols>
  <sheetData>
    <row r="2" spans="2:14" ht="36" customHeight="1" x14ac:dyDescent="0.3">
      <c r="B2" s="608" t="s">
        <v>225</v>
      </c>
      <c r="C2" s="608"/>
      <c r="D2" s="608"/>
      <c r="E2" s="608"/>
      <c r="F2" s="608"/>
      <c r="G2" s="608"/>
    </row>
    <row r="3" spans="2:14" ht="18" customHeight="1" x14ac:dyDescent="0.3">
      <c r="B3" s="664" t="s">
        <v>127</v>
      </c>
      <c r="C3" s="664"/>
      <c r="D3" s="664"/>
      <c r="E3" s="664"/>
      <c r="F3" s="664"/>
      <c r="G3" s="664"/>
    </row>
    <row r="4" spans="2:14" ht="20.25" customHeight="1" x14ac:dyDescent="0.3">
      <c r="B4" s="661" t="s">
        <v>67</v>
      </c>
      <c r="C4" s="613" t="s">
        <v>68</v>
      </c>
      <c r="D4" s="613" t="s">
        <v>69</v>
      </c>
      <c r="E4" s="464" t="s">
        <v>70</v>
      </c>
      <c r="F4" s="465"/>
      <c r="G4" s="466"/>
    </row>
    <row r="5" spans="2:14" ht="36" customHeight="1" x14ac:dyDescent="0.3">
      <c r="B5" s="662"/>
      <c r="C5" s="614"/>
      <c r="D5" s="614"/>
      <c r="E5" s="467" t="s">
        <v>162</v>
      </c>
      <c r="F5" s="467" t="s">
        <v>163</v>
      </c>
      <c r="G5" s="467" t="s">
        <v>164</v>
      </c>
    </row>
    <row r="6" spans="2:14" ht="6.75" customHeight="1" x14ac:dyDescent="0.3">
      <c r="B6" s="458"/>
      <c r="C6" s="459"/>
      <c r="D6" s="459"/>
      <c r="E6" s="459"/>
      <c r="F6" s="459"/>
      <c r="G6" s="459"/>
    </row>
    <row r="7" spans="2:14" x14ac:dyDescent="0.3">
      <c r="B7" s="468" t="s">
        <v>14</v>
      </c>
      <c r="C7" s="532">
        <v>100</v>
      </c>
      <c r="D7" s="532">
        <v>100</v>
      </c>
      <c r="E7" s="533">
        <v>-1.1860901772941967</v>
      </c>
      <c r="F7" s="533">
        <v>-4.4200193674842625</v>
      </c>
      <c r="G7" s="533">
        <v>0.51518288053529204</v>
      </c>
      <c r="H7" s="272"/>
      <c r="I7" s="272"/>
      <c r="J7" s="274"/>
      <c r="L7" s="274"/>
      <c r="M7" s="274"/>
      <c r="N7" s="274"/>
    </row>
    <row r="8" spans="2:14" ht="9.75" customHeight="1" x14ac:dyDescent="0.3">
      <c r="B8" s="469"/>
      <c r="C8" s="534"/>
      <c r="D8" s="534"/>
      <c r="E8" s="534"/>
      <c r="F8" s="534"/>
      <c r="G8" s="534"/>
      <c r="H8" s="273"/>
      <c r="I8" s="273"/>
      <c r="J8" s="274"/>
      <c r="L8" s="274"/>
      <c r="M8" s="274"/>
      <c r="N8" s="274"/>
    </row>
    <row r="9" spans="2:14" x14ac:dyDescent="0.3">
      <c r="B9" s="468" t="s">
        <v>48</v>
      </c>
      <c r="C9" s="533">
        <v>33.787661406025826</v>
      </c>
      <c r="D9" s="533">
        <v>28.371257576568244</v>
      </c>
      <c r="E9" s="533">
        <v>0.56189211888055812</v>
      </c>
      <c r="F9" s="533">
        <v>-2.4413744146633443</v>
      </c>
      <c r="G9" s="533">
        <v>-2.4866869277901604</v>
      </c>
      <c r="H9" s="272"/>
      <c r="I9" s="272"/>
      <c r="J9" s="274"/>
      <c r="L9" s="274"/>
      <c r="M9" s="274"/>
      <c r="N9" s="274"/>
    </row>
    <row r="10" spans="2:14" x14ac:dyDescent="0.3">
      <c r="B10" s="470" t="s">
        <v>49</v>
      </c>
      <c r="C10" s="534">
        <v>5.5236728837876612</v>
      </c>
      <c r="D10" s="534">
        <v>6.4906635277571834</v>
      </c>
      <c r="E10" s="534">
        <v>0.47564958114438838</v>
      </c>
      <c r="F10" s="534">
        <v>-3.1591284398789221</v>
      </c>
      <c r="G10" s="534">
        <v>2.4470779022845557</v>
      </c>
      <c r="H10" s="273"/>
      <c r="I10" s="272"/>
      <c r="J10" s="274"/>
      <c r="L10" s="274"/>
      <c r="M10" s="274"/>
      <c r="N10" s="274"/>
    </row>
    <row r="11" spans="2:14" x14ac:dyDescent="0.3">
      <c r="B11" s="470" t="s">
        <v>50</v>
      </c>
      <c r="C11" s="534">
        <v>7.2453371592539453</v>
      </c>
      <c r="D11" s="534">
        <v>6.5146639557902946</v>
      </c>
      <c r="E11" s="534">
        <v>1.1871972646974926</v>
      </c>
      <c r="F11" s="534">
        <v>-3.0625732822536333</v>
      </c>
      <c r="G11" s="534">
        <v>-4.777658175412169</v>
      </c>
      <c r="H11" s="273"/>
      <c r="I11" s="272"/>
      <c r="J11" s="274"/>
      <c r="L11" s="274"/>
      <c r="M11" s="274"/>
      <c r="N11" s="274"/>
    </row>
    <row r="12" spans="2:14" ht="29.25" customHeight="1" x14ac:dyDescent="0.3">
      <c r="B12" s="471" t="s">
        <v>51</v>
      </c>
      <c r="C12" s="534">
        <v>3.5868005738880919</v>
      </c>
      <c r="D12" s="534">
        <v>2.9392116547301481</v>
      </c>
      <c r="E12" s="534">
        <v>2.7357734437616799</v>
      </c>
      <c r="F12" s="534">
        <v>2.1734509512169264</v>
      </c>
      <c r="G12" s="534">
        <v>5.928652272098911</v>
      </c>
      <c r="H12" s="273"/>
      <c r="I12" s="272"/>
      <c r="J12" s="274"/>
      <c r="L12" s="274"/>
      <c r="M12" s="274"/>
      <c r="N12" s="274"/>
    </row>
    <row r="13" spans="2:14" x14ac:dyDescent="0.3">
      <c r="B13" s="470" t="s">
        <v>52</v>
      </c>
      <c r="C13" s="534">
        <v>8.2496413199426115</v>
      </c>
      <c r="D13" s="534">
        <v>6.2081616742209418</v>
      </c>
      <c r="E13" s="534">
        <v>0.3583255078337455</v>
      </c>
      <c r="F13" s="534">
        <v>-2.0860250425121296</v>
      </c>
      <c r="G13" s="534">
        <v>-1.9043437031230015</v>
      </c>
      <c r="H13" s="273"/>
      <c r="I13" s="272"/>
      <c r="J13" s="274"/>
      <c r="L13" s="274"/>
      <c r="M13" s="274"/>
      <c r="N13" s="274"/>
    </row>
    <row r="14" spans="2:14" ht="29.25" customHeight="1" x14ac:dyDescent="0.3">
      <c r="B14" s="471" t="s">
        <v>208</v>
      </c>
      <c r="C14" s="534">
        <v>3.0129124820659969</v>
      </c>
      <c r="D14" s="534">
        <v>2.705169264165221</v>
      </c>
      <c r="E14" s="534">
        <v>-1.3710846059525106</v>
      </c>
      <c r="F14" s="534">
        <v>-3.5274662139898716</v>
      </c>
      <c r="G14" s="534">
        <v>-3.5455157974132012</v>
      </c>
      <c r="H14" s="273"/>
      <c r="I14" s="272"/>
      <c r="J14" s="274"/>
      <c r="L14" s="274"/>
      <c r="M14" s="274"/>
      <c r="N14" s="274"/>
    </row>
    <row r="15" spans="2:14" x14ac:dyDescent="0.3">
      <c r="B15" s="470" t="s">
        <v>53</v>
      </c>
      <c r="C15" s="534">
        <v>6.1692969870875176</v>
      </c>
      <c r="D15" s="534">
        <v>3.5133874999044568</v>
      </c>
      <c r="E15" s="534">
        <v>-0.32526671870933832</v>
      </c>
      <c r="F15" s="534">
        <v>-3.4005611377285638</v>
      </c>
      <c r="G15" s="534">
        <v>-12.190238267743547</v>
      </c>
      <c r="H15" s="273"/>
      <c r="I15" s="272"/>
      <c r="J15" s="274"/>
      <c r="L15" s="274"/>
      <c r="M15" s="274"/>
      <c r="N15" s="274"/>
    </row>
    <row r="16" spans="2:14" ht="8.25" customHeight="1" x14ac:dyDescent="0.3">
      <c r="B16" s="469"/>
      <c r="C16" s="535"/>
      <c r="D16" s="535"/>
      <c r="E16" s="534"/>
      <c r="F16" s="534"/>
      <c r="G16" s="534"/>
      <c r="J16" s="274"/>
      <c r="L16" s="274"/>
      <c r="M16" s="274"/>
      <c r="N16" s="274"/>
    </row>
    <row r="17" spans="2:14" x14ac:dyDescent="0.3">
      <c r="B17" s="468" t="s">
        <v>45</v>
      </c>
      <c r="C17" s="533">
        <v>20.659971305595409</v>
      </c>
      <c r="D17" s="533">
        <v>21.07176433719837</v>
      </c>
      <c r="E17" s="533">
        <v>-1.8708621057877073</v>
      </c>
      <c r="F17" s="533">
        <v>-1.015924087074227</v>
      </c>
      <c r="G17" s="533">
        <v>0.5661025450202084</v>
      </c>
      <c r="H17" s="273"/>
      <c r="I17" s="272"/>
      <c r="J17" s="274"/>
      <c r="L17" s="274"/>
      <c r="M17" s="274"/>
      <c r="N17" s="274"/>
    </row>
    <row r="18" spans="2:14" x14ac:dyDescent="0.3">
      <c r="B18" s="470" t="s">
        <v>54</v>
      </c>
      <c r="C18" s="534">
        <v>10.832137733142037</v>
      </c>
      <c r="D18" s="534">
        <v>6.065076319832456</v>
      </c>
      <c r="E18" s="534">
        <v>-8.0590324124207857E-2</v>
      </c>
      <c r="F18" s="534">
        <v>-2.2652635459513348</v>
      </c>
      <c r="G18" s="534">
        <v>0.37049581750758787</v>
      </c>
      <c r="H18" s="272"/>
      <c r="I18" s="272"/>
      <c r="J18" s="274"/>
      <c r="L18" s="274"/>
      <c r="M18" s="274"/>
      <c r="N18" s="274"/>
    </row>
    <row r="19" spans="2:14" x14ac:dyDescent="0.3">
      <c r="B19" s="470" t="s">
        <v>55</v>
      </c>
      <c r="C19" s="534">
        <v>9.8278335724533719</v>
      </c>
      <c r="D19" s="534">
        <v>15.006688017365915</v>
      </c>
      <c r="E19" s="534">
        <v>-2.5763425066740786</v>
      </c>
      <c r="F19" s="534">
        <v>-0.49430665827038256</v>
      </c>
      <c r="G19" s="534">
        <v>0.65741736589748356</v>
      </c>
      <c r="H19" s="273"/>
      <c r="I19" s="272"/>
      <c r="J19" s="274"/>
      <c r="L19" s="274"/>
      <c r="M19" s="274"/>
      <c r="N19" s="274"/>
    </row>
    <row r="20" spans="2:14" ht="9.75" customHeight="1" x14ac:dyDescent="0.3">
      <c r="B20" s="469"/>
      <c r="C20" s="535"/>
      <c r="D20" s="535"/>
      <c r="E20" s="534"/>
      <c r="F20" s="534"/>
      <c r="G20" s="534"/>
      <c r="J20" s="274"/>
      <c r="L20" s="274"/>
      <c r="M20" s="274"/>
      <c r="N20" s="274"/>
    </row>
    <row r="21" spans="2:14" x14ac:dyDescent="0.3">
      <c r="B21" s="468" t="s">
        <v>46</v>
      </c>
      <c r="C21" s="533">
        <v>45.552367288378768</v>
      </c>
      <c r="D21" s="533">
        <v>50.556978086233386</v>
      </c>
      <c r="E21" s="533">
        <v>-1.8579627398496057</v>
      </c>
      <c r="F21" s="533">
        <v>-6.8165577044121957</v>
      </c>
      <c r="G21" s="533">
        <v>2.2524648688494464</v>
      </c>
      <c r="H21" s="273"/>
      <c r="I21" s="272"/>
      <c r="J21" s="274"/>
      <c r="L21" s="274"/>
      <c r="M21" s="274"/>
      <c r="N21" s="274"/>
    </row>
    <row r="22" spans="2:14" x14ac:dyDescent="0.3">
      <c r="B22" s="470" t="s">
        <v>56</v>
      </c>
      <c r="C22" s="534">
        <v>5.0215208034433285</v>
      </c>
      <c r="D22" s="534">
        <v>4.7794482958931752</v>
      </c>
      <c r="E22" s="534">
        <v>-1.589549889833175</v>
      </c>
      <c r="F22" s="534">
        <v>-1.2012020471835139</v>
      </c>
      <c r="G22" s="534">
        <v>1.2344935772871546</v>
      </c>
      <c r="H22" s="273"/>
      <c r="I22" s="272"/>
      <c r="J22" s="274"/>
      <c r="L22" s="274"/>
      <c r="M22" s="274"/>
      <c r="N22" s="274"/>
    </row>
    <row r="23" spans="2:14" x14ac:dyDescent="0.3">
      <c r="B23" s="470" t="s">
        <v>57</v>
      </c>
      <c r="C23" s="534">
        <v>3.0129124820659969</v>
      </c>
      <c r="D23" s="534">
        <v>8.0170601768693963</v>
      </c>
      <c r="E23" s="534">
        <v>7.0601255557467546E-2</v>
      </c>
      <c r="F23" s="534">
        <v>-0.40009593005426725</v>
      </c>
      <c r="G23" s="534">
        <v>1.1756217720098494</v>
      </c>
      <c r="H23" s="272"/>
      <c r="I23" s="272"/>
      <c r="J23" s="274"/>
      <c r="L23" s="274"/>
      <c r="M23" s="274"/>
      <c r="N23" s="274"/>
    </row>
    <row r="24" spans="2:14" x14ac:dyDescent="0.3">
      <c r="B24" s="470" t="s">
        <v>58</v>
      </c>
      <c r="C24" s="534">
        <v>1.6499282639885222</v>
      </c>
      <c r="D24" s="534">
        <v>2.1718094335440377</v>
      </c>
      <c r="E24" s="534">
        <v>-1.2236668288952202</v>
      </c>
      <c r="F24" s="534">
        <v>-0.97581375897398681</v>
      </c>
      <c r="G24" s="534">
        <v>2.7571984419768603</v>
      </c>
      <c r="H24" s="273"/>
      <c r="I24" s="272"/>
      <c r="J24" s="274"/>
      <c r="L24" s="274"/>
      <c r="M24" s="274"/>
      <c r="N24" s="274"/>
    </row>
    <row r="25" spans="2:14" ht="29.25" customHeight="1" x14ac:dyDescent="0.3">
      <c r="B25" s="471" t="s">
        <v>174</v>
      </c>
      <c r="C25" s="534">
        <v>13.486370157819225</v>
      </c>
      <c r="D25" s="534">
        <v>15.184168889636249</v>
      </c>
      <c r="E25" s="534">
        <v>-1.2987529189645741</v>
      </c>
      <c r="F25" s="534">
        <v>-4.4493685119692987</v>
      </c>
      <c r="G25" s="534">
        <v>-1.270727753452694</v>
      </c>
      <c r="H25" s="273"/>
      <c r="I25" s="272"/>
      <c r="J25" s="274"/>
      <c r="L25" s="274"/>
      <c r="M25" s="274"/>
      <c r="N25" s="274"/>
    </row>
    <row r="26" spans="2:14" x14ac:dyDescent="0.3">
      <c r="B26" s="470" t="s">
        <v>60</v>
      </c>
      <c r="C26" s="534">
        <v>17.288378766140603</v>
      </c>
      <c r="D26" s="534">
        <v>16.974570247112688</v>
      </c>
      <c r="E26" s="534">
        <v>-3.6144578313253017</v>
      </c>
      <c r="F26" s="534">
        <v>-14.304550166170749</v>
      </c>
      <c r="G26" s="534">
        <v>7.6085498572664223</v>
      </c>
      <c r="H26" s="273"/>
      <c r="I26" s="272"/>
      <c r="J26" s="274"/>
      <c r="L26" s="274"/>
      <c r="M26" s="274"/>
      <c r="N26" s="274"/>
    </row>
    <row r="27" spans="2:14" x14ac:dyDescent="0.3">
      <c r="B27" s="470" t="s">
        <v>61</v>
      </c>
      <c r="C27" s="534">
        <v>4.1606886657101869</v>
      </c>
      <c r="D27" s="534">
        <v>3.0090727732723894</v>
      </c>
      <c r="E27" s="534">
        <v>-0.41989173875651709</v>
      </c>
      <c r="F27" s="534">
        <v>-0.80136702621326217</v>
      </c>
      <c r="G27" s="534">
        <v>1.4346983573118921</v>
      </c>
      <c r="H27" s="273"/>
      <c r="I27" s="272"/>
      <c r="J27" s="274"/>
      <c r="L27" s="274"/>
      <c r="M27" s="274"/>
      <c r="N27" s="274"/>
    </row>
    <row r="28" spans="2:14" x14ac:dyDescent="0.3">
      <c r="B28" s="470" t="s">
        <v>62</v>
      </c>
      <c r="C28" s="534">
        <v>0.93256814921090392</v>
      </c>
      <c r="D28" s="534">
        <v>0.42084826990545054</v>
      </c>
      <c r="E28" s="534">
        <v>-2.2372159090909061</v>
      </c>
      <c r="F28" s="534">
        <v>-4.9378453038673946</v>
      </c>
      <c r="G28" s="534">
        <v>-22.929173928621292</v>
      </c>
      <c r="H28" s="273"/>
      <c r="I28" s="272"/>
      <c r="J28" s="274"/>
      <c r="L28" s="274"/>
      <c r="M28" s="274"/>
      <c r="N28" s="274"/>
    </row>
    <row r="29" spans="2:14" ht="4.5" customHeight="1" x14ac:dyDescent="0.3">
      <c r="B29" s="460"/>
      <c r="C29" s="461"/>
      <c r="D29" s="462"/>
      <c r="E29" s="463"/>
      <c r="F29" s="463"/>
      <c r="G29" s="463"/>
      <c r="H29" s="273"/>
      <c r="I29" s="272"/>
    </row>
    <row r="30" spans="2:14" ht="4.5" customHeight="1" x14ac:dyDescent="0.3">
      <c r="B30" s="26"/>
      <c r="C30" s="102"/>
      <c r="D30" s="103"/>
      <c r="E30" s="61"/>
      <c r="F30" s="61"/>
      <c r="G30" s="61"/>
      <c r="H30" s="273"/>
      <c r="I30" s="272"/>
    </row>
    <row r="31" spans="2:14" ht="11.1" customHeight="1" x14ac:dyDescent="0.3">
      <c r="B31" s="99" t="s">
        <v>8</v>
      </c>
      <c r="C31" s="60"/>
      <c r="D31" s="60"/>
      <c r="E31" s="60"/>
      <c r="F31" s="60"/>
      <c r="G31" s="60"/>
    </row>
    <row r="32" spans="2:14" ht="11.1" customHeight="1" x14ac:dyDescent="0.3">
      <c r="B32" s="99" t="s">
        <v>71</v>
      </c>
      <c r="C32" s="58"/>
      <c r="D32" s="58"/>
      <c r="E32" s="58"/>
      <c r="F32" s="58"/>
      <c r="G32" s="58"/>
    </row>
    <row r="33" spans="2:7" ht="11.1" customHeight="1" x14ac:dyDescent="0.3">
      <c r="B33" s="99" t="s">
        <v>72</v>
      </c>
    </row>
    <row r="34" spans="2:7" ht="11.1" customHeight="1" x14ac:dyDescent="0.3">
      <c r="B34" s="99" t="s">
        <v>73</v>
      </c>
      <c r="F34" s="31"/>
      <c r="G34" s="31"/>
    </row>
    <row r="35" spans="2:7" ht="11.1" customHeight="1" x14ac:dyDescent="0.3">
      <c r="B35" s="74" t="s">
        <v>126</v>
      </c>
      <c r="C35" s="44"/>
      <c r="D35" s="44"/>
      <c r="E35" s="44"/>
      <c r="F35" s="31"/>
      <c r="G35" s="663" t="s">
        <v>168</v>
      </c>
    </row>
    <row r="36" spans="2:7" ht="11.1" customHeight="1" x14ac:dyDescent="0.3">
      <c r="B36" s="75" t="s">
        <v>102</v>
      </c>
      <c r="F36" s="31"/>
      <c r="G36" s="663"/>
    </row>
    <row r="37" spans="2:7" x14ac:dyDescent="0.3">
      <c r="F37" s="31"/>
      <c r="G37" s="31"/>
    </row>
    <row r="38" spans="2:7" x14ac:dyDescent="0.3">
      <c r="F38" s="31"/>
      <c r="G38" s="31"/>
    </row>
    <row r="39" spans="2:7" x14ac:dyDescent="0.3">
      <c r="F39" s="31"/>
      <c r="G39" s="31"/>
    </row>
    <row r="40" spans="2:7" x14ac:dyDescent="0.3">
      <c r="F40" s="31"/>
      <c r="G40" s="31"/>
    </row>
    <row r="41" spans="2:7" x14ac:dyDescent="0.3">
      <c r="F41" s="31"/>
      <c r="G41" s="31"/>
    </row>
    <row r="42" spans="2:7" x14ac:dyDescent="0.3">
      <c r="F42" s="31"/>
      <c r="G42" s="31"/>
    </row>
    <row r="43" spans="2:7" x14ac:dyDescent="0.3">
      <c r="F43" s="31"/>
      <c r="G43" s="31"/>
    </row>
    <row r="44" spans="2:7" x14ac:dyDescent="0.3">
      <c r="F44" s="31"/>
      <c r="G44" s="31"/>
    </row>
    <row r="45" spans="2:7" x14ac:dyDescent="0.3">
      <c r="F45" s="31"/>
      <c r="G45" s="31"/>
    </row>
    <row r="46" spans="2:7" x14ac:dyDescent="0.3">
      <c r="F46" s="31"/>
      <c r="G46" s="31"/>
    </row>
    <row r="47" spans="2:7" x14ac:dyDescent="0.3">
      <c r="F47" s="31"/>
      <c r="G47" s="31"/>
    </row>
    <row r="48" spans="2:7" x14ac:dyDescent="0.3">
      <c r="F48" s="31"/>
      <c r="G48" s="31"/>
    </row>
    <row r="49" spans="6:7" x14ac:dyDescent="0.3">
      <c r="F49" s="31"/>
      <c r="G49" s="31"/>
    </row>
    <row r="50" spans="6:7" x14ac:dyDescent="0.3">
      <c r="F50" s="31"/>
      <c r="G50" s="31"/>
    </row>
    <row r="51" spans="6:7" x14ac:dyDescent="0.3">
      <c r="F51" s="31"/>
      <c r="G51" s="31"/>
    </row>
    <row r="52" spans="6:7" x14ac:dyDescent="0.3">
      <c r="F52" s="31"/>
      <c r="G52" s="31"/>
    </row>
    <row r="53" spans="6:7" x14ac:dyDescent="0.3">
      <c r="F53" s="31"/>
      <c r="G53" s="31"/>
    </row>
    <row r="54" spans="6:7" x14ac:dyDescent="0.3">
      <c r="F54" s="31"/>
      <c r="G54" s="31"/>
    </row>
    <row r="55" spans="6:7" x14ac:dyDescent="0.3">
      <c r="F55" s="31"/>
      <c r="G55" s="31"/>
    </row>
  </sheetData>
  <mergeCells count="6">
    <mergeCell ref="B2:G2"/>
    <mergeCell ref="B4:B5"/>
    <mergeCell ref="C4:C5"/>
    <mergeCell ref="D4:D5"/>
    <mergeCell ref="G35:G36"/>
    <mergeCell ref="B3:G3"/>
  </mergeCells>
  <phoneticPr fontId="5" type="noConversion"/>
  <hyperlinks>
    <hyperlink ref="G35:G36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CCFF"/>
  </sheetPr>
  <dimension ref="B1:G22"/>
  <sheetViews>
    <sheetView zoomScale="85" zoomScaleNormal="85" zoomScaleSheetLayoutView="90" workbookViewId="0">
      <selection activeCell="B5" sqref="B5:E13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5.85546875" style="2" customWidth="1"/>
    <col min="6" max="6" width="5.7109375" style="2" customWidth="1"/>
    <col min="7" max="16384" width="11.42578125" style="2"/>
  </cols>
  <sheetData>
    <row r="1" spans="2:7" x14ac:dyDescent="0.2">
      <c r="E1" s="1"/>
    </row>
    <row r="3" spans="2:7" ht="51.75" customHeight="1" x14ac:dyDescent="0.25">
      <c r="B3" s="665" t="s">
        <v>226</v>
      </c>
      <c r="C3" s="665"/>
      <c r="D3" s="665"/>
      <c r="E3" s="665"/>
      <c r="F3" s="32"/>
      <c r="G3" s="32"/>
    </row>
    <row r="4" spans="2:7" s="253" customFormat="1" ht="21" customHeight="1" x14ac:dyDescent="0.2">
      <c r="B4" s="666" t="s">
        <v>127</v>
      </c>
      <c r="C4" s="666"/>
      <c r="D4" s="666"/>
      <c r="E4" s="666"/>
      <c r="F4" s="254"/>
      <c r="G4" s="254"/>
    </row>
    <row r="5" spans="2:7" ht="60.75" customHeight="1" x14ac:dyDescent="0.3">
      <c r="B5" s="472" t="s">
        <v>148</v>
      </c>
      <c r="C5" s="472" t="s">
        <v>122</v>
      </c>
      <c r="D5" s="472" t="s">
        <v>190</v>
      </c>
      <c r="E5" s="472" t="s">
        <v>231</v>
      </c>
      <c r="F5" s="58"/>
      <c r="G5" s="32"/>
    </row>
    <row r="6" spans="2:7" ht="4.5" customHeight="1" x14ac:dyDescent="0.3">
      <c r="B6" s="474"/>
      <c r="C6" s="475"/>
      <c r="D6" s="476"/>
      <c r="E6" s="475"/>
      <c r="F6" s="58"/>
      <c r="G6" s="32"/>
    </row>
    <row r="7" spans="2:7" ht="15.75" customHeight="1" x14ac:dyDescent="0.3">
      <c r="B7" s="473" t="s">
        <v>75</v>
      </c>
      <c r="C7" s="536">
        <v>100</v>
      </c>
      <c r="D7" s="536">
        <v>100</v>
      </c>
      <c r="E7" s="537">
        <v>-1.1860901772941967</v>
      </c>
      <c r="F7" s="58"/>
      <c r="G7" s="32"/>
    </row>
    <row r="8" spans="2:7" ht="15.75" customHeight="1" x14ac:dyDescent="0.3">
      <c r="B8" s="439" t="s">
        <v>178</v>
      </c>
      <c r="C8" s="538">
        <v>31.563845050215207</v>
      </c>
      <c r="D8" s="538">
        <v>7.398858068806323</v>
      </c>
      <c r="E8" s="539">
        <v>-3.7065037900642639</v>
      </c>
      <c r="F8" s="58"/>
      <c r="G8" s="32"/>
    </row>
    <row r="9" spans="2:7" ht="15.75" customHeight="1" x14ac:dyDescent="0.3">
      <c r="B9" s="439" t="s">
        <v>179</v>
      </c>
      <c r="C9" s="538">
        <v>14.992826398852223</v>
      </c>
      <c r="D9" s="538">
        <v>5.9942979874800315</v>
      </c>
      <c r="E9" s="539">
        <v>8.5934254617962225</v>
      </c>
      <c r="F9" s="58"/>
      <c r="G9" s="32"/>
    </row>
    <row r="10" spans="2:7" ht="15.75" customHeight="1" x14ac:dyDescent="0.3">
      <c r="B10" s="439" t="s">
        <v>180</v>
      </c>
      <c r="C10" s="538">
        <v>16.355810616929698</v>
      </c>
      <c r="D10" s="538">
        <v>8.1159663994007545</v>
      </c>
      <c r="E10" s="539">
        <v>-4.0864993767275486</v>
      </c>
      <c r="F10" s="58"/>
      <c r="G10" s="32"/>
    </row>
    <row r="11" spans="2:7" ht="15.75" customHeight="1" x14ac:dyDescent="0.3">
      <c r="B11" s="439" t="s">
        <v>181</v>
      </c>
      <c r="C11" s="538">
        <v>14.8493543758967</v>
      </c>
      <c r="D11" s="538">
        <v>12.389877016914951</v>
      </c>
      <c r="E11" s="539">
        <v>0.51217818344164723</v>
      </c>
      <c r="F11" s="58"/>
      <c r="G11" s="32"/>
    </row>
    <row r="12" spans="2:7" ht="16.5" customHeight="1" x14ac:dyDescent="0.3">
      <c r="B12" s="439" t="s">
        <v>74</v>
      </c>
      <c r="C12" s="538">
        <v>22.238163558106169</v>
      </c>
      <c r="D12" s="538">
        <v>66.101000527397943</v>
      </c>
      <c r="E12" s="539">
        <v>-1.6474618215564285</v>
      </c>
      <c r="F12" s="58"/>
      <c r="G12" s="32"/>
    </row>
    <row r="13" spans="2:7" ht="4.5" customHeight="1" x14ac:dyDescent="0.3">
      <c r="B13" s="457"/>
      <c r="C13" s="477"/>
      <c r="D13" s="457"/>
      <c r="E13" s="457"/>
      <c r="F13" s="58"/>
      <c r="G13" s="32"/>
    </row>
    <row r="14" spans="2:7" ht="3.75" customHeight="1" x14ac:dyDescent="0.3">
      <c r="B14" s="61"/>
      <c r="C14" s="60"/>
      <c r="D14" s="61"/>
      <c r="E14" s="61"/>
      <c r="F14" s="58"/>
      <c r="G14" s="32"/>
    </row>
    <row r="15" spans="2:7" ht="11.1" customHeight="1" x14ac:dyDescent="0.25">
      <c r="B15" s="249" t="s">
        <v>177</v>
      </c>
      <c r="C15" s="133"/>
      <c r="D15" s="133"/>
      <c r="E15" s="133"/>
      <c r="F15" s="129"/>
    </row>
    <row r="16" spans="2:7" ht="11.1" customHeight="1" x14ac:dyDescent="0.2">
      <c r="B16" s="74" t="s">
        <v>126</v>
      </c>
      <c r="C16" s="134"/>
      <c r="D16" s="134"/>
      <c r="F16" s="99"/>
      <c r="G16" s="32"/>
    </row>
    <row r="17" spans="2:7" ht="11.1" customHeight="1" x14ac:dyDescent="0.25">
      <c r="B17" s="75" t="s">
        <v>176</v>
      </c>
      <c r="C17" s="9"/>
      <c r="D17" s="9"/>
    </row>
    <row r="18" spans="2:7" ht="16.5" x14ac:dyDescent="0.3">
      <c r="B18" s="25"/>
      <c r="C18" s="25"/>
      <c r="D18" s="25"/>
      <c r="E18" s="25"/>
      <c r="F18" s="267" t="s">
        <v>168</v>
      </c>
      <c r="G18" s="32"/>
    </row>
    <row r="19" spans="2:7" ht="13.5" x14ac:dyDescent="0.25">
      <c r="B19" s="93"/>
      <c r="C19" s="93"/>
      <c r="D19" s="93"/>
      <c r="E19" s="93"/>
      <c r="F19" s="93"/>
    </row>
    <row r="20" spans="2:7" ht="13.5" x14ac:dyDescent="0.25">
      <c r="B20" s="93"/>
      <c r="C20" s="93"/>
      <c r="D20" s="93"/>
      <c r="E20" s="93"/>
      <c r="F20" s="93"/>
    </row>
    <row r="21" spans="2:7" ht="13.5" x14ac:dyDescent="0.25">
      <c r="B21" s="93"/>
      <c r="C21" s="93"/>
      <c r="D21" s="93"/>
      <c r="E21" s="93"/>
      <c r="F21" s="93"/>
    </row>
    <row r="22" spans="2:7" ht="13.5" x14ac:dyDescent="0.25">
      <c r="B22" s="93"/>
      <c r="C22" s="93"/>
      <c r="D22" s="93"/>
      <c r="E22" s="93"/>
      <c r="F22" s="93"/>
    </row>
  </sheetData>
  <mergeCells count="2">
    <mergeCell ref="B3:E3"/>
    <mergeCell ref="B4:E4"/>
  </mergeCells>
  <phoneticPr fontId="5" type="noConversion"/>
  <hyperlinks>
    <hyperlink ref="F18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78"/>
  <sheetViews>
    <sheetView topLeftCell="A16" zoomScale="85" zoomScaleNormal="85" zoomScaleSheetLayoutView="90" workbookViewId="0">
      <selection activeCell="B4" sqref="B4:H36"/>
    </sheetView>
  </sheetViews>
  <sheetFormatPr baseColWidth="10" defaultRowHeight="12.75" x14ac:dyDescent="0.2"/>
  <cols>
    <col min="1" max="1" width="3.140625" customWidth="1"/>
    <col min="2" max="2" width="18.7109375" customWidth="1"/>
    <col min="3" max="5" width="12.7109375" customWidth="1"/>
    <col min="6" max="6" width="18" customWidth="1"/>
    <col min="7" max="8" width="12.7109375" customWidth="1"/>
  </cols>
  <sheetData>
    <row r="1" spans="1:20" ht="16.5" x14ac:dyDescent="0.3">
      <c r="A1" s="36"/>
      <c r="B1" s="33"/>
      <c r="C1" s="33"/>
      <c r="D1" s="33"/>
      <c r="E1" s="33"/>
      <c r="F1" s="33"/>
      <c r="G1" s="33"/>
      <c r="H1" s="33"/>
      <c r="I1" s="33"/>
      <c r="J1" s="33"/>
      <c r="K1" s="33"/>
      <c r="L1" s="37"/>
      <c r="M1" s="37"/>
      <c r="N1" s="37"/>
      <c r="O1" s="37"/>
      <c r="P1" s="37"/>
      <c r="Q1" s="37"/>
      <c r="R1" s="37"/>
      <c r="S1" s="37"/>
      <c r="T1" s="37"/>
    </row>
    <row r="2" spans="1:20" ht="33.75" customHeight="1" x14ac:dyDescent="0.2">
      <c r="A2" s="36"/>
      <c r="B2" s="668" t="s">
        <v>204</v>
      </c>
      <c r="C2" s="668"/>
      <c r="D2" s="668"/>
      <c r="E2" s="668"/>
      <c r="F2" s="668"/>
      <c r="G2" s="668"/>
      <c r="H2" s="668"/>
      <c r="I2" s="43"/>
      <c r="J2" s="43"/>
      <c r="K2" s="43"/>
      <c r="L2" s="45"/>
      <c r="M2" s="45"/>
      <c r="N2" s="45"/>
      <c r="O2" s="37"/>
      <c r="P2" s="37"/>
      <c r="Q2" s="37"/>
      <c r="R2" s="37"/>
      <c r="S2" s="37"/>
      <c r="T2" s="37"/>
    </row>
    <row r="3" spans="1:20" ht="16.5" x14ac:dyDescent="0.3">
      <c r="A3" s="36"/>
      <c r="B3" s="670" t="s">
        <v>127</v>
      </c>
      <c r="C3" s="670"/>
      <c r="D3" s="670"/>
      <c r="E3" s="670"/>
      <c r="F3" s="670"/>
      <c r="G3" s="670"/>
      <c r="H3" s="670"/>
      <c r="I3" s="33"/>
      <c r="J3" s="33"/>
      <c r="K3" s="33"/>
      <c r="L3" s="37"/>
      <c r="M3" s="37"/>
      <c r="N3" s="37"/>
      <c r="O3" s="37"/>
      <c r="P3" s="37"/>
      <c r="Q3" s="37"/>
      <c r="R3" s="37"/>
      <c r="S3" s="37"/>
      <c r="T3" s="37"/>
    </row>
    <row r="4" spans="1:20" ht="23.25" customHeight="1" x14ac:dyDescent="0.3">
      <c r="A4" s="36"/>
      <c r="B4" s="627" t="s">
        <v>194</v>
      </c>
      <c r="C4" s="627" t="s">
        <v>128</v>
      </c>
      <c r="D4" s="627"/>
      <c r="E4" s="627"/>
      <c r="F4" s="627"/>
      <c r="G4" s="627"/>
      <c r="H4" s="627"/>
      <c r="I4" s="104"/>
      <c r="J4" s="33"/>
      <c r="K4" s="33"/>
      <c r="L4" s="37"/>
      <c r="M4" s="37"/>
      <c r="N4" s="37"/>
      <c r="O4" s="37"/>
      <c r="P4" s="37"/>
      <c r="Q4" s="37"/>
      <c r="R4" s="37"/>
      <c r="S4" s="37"/>
      <c r="T4" s="37"/>
    </row>
    <row r="5" spans="1:20" ht="49.5" customHeight="1" x14ac:dyDescent="0.3">
      <c r="A5" s="36"/>
      <c r="B5" s="628"/>
      <c r="C5" s="487" t="s">
        <v>129</v>
      </c>
      <c r="D5" s="487" t="s">
        <v>93</v>
      </c>
      <c r="E5" s="487" t="s">
        <v>15</v>
      </c>
      <c r="F5" s="487" t="s">
        <v>16</v>
      </c>
      <c r="G5" s="487" t="s">
        <v>101</v>
      </c>
      <c r="H5" s="487" t="s">
        <v>130</v>
      </c>
      <c r="I5" s="104"/>
      <c r="J5" s="33"/>
      <c r="K5" s="33"/>
      <c r="L5" s="37"/>
      <c r="M5" s="37"/>
      <c r="N5" s="37"/>
      <c r="O5" s="37"/>
      <c r="P5" s="37"/>
      <c r="Q5" s="37"/>
      <c r="R5" s="37"/>
      <c r="S5" s="37"/>
      <c r="T5" s="37"/>
    </row>
    <row r="6" spans="1:20" s="37" customFormat="1" ht="5.25" customHeight="1" x14ac:dyDescent="0.3">
      <c r="A6" s="36"/>
      <c r="B6" s="307"/>
      <c r="C6" s="307"/>
      <c r="D6" s="307"/>
      <c r="E6" s="307"/>
      <c r="F6" s="307"/>
      <c r="G6" s="307"/>
      <c r="H6" s="307"/>
      <c r="I6" s="104"/>
      <c r="J6" s="33"/>
      <c r="K6" s="33"/>
    </row>
    <row r="7" spans="1:20" ht="16.5" x14ac:dyDescent="0.3">
      <c r="A7" s="36"/>
      <c r="B7" s="383" t="s">
        <v>37</v>
      </c>
      <c r="C7" s="480">
        <v>0</v>
      </c>
      <c r="D7" s="480">
        <v>0</v>
      </c>
      <c r="E7" s="480">
        <v>2.982107355864811</v>
      </c>
      <c r="F7" s="481">
        <v>0.99403578528827041</v>
      </c>
      <c r="G7" s="480">
        <v>96.023856858846926</v>
      </c>
      <c r="H7" s="482">
        <v>100</v>
      </c>
      <c r="I7" s="104"/>
      <c r="J7" s="33"/>
      <c r="K7" s="33"/>
      <c r="L7" s="37"/>
      <c r="M7" s="37"/>
      <c r="N7" s="37"/>
      <c r="O7" s="37"/>
      <c r="P7" s="37"/>
      <c r="Q7" s="37"/>
      <c r="R7" s="37"/>
      <c r="S7" s="37"/>
      <c r="T7" s="37"/>
    </row>
    <row r="8" spans="1:20" ht="16.5" x14ac:dyDescent="0.3">
      <c r="A8" s="36"/>
      <c r="B8" s="383" t="s">
        <v>131</v>
      </c>
      <c r="C8" s="483">
        <v>7.41843943083704</v>
      </c>
      <c r="D8" s="483">
        <v>27.920784108519332</v>
      </c>
      <c r="E8" s="483">
        <v>15.819027109706765</v>
      </c>
      <c r="F8" s="484">
        <v>10.861996095558196</v>
      </c>
      <c r="G8" s="483">
        <v>37.979753255378675</v>
      </c>
      <c r="H8" s="482">
        <v>100</v>
      </c>
      <c r="I8" s="104"/>
      <c r="J8" s="33"/>
      <c r="K8" s="33"/>
      <c r="L8" s="37"/>
      <c r="M8" s="37"/>
      <c r="N8" s="37"/>
      <c r="O8" s="37"/>
      <c r="P8" s="37"/>
      <c r="Q8" s="37"/>
      <c r="R8" s="37"/>
      <c r="S8" s="37"/>
      <c r="T8" s="37"/>
    </row>
    <row r="9" spans="1:20" ht="16.5" x14ac:dyDescent="0.3">
      <c r="A9" s="36"/>
      <c r="B9" s="383" t="s">
        <v>33</v>
      </c>
      <c r="C9" s="485">
        <v>0</v>
      </c>
      <c r="D9" s="485">
        <v>1.7939282428702852</v>
      </c>
      <c r="E9" s="485">
        <v>9.5216191352345909</v>
      </c>
      <c r="F9" s="486">
        <v>5.6117755289788409</v>
      </c>
      <c r="G9" s="485">
        <v>83.07267709291628</v>
      </c>
      <c r="H9" s="482">
        <v>100</v>
      </c>
      <c r="I9" s="104"/>
      <c r="J9" s="33"/>
      <c r="K9" s="33"/>
      <c r="L9" s="37"/>
      <c r="M9" s="37"/>
      <c r="N9" s="37"/>
      <c r="O9" s="37"/>
      <c r="P9" s="37"/>
      <c r="Q9" s="37"/>
      <c r="R9" s="37"/>
      <c r="S9" s="37"/>
      <c r="T9" s="37"/>
    </row>
    <row r="10" spans="1:20" ht="16.5" x14ac:dyDescent="0.3">
      <c r="A10" s="36"/>
      <c r="B10" s="383" t="s">
        <v>29</v>
      </c>
      <c r="C10" s="485">
        <v>30.91015559645307</v>
      </c>
      <c r="D10" s="485">
        <v>10.640789693826335</v>
      </c>
      <c r="E10" s="485">
        <v>11.167809938096035</v>
      </c>
      <c r="F10" s="486">
        <v>7.1524176008030782</v>
      </c>
      <c r="G10" s="485">
        <v>40.128827170821488</v>
      </c>
      <c r="H10" s="482">
        <v>100</v>
      </c>
      <c r="I10" s="104"/>
      <c r="J10" s="33"/>
      <c r="K10" s="33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6.5" x14ac:dyDescent="0.3">
      <c r="A11" s="36"/>
      <c r="B11" s="383" t="s">
        <v>35</v>
      </c>
      <c r="C11" s="485">
        <v>61.724730510857682</v>
      </c>
      <c r="D11" s="485">
        <v>0.95297609748476797</v>
      </c>
      <c r="E11" s="485">
        <v>1.0623340103108889</v>
      </c>
      <c r="F11" s="486">
        <v>2.9995313232307454</v>
      </c>
      <c r="G11" s="485">
        <v>33.26042805811592</v>
      </c>
      <c r="H11" s="482">
        <v>100</v>
      </c>
      <c r="I11" s="104"/>
      <c r="J11" s="33"/>
      <c r="K11" s="33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6.5" x14ac:dyDescent="0.3">
      <c r="A12" s="36"/>
      <c r="B12" s="383" t="s">
        <v>106</v>
      </c>
      <c r="C12" s="485">
        <v>0</v>
      </c>
      <c r="D12" s="485">
        <v>7.096774193548387</v>
      </c>
      <c r="E12" s="485">
        <v>0</v>
      </c>
      <c r="F12" s="486">
        <v>19.35483870967742</v>
      </c>
      <c r="G12" s="485">
        <v>73.548387096774192</v>
      </c>
      <c r="H12" s="482">
        <v>100</v>
      </c>
      <c r="I12" s="104"/>
      <c r="J12" s="33"/>
      <c r="K12" s="33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6.5" x14ac:dyDescent="0.3">
      <c r="A13" s="36"/>
      <c r="B13" s="383" t="s">
        <v>132</v>
      </c>
      <c r="C13" s="485">
        <v>6.48553327672915</v>
      </c>
      <c r="D13" s="485">
        <v>34.344588857684016</v>
      </c>
      <c r="E13" s="485">
        <v>19.306381033244072</v>
      </c>
      <c r="F13" s="486">
        <v>5.7213767879302466</v>
      </c>
      <c r="G13" s="485">
        <v>34.142120044412515</v>
      </c>
      <c r="H13" s="482">
        <v>100</v>
      </c>
      <c r="I13" s="104"/>
      <c r="J13" s="33"/>
      <c r="K13" s="33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6.5" x14ac:dyDescent="0.3">
      <c r="A14" s="36"/>
      <c r="B14" s="383" t="s">
        <v>19</v>
      </c>
      <c r="C14" s="485">
        <v>5.5943704448353859</v>
      </c>
      <c r="D14" s="485">
        <v>55.70746418698166</v>
      </c>
      <c r="E14" s="485">
        <v>7.9768786127167628</v>
      </c>
      <c r="F14" s="486">
        <v>5.7300829354109073</v>
      </c>
      <c r="G14" s="485">
        <v>24.99120382005529</v>
      </c>
      <c r="H14" s="482">
        <v>100</v>
      </c>
      <c r="I14" s="104"/>
      <c r="J14" s="33"/>
      <c r="K14" s="33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6.5" x14ac:dyDescent="0.3">
      <c r="A15" s="36"/>
      <c r="B15" s="383" t="s">
        <v>32</v>
      </c>
      <c r="C15" s="485">
        <v>42.620539104024296</v>
      </c>
      <c r="D15" s="485">
        <v>47.883447228549734</v>
      </c>
      <c r="E15" s="485">
        <v>2.6433181473044796</v>
      </c>
      <c r="F15" s="486">
        <v>0.48405466970387245</v>
      </c>
      <c r="G15" s="485">
        <v>6.3686408504176155</v>
      </c>
      <c r="H15" s="482">
        <v>100</v>
      </c>
      <c r="I15" s="104"/>
      <c r="J15" s="33"/>
      <c r="K15" s="33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6.5" x14ac:dyDescent="0.3">
      <c r="A16" s="36"/>
      <c r="B16" s="383" t="s">
        <v>21</v>
      </c>
      <c r="C16" s="485">
        <v>0</v>
      </c>
      <c r="D16" s="485">
        <v>4.8728164266012843</v>
      </c>
      <c r="E16" s="485">
        <v>17.376647257125335</v>
      </c>
      <c r="F16" s="486">
        <v>10.235979160281945</v>
      </c>
      <c r="G16" s="485">
        <v>67.51455715599144</v>
      </c>
      <c r="H16" s="482">
        <v>100</v>
      </c>
      <c r="I16" s="104"/>
      <c r="J16" s="33"/>
      <c r="K16" s="33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6.5" x14ac:dyDescent="0.3">
      <c r="A17" s="36"/>
      <c r="B17" s="383" t="s">
        <v>135</v>
      </c>
      <c r="C17" s="480">
        <v>3.8216560509554141</v>
      </c>
      <c r="D17" s="480">
        <v>0</v>
      </c>
      <c r="E17" s="480">
        <v>3.8216560509554141</v>
      </c>
      <c r="F17" s="481">
        <v>0</v>
      </c>
      <c r="G17" s="480">
        <v>92.356687898089177</v>
      </c>
      <c r="H17" s="482">
        <v>100</v>
      </c>
      <c r="I17" s="104"/>
      <c r="J17" s="33"/>
      <c r="K17" s="33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6.5" x14ac:dyDescent="0.3">
      <c r="A18" s="36"/>
      <c r="B18" s="383" t="s">
        <v>17</v>
      </c>
      <c r="C18" s="485">
        <v>0.10855405992184108</v>
      </c>
      <c r="D18" s="485">
        <v>5.0369083803734265</v>
      </c>
      <c r="E18" s="485">
        <v>21.895353886235345</v>
      </c>
      <c r="F18" s="486">
        <v>9.5636126791141987</v>
      </c>
      <c r="G18" s="485">
        <v>63.395570994355189</v>
      </c>
      <c r="H18" s="482">
        <v>100</v>
      </c>
      <c r="I18" s="104"/>
      <c r="J18" s="33"/>
      <c r="K18" s="33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6.5" x14ac:dyDescent="0.3">
      <c r="A19" s="36"/>
      <c r="B19" s="383" t="s">
        <v>34</v>
      </c>
      <c r="C19" s="485">
        <v>0</v>
      </c>
      <c r="D19" s="485">
        <v>2.9969149405024242</v>
      </c>
      <c r="E19" s="485">
        <v>25.650066108417807</v>
      </c>
      <c r="F19" s="486">
        <v>13.177611282503305</v>
      </c>
      <c r="G19" s="485">
        <v>58.175407668576462</v>
      </c>
      <c r="H19" s="482">
        <v>100</v>
      </c>
      <c r="I19" s="104"/>
      <c r="J19" s="33"/>
      <c r="K19" s="33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6.5" x14ac:dyDescent="0.3">
      <c r="A20" s="36"/>
      <c r="B20" s="383" t="s">
        <v>84</v>
      </c>
      <c r="C20" s="485">
        <v>27.695379349686249</v>
      </c>
      <c r="D20" s="485">
        <v>0.42783799201369083</v>
      </c>
      <c r="E20" s="485">
        <v>18.625213918996007</v>
      </c>
      <c r="F20" s="486">
        <v>4.0216771249286936</v>
      </c>
      <c r="G20" s="485">
        <v>49.229891614375354</v>
      </c>
      <c r="H20" s="482">
        <v>100</v>
      </c>
      <c r="I20" s="104"/>
      <c r="J20" s="33"/>
      <c r="K20" s="33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6.5" x14ac:dyDescent="0.3">
      <c r="A21" s="36"/>
      <c r="B21" s="383" t="s">
        <v>133</v>
      </c>
      <c r="C21" s="485">
        <v>60.683850237496507</v>
      </c>
      <c r="D21" s="485">
        <v>18.158005029337804</v>
      </c>
      <c r="E21" s="485">
        <v>5.8535903883766416</v>
      </c>
      <c r="F21" s="486">
        <v>1.3097233864207878</v>
      </c>
      <c r="G21" s="485">
        <v>13.99483095836826</v>
      </c>
      <c r="H21" s="482">
        <v>100</v>
      </c>
      <c r="I21" s="104"/>
      <c r="J21" s="33"/>
      <c r="K21" s="33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6.5" x14ac:dyDescent="0.3">
      <c r="A22" s="36"/>
      <c r="B22" s="383" t="s">
        <v>24</v>
      </c>
      <c r="C22" s="485">
        <v>20.28561884082178</v>
      </c>
      <c r="D22" s="485">
        <v>19.717721730415903</v>
      </c>
      <c r="E22" s="485">
        <v>18.857524636712878</v>
      </c>
      <c r="F22" s="486">
        <v>12.259896442291632</v>
      </c>
      <c r="G22" s="485">
        <v>28.879238349757806</v>
      </c>
      <c r="H22" s="482">
        <v>100</v>
      </c>
      <c r="I22" s="104"/>
      <c r="J22" s="33"/>
      <c r="K22" s="33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6.5" x14ac:dyDescent="0.3">
      <c r="A23" s="36"/>
      <c r="B23" s="383" t="s">
        <v>147</v>
      </c>
      <c r="C23" s="480">
        <v>13.507377979568671</v>
      </c>
      <c r="D23" s="480">
        <v>4.426787741203178</v>
      </c>
      <c r="E23" s="480">
        <v>7.150964812712826</v>
      </c>
      <c r="F23" s="481">
        <v>3.7457434733257662</v>
      </c>
      <c r="G23" s="480">
        <v>71.169125993189553</v>
      </c>
      <c r="H23" s="482">
        <v>100</v>
      </c>
      <c r="I23" s="104"/>
      <c r="J23" s="33"/>
      <c r="K23" s="33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6.5" x14ac:dyDescent="0.3">
      <c r="A24" s="36"/>
      <c r="B24" s="383" t="s">
        <v>30</v>
      </c>
      <c r="C24" s="485">
        <v>6.6965215580087483</v>
      </c>
      <c r="D24" s="485">
        <v>79.900020828993959</v>
      </c>
      <c r="E24" s="485">
        <v>2.2182878566965214</v>
      </c>
      <c r="F24" s="486">
        <v>6.2382836908977293</v>
      </c>
      <c r="G24" s="485">
        <v>4.9468860654030413</v>
      </c>
      <c r="H24" s="482">
        <v>100</v>
      </c>
      <c r="I24" s="104"/>
      <c r="J24" s="33"/>
      <c r="K24" s="33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6.5" x14ac:dyDescent="0.3">
      <c r="A25" s="36"/>
      <c r="B25" s="383" t="s">
        <v>31</v>
      </c>
      <c r="C25" s="485">
        <v>17.610259618392242</v>
      </c>
      <c r="D25" s="485">
        <v>59.102283390678757</v>
      </c>
      <c r="E25" s="485">
        <v>2.877697841726619</v>
      </c>
      <c r="F25" s="486">
        <v>6.1151079136690649</v>
      </c>
      <c r="G25" s="485">
        <v>14.294651235533312</v>
      </c>
      <c r="H25" s="482">
        <v>100</v>
      </c>
      <c r="I25" s="104"/>
      <c r="J25" s="33"/>
      <c r="K25" s="33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6.5" x14ac:dyDescent="0.3">
      <c r="A26" s="36"/>
      <c r="B26" s="383" t="s">
        <v>20</v>
      </c>
      <c r="C26" s="485">
        <v>4.1621815572299967</v>
      </c>
      <c r="D26" s="485">
        <v>28.65856784048388</v>
      </c>
      <c r="E26" s="485">
        <v>20.611000051258394</v>
      </c>
      <c r="F26" s="486">
        <v>5.089958480701215</v>
      </c>
      <c r="G26" s="485">
        <v>41.478292070326518</v>
      </c>
      <c r="H26" s="482">
        <v>100</v>
      </c>
      <c r="I26" s="104"/>
      <c r="J26" s="33"/>
      <c r="K26" s="33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6.5" x14ac:dyDescent="0.3">
      <c r="A27" s="36"/>
      <c r="B27" s="383" t="s">
        <v>39</v>
      </c>
      <c r="C27" s="485">
        <v>13.978972308603584</v>
      </c>
      <c r="D27" s="485">
        <v>37.923885680438325</v>
      </c>
      <c r="E27" s="485">
        <v>18.39182585517548</v>
      </c>
      <c r="F27" s="486">
        <v>5.7159780838146013</v>
      </c>
      <c r="G27" s="485">
        <v>23.989338071968014</v>
      </c>
      <c r="H27" s="482">
        <v>100</v>
      </c>
      <c r="I27" s="104"/>
      <c r="J27" s="33"/>
      <c r="K27" s="33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6.5" x14ac:dyDescent="0.3">
      <c r="A28" s="36"/>
      <c r="B28" s="383" t="s">
        <v>41</v>
      </c>
      <c r="C28" s="485">
        <v>6.191369606003752</v>
      </c>
      <c r="D28" s="485">
        <v>22.576610381488429</v>
      </c>
      <c r="E28" s="485">
        <v>9.8811757348342724</v>
      </c>
      <c r="F28" s="486">
        <v>16.697936210131331</v>
      </c>
      <c r="G28" s="485">
        <v>44.652908067542214</v>
      </c>
      <c r="H28" s="482">
        <v>100</v>
      </c>
      <c r="I28" s="104"/>
      <c r="J28" s="33"/>
      <c r="K28" s="33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6.5" x14ac:dyDescent="0.3">
      <c r="A29" s="36"/>
      <c r="B29" s="383" t="s">
        <v>80</v>
      </c>
      <c r="C29" s="485">
        <v>2.0300238826339134</v>
      </c>
      <c r="D29" s="485">
        <v>10.150119413169566</v>
      </c>
      <c r="E29" s="485">
        <v>14.653701808256567</v>
      </c>
      <c r="F29" s="486">
        <v>7.4377345615830777</v>
      </c>
      <c r="G29" s="485">
        <v>65.728420334356869</v>
      </c>
      <c r="H29" s="482">
        <v>100</v>
      </c>
      <c r="I29" s="104"/>
      <c r="J29" s="33"/>
      <c r="K29" s="33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6.5" x14ac:dyDescent="0.3">
      <c r="A30" s="36"/>
      <c r="B30" s="383" t="s">
        <v>85</v>
      </c>
      <c r="C30" s="485">
        <v>25.285792052259122</v>
      </c>
      <c r="D30" s="485">
        <v>41.943385955362004</v>
      </c>
      <c r="E30" s="485">
        <v>11.526946107784433</v>
      </c>
      <c r="F30" s="486">
        <v>1.9733260751224824</v>
      </c>
      <c r="G30" s="485">
        <v>19.270549809471966</v>
      </c>
      <c r="H30" s="482">
        <v>100</v>
      </c>
      <c r="I30" s="104"/>
      <c r="J30" s="33"/>
      <c r="K30" s="33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6.5" x14ac:dyDescent="0.3">
      <c r="A31" s="36"/>
      <c r="B31" s="383" t="s">
        <v>134</v>
      </c>
      <c r="C31" s="485">
        <v>1.4396944322021448</v>
      </c>
      <c r="D31" s="485">
        <v>17.526076098134276</v>
      </c>
      <c r="E31" s="485">
        <v>11.928896723960628</v>
      </c>
      <c r="F31" s="486">
        <v>16.894373439106801</v>
      </c>
      <c r="G31" s="485">
        <v>52.210959306596152</v>
      </c>
      <c r="H31" s="482">
        <v>100</v>
      </c>
      <c r="I31" s="104"/>
      <c r="J31" s="33"/>
      <c r="K31" s="33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6.5" x14ac:dyDescent="0.3">
      <c r="A32" s="36"/>
      <c r="B32" s="383" t="s">
        <v>86</v>
      </c>
      <c r="C32" s="485">
        <v>50.239117106069898</v>
      </c>
      <c r="D32" s="485">
        <v>7.1980380134886568</v>
      </c>
      <c r="E32" s="485">
        <v>3.3476394849785409</v>
      </c>
      <c r="F32" s="486">
        <v>16.725935009196814</v>
      </c>
      <c r="G32" s="485">
        <v>22.489270386266096</v>
      </c>
      <c r="H32" s="482">
        <v>100</v>
      </c>
      <c r="I32" s="104"/>
      <c r="J32" s="33"/>
      <c r="K32" s="33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6.5" x14ac:dyDescent="0.3">
      <c r="A33" s="36"/>
      <c r="B33" s="383" t="s">
        <v>26</v>
      </c>
      <c r="C33" s="485">
        <v>10.845481049562682</v>
      </c>
      <c r="D33" s="485">
        <v>8.9212827988338201</v>
      </c>
      <c r="E33" s="485">
        <v>28.017492711370263</v>
      </c>
      <c r="F33" s="486">
        <v>3.4693877551020407</v>
      </c>
      <c r="G33" s="485">
        <v>48.746355685131192</v>
      </c>
      <c r="H33" s="482">
        <v>100</v>
      </c>
      <c r="I33" s="104"/>
      <c r="J33" s="33"/>
      <c r="K33" s="33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6.5" x14ac:dyDescent="0.3">
      <c r="A34" s="36"/>
      <c r="B34" s="383" t="s">
        <v>22</v>
      </c>
      <c r="C34" s="485">
        <v>12.935107621373628</v>
      </c>
      <c r="D34" s="485">
        <v>20.935381525187736</v>
      </c>
      <c r="E34" s="485">
        <v>18.919905959690489</v>
      </c>
      <c r="F34" s="486">
        <v>11.570153614389081</v>
      </c>
      <c r="G34" s="485">
        <v>35.639451279359065</v>
      </c>
      <c r="H34" s="482">
        <v>100</v>
      </c>
      <c r="I34" s="104"/>
      <c r="J34" s="33"/>
      <c r="K34" s="33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6.5" x14ac:dyDescent="0.3">
      <c r="A35" s="36"/>
      <c r="B35" s="383" t="s">
        <v>36</v>
      </c>
      <c r="C35" s="480">
        <v>25.380228136882099</v>
      </c>
      <c r="D35" s="480">
        <v>0</v>
      </c>
      <c r="E35" s="480">
        <v>14.115969581749049</v>
      </c>
      <c r="F35" s="481">
        <v>7.1292775665399235</v>
      </c>
      <c r="G35" s="480">
        <v>53.374524714828894</v>
      </c>
      <c r="H35" s="482">
        <v>100</v>
      </c>
      <c r="I35" s="104"/>
      <c r="J35" s="33"/>
      <c r="K35" s="33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5.25" customHeight="1" x14ac:dyDescent="0.3">
      <c r="A36" s="36"/>
      <c r="B36" s="478"/>
      <c r="C36" s="479"/>
      <c r="D36" s="479"/>
      <c r="E36" s="479"/>
      <c r="F36" s="479"/>
      <c r="G36" s="479"/>
      <c r="H36" s="479"/>
      <c r="I36" s="104"/>
      <c r="J36" s="33"/>
      <c r="K36" s="33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3" customHeight="1" x14ac:dyDescent="0.3">
      <c r="A37" s="36"/>
      <c r="B37" s="105"/>
      <c r="C37" s="105"/>
      <c r="D37" s="105"/>
      <c r="E37" s="105"/>
      <c r="F37" s="105"/>
      <c r="G37" s="105"/>
      <c r="H37" s="105"/>
      <c r="I37" s="104"/>
      <c r="J37" s="33"/>
      <c r="K37" s="33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1.1" customHeight="1" x14ac:dyDescent="0.3">
      <c r="A38" s="36"/>
      <c r="B38" s="669" t="s">
        <v>196</v>
      </c>
      <c r="C38" s="669"/>
      <c r="D38" s="669"/>
      <c r="E38" s="669"/>
      <c r="F38" s="669"/>
      <c r="G38" s="669"/>
      <c r="H38" s="669"/>
      <c r="I38" s="135"/>
      <c r="J38" s="33"/>
      <c r="K38" s="33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23.25" customHeight="1" x14ac:dyDescent="0.2">
      <c r="A39" s="36"/>
      <c r="B39" s="669" t="s">
        <v>197</v>
      </c>
      <c r="C39" s="669"/>
      <c r="D39" s="669"/>
      <c r="E39" s="669"/>
      <c r="F39" s="669"/>
      <c r="G39" s="669"/>
      <c r="H39" s="669"/>
      <c r="I39" s="136"/>
      <c r="J39" s="35"/>
      <c r="K39" s="35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1.1" customHeight="1" x14ac:dyDescent="0.3">
      <c r="A40" s="36"/>
      <c r="B40" s="197" t="s">
        <v>126</v>
      </c>
      <c r="C40" s="197"/>
      <c r="D40" s="197"/>
      <c r="E40" s="197"/>
      <c r="F40" s="197"/>
      <c r="G40" s="197"/>
      <c r="H40" s="667" t="s">
        <v>168</v>
      </c>
      <c r="I40" s="150"/>
      <c r="J40" s="33"/>
      <c r="K40" s="33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1.1" customHeight="1" x14ac:dyDescent="0.3">
      <c r="A41" s="36"/>
      <c r="B41" s="197" t="s">
        <v>136</v>
      </c>
      <c r="C41" s="197"/>
      <c r="D41" s="197"/>
      <c r="E41" s="197"/>
      <c r="F41" s="197"/>
      <c r="G41" s="197"/>
      <c r="H41" s="667"/>
      <c r="I41" s="135"/>
      <c r="J41" s="33"/>
      <c r="K41" s="33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6.5" x14ac:dyDescent="0.3">
      <c r="A42" s="36"/>
      <c r="B42" s="104"/>
      <c r="C42" s="104"/>
      <c r="D42" s="104"/>
      <c r="E42" s="104"/>
      <c r="F42" s="104"/>
      <c r="G42" s="104"/>
      <c r="H42" s="104"/>
      <c r="I42" s="104"/>
      <c r="J42" s="33"/>
      <c r="K42" s="33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3.5" x14ac:dyDescent="0.25">
      <c r="A43" s="36"/>
      <c r="B43" s="106"/>
      <c r="C43" s="106"/>
      <c r="D43" s="106"/>
      <c r="E43" s="106"/>
      <c r="F43" s="106"/>
      <c r="G43" s="106"/>
      <c r="H43" s="106"/>
      <c r="I43" s="106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3.5" x14ac:dyDescent="0.25">
      <c r="A44" s="37"/>
      <c r="B44" s="106"/>
      <c r="C44" s="106"/>
      <c r="D44" s="106"/>
      <c r="E44" s="106"/>
      <c r="F44" s="106"/>
      <c r="G44" s="106"/>
      <c r="H44" s="106"/>
      <c r="I44" s="106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3.5" x14ac:dyDescent="0.25">
      <c r="A45" s="37"/>
      <c r="B45" s="106"/>
      <c r="C45" s="106"/>
      <c r="D45" s="106"/>
      <c r="E45" s="106"/>
      <c r="F45" s="106"/>
      <c r="G45" s="106"/>
      <c r="H45" s="106"/>
      <c r="I45" s="106"/>
      <c r="J45" s="37"/>
      <c r="K45" s="37"/>
      <c r="L45" s="37"/>
      <c r="M45" s="37"/>
      <c r="N45" s="37"/>
      <c r="O45" s="37"/>
      <c r="P45" s="37"/>
      <c r="Q45" s="37"/>
    </row>
    <row r="46" spans="1:20" ht="13.5" x14ac:dyDescent="0.25">
      <c r="A46" s="37"/>
      <c r="B46" s="106"/>
      <c r="C46" s="106"/>
      <c r="D46" s="106"/>
      <c r="E46" s="106"/>
      <c r="F46" s="106"/>
      <c r="G46" s="106"/>
      <c r="H46" s="106"/>
      <c r="I46" s="106"/>
      <c r="J46" s="37"/>
      <c r="K46" s="37"/>
      <c r="L46" s="37"/>
      <c r="M46" s="37"/>
      <c r="N46" s="37"/>
      <c r="O46" s="37"/>
      <c r="P46" s="37"/>
      <c r="Q46" s="37"/>
    </row>
    <row r="47" spans="1:20" ht="13.5" x14ac:dyDescent="0.25">
      <c r="A47" s="37"/>
      <c r="B47" s="106"/>
      <c r="C47" s="106"/>
      <c r="D47" s="106"/>
      <c r="E47" s="106"/>
      <c r="F47" s="106"/>
      <c r="G47" s="106"/>
      <c r="H47" s="106"/>
      <c r="I47" s="106"/>
      <c r="J47" s="37"/>
      <c r="K47" s="37"/>
      <c r="L47" s="37"/>
      <c r="M47" s="37"/>
      <c r="N47" s="37"/>
      <c r="O47" s="37"/>
      <c r="P47" s="37"/>
      <c r="Q47" s="37"/>
    </row>
    <row r="48" spans="1:20" ht="13.5" x14ac:dyDescent="0.25">
      <c r="A48" s="37"/>
      <c r="B48" s="106"/>
      <c r="C48" s="106"/>
      <c r="D48" s="106"/>
      <c r="E48" s="106"/>
      <c r="F48" s="106"/>
      <c r="G48" s="106"/>
      <c r="H48" s="106"/>
      <c r="I48" s="106"/>
      <c r="J48" s="37"/>
      <c r="K48" s="37"/>
      <c r="L48" s="37"/>
      <c r="M48" s="37"/>
      <c r="N48" s="37"/>
      <c r="O48" s="37"/>
      <c r="P48" s="37"/>
      <c r="Q48" s="37"/>
    </row>
    <row r="49" spans="1:17" ht="13.5" x14ac:dyDescent="0.25">
      <c r="A49" s="37"/>
      <c r="B49" s="106"/>
      <c r="C49" s="106"/>
      <c r="D49" s="106"/>
      <c r="E49" s="106"/>
      <c r="F49" s="106"/>
      <c r="G49" s="106"/>
      <c r="H49" s="106"/>
      <c r="I49" s="106"/>
      <c r="J49" s="37"/>
      <c r="K49" s="37"/>
      <c r="L49" s="37"/>
      <c r="M49" s="37"/>
      <c r="N49" s="37"/>
      <c r="O49" s="37"/>
      <c r="P49" s="37"/>
      <c r="Q49" s="37"/>
    </row>
    <row r="50" spans="1:17" ht="13.5" x14ac:dyDescent="0.25">
      <c r="A50" s="37"/>
      <c r="B50" s="106"/>
      <c r="C50" s="106"/>
      <c r="D50" s="106"/>
      <c r="E50" s="106"/>
      <c r="F50" s="106"/>
      <c r="G50" s="106"/>
      <c r="H50" s="106"/>
      <c r="I50" s="106"/>
      <c r="J50" s="37"/>
      <c r="K50" s="37"/>
      <c r="L50" s="37"/>
      <c r="M50" s="37"/>
      <c r="N50" s="37"/>
      <c r="O50" s="37"/>
      <c r="P50" s="37"/>
      <c r="Q50" s="37"/>
    </row>
    <row r="51" spans="1:17" ht="13.5" x14ac:dyDescent="0.25">
      <c r="A51" s="37"/>
      <c r="B51" s="106"/>
      <c r="C51" s="106"/>
      <c r="D51" s="106"/>
      <c r="E51" s="106"/>
      <c r="F51" s="106"/>
      <c r="G51" s="106"/>
      <c r="H51" s="106"/>
      <c r="I51" s="106"/>
      <c r="J51" s="37"/>
      <c r="K51" s="37"/>
      <c r="L51" s="37"/>
      <c r="M51" s="37"/>
      <c r="N51" s="37"/>
      <c r="O51" s="37"/>
      <c r="P51" s="37"/>
      <c r="Q51" s="37"/>
    </row>
    <row r="52" spans="1:17" ht="13.5" x14ac:dyDescent="0.25">
      <c r="A52" s="37"/>
      <c r="B52" s="106"/>
      <c r="C52" s="106"/>
      <c r="D52" s="106"/>
      <c r="E52" s="106"/>
      <c r="F52" s="106"/>
      <c r="G52" s="106"/>
      <c r="H52" s="106"/>
      <c r="I52" s="106"/>
      <c r="J52" s="37"/>
      <c r="K52" s="37"/>
      <c r="L52" s="37"/>
      <c r="M52" s="37"/>
      <c r="N52" s="37"/>
      <c r="O52" s="37"/>
      <c r="P52" s="37"/>
      <c r="Q52" s="37"/>
    </row>
    <row r="53" spans="1:17" ht="13.5" x14ac:dyDescent="0.25">
      <c r="A53" s="37"/>
      <c r="B53" s="106"/>
      <c r="C53" s="106"/>
      <c r="D53" s="106"/>
      <c r="E53" s="106"/>
      <c r="F53" s="106"/>
      <c r="G53" s="106"/>
      <c r="H53" s="106"/>
      <c r="I53" s="106"/>
      <c r="J53" s="37"/>
      <c r="K53" s="37"/>
      <c r="L53" s="37"/>
      <c r="M53" s="37"/>
      <c r="N53" s="37"/>
      <c r="O53" s="37"/>
      <c r="P53" s="37"/>
      <c r="Q53" s="37"/>
    </row>
    <row r="54" spans="1:17" ht="13.5" x14ac:dyDescent="0.25">
      <c r="A54" s="37"/>
      <c r="B54" s="106"/>
      <c r="C54" s="106"/>
      <c r="D54" s="106"/>
      <c r="E54" s="106"/>
      <c r="F54" s="106"/>
      <c r="G54" s="106"/>
      <c r="H54" s="106"/>
      <c r="I54" s="106"/>
      <c r="J54" s="37"/>
      <c r="K54" s="37"/>
      <c r="L54" s="37"/>
      <c r="M54" s="37"/>
      <c r="N54" s="37"/>
      <c r="O54" s="37"/>
      <c r="P54" s="37"/>
      <c r="Q54" s="37"/>
    </row>
    <row r="55" spans="1:17" ht="13.5" x14ac:dyDescent="0.25">
      <c r="A55" s="37"/>
      <c r="B55" s="106"/>
      <c r="C55" s="106"/>
      <c r="D55" s="106"/>
      <c r="E55" s="106"/>
      <c r="F55" s="106"/>
      <c r="G55" s="106"/>
      <c r="H55" s="106"/>
      <c r="I55" s="106"/>
      <c r="J55" s="37"/>
      <c r="K55" s="37"/>
      <c r="L55" s="37"/>
      <c r="M55" s="37"/>
      <c r="N55" s="37"/>
      <c r="O55" s="37"/>
      <c r="P55" s="37"/>
      <c r="Q55" s="37"/>
    </row>
    <row r="56" spans="1:17" ht="13.5" x14ac:dyDescent="0.25">
      <c r="A56" s="37"/>
      <c r="B56" s="106"/>
      <c r="C56" s="106"/>
      <c r="D56" s="106"/>
      <c r="E56" s="106"/>
      <c r="F56" s="106"/>
      <c r="G56" s="106"/>
      <c r="H56" s="106"/>
      <c r="I56" s="106"/>
      <c r="J56" s="37"/>
      <c r="K56" s="37"/>
      <c r="L56" s="37"/>
      <c r="M56" s="37"/>
      <c r="N56" s="37"/>
      <c r="O56" s="37"/>
      <c r="P56" s="37"/>
      <c r="Q56" s="37"/>
    </row>
    <row r="57" spans="1:17" ht="13.5" x14ac:dyDescent="0.25">
      <c r="A57" s="37"/>
      <c r="B57" s="106"/>
      <c r="C57" s="106"/>
      <c r="D57" s="106"/>
      <c r="E57" s="106"/>
      <c r="F57" s="106"/>
      <c r="G57" s="106"/>
      <c r="H57" s="106"/>
      <c r="I57" s="106"/>
      <c r="J57" s="37"/>
      <c r="K57" s="37"/>
      <c r="L57" s="37"/>
      <c r="M57" s="37"/>
      <c r="N57" s="37"/>
      <c r="O57" s="37"/>
      <c r="P57" s="37"/>
      <c r="Q57" s="37"/>
    </row>
    <row r="58" spans="1:17" ht="13.5" x14ac:dyDescent="0.25">
      <c r="A58" s="37"/>
      <c r="B58" s="106"/>
      <c r="C58" s="106"/>
      <c r="D58" s="106"/>
      <c r="E58" s="106"/>
      <c r="F58" s="106"/>
      <c r="G58" s="106"/>
      <c r="H58" s="106"/>
      <c r="I58" s="106"/>
      <c r="J58" s="37"/>
      <c r="K58" s="37"/>
      <c r="L58" s="37"/>
      <c r="M58" s="37"/>
      <c r="N58" s="37"/>
      <c r="O58" s="37"/>
      <c r="P58" s="37"/>
      <c r="Q58" s="37"/>
    </row>
    <row r="59" spans="1:17" ht="13.5" x14ac:dyDescent="0.25">
      <c r="A59" s="37"/>
      <c r="B59" s="106"/>
      <c r="C59" s="106"/>
      <c r="D59" s="106"/>
      <c r="E59" s="106"/>
      <c r="F59" s="106"/>
      <c r="G59" s="106"/>
      <c r="H59" s="106"/>
      <c r="I59" s="106"/>
      <c r="J59" s="37"/>
      <c r="K59" s="37"/>
      <c r="L59" s="37"/>
      <c r="M59" s="37"/>
      <c r="N59" s="37"/>
      <c r="O59" s="37"/>
      <c r="P59" s="37"/>
      <c r="Q59" s="37"/>
    </row>
    <row r="60" spans="1:17" ht="13.5" x14ac:dyDescent="0.25">
      <c r="A60" s="37"/>
      <c r="B60" s="106"/>
      <c r="C60" s="106"/>
      <c r="D60" s="106"/>
      <c r="E60" s="106"/>
      <c r="F60" s="106"/>
      <c r="G60" s="106"/>
      <c r="H60" s="106"/>
      <c r="I60" s="106"/>
      <c r="J60" s="37"/>
      <c r="K60" s="37"/>
      <c r="L60" s="37"/>
      <c r="M60" s="37"/>
      <c r="N60" s="37"/>
      <c r="O60" s="37"/>
      <c r="P60" s="37"/>
      <c r="Q60" s="37"/>
    </row>
    <row r="61" spans="1:17" ht="13.5" x14ac:dyDescent="0.25">
      <c r="A61" s="37"/>
      <c r="B61" s="106"/>
      <c r="C61" s="106"/>
      <c r="D61" s="106"/>
      <c r="E61" s="106"/>
      <c r="F61" s="106"/>
      <c r="G61" s="106"/>
      <c r="H61" s="106"/>
      <c r="I61" s="106"/>
      <c r="J61" s="37"/>
      <c r="K61" s="37"/>
      <c r="L61" s="37"/>
      <c r="M61" s="37"/>
      <c r="N61" s="37"/>
      <c r="O61" s="37"/>
      <c r="P61" s="37"/>
      <c r="Q61" s="37"/>
    </row>
    <row r="62" spans="1:17" ht="13.5" x14ac:dyDescent="0.25">
      <c r="A62" s="37"/>
      <c r="B62" s="106"/>
      <c r="C62" s="106"/>
      <c r="D62" s="106"/>
      <c r="E62" s="106"/>
      <c r="F62" s="106"/>
      <c r="G62" s="106"/>
      <c r="H62" s="106"/>
      <c r="I62" s="106"/>
      <c r="J62" s="37"/>
      <c r="K62" s="37"/>
      <c r="L62" s="37"/>
      <c r="M62" s="37"/>
      <c r="N62" s="37"/>
      <c r="O62" s="37"/>
      <c r="P62" s="37"/>
      <c r="Q62" s="37"/>
    </row>
    <row r="63" spans="1:17" ht="13.5" x14ac:dyDescent="0.25">
      <c r="A63" s="37"/>
      <c r="B63" s="106"/>
      <c r="C63" s="106"/>
      <c r="D63" s="106"/>
      <c r="E63" s="106"/>
      <c r="F63" s="106"/>
      <c r="G63" s="106"/>
      <c r="H63" s="106"/>
      <c r="I63" s="106"/>
      <c r="J63" s="37"/>
      <c r="K63" s="37"/>
      <c r="L63" s="37"/>
      <c r="M63" s="37"/>
      <c r="N63" s="37"/>
      <c r="O63" s="37"/>
      <c r="P63" s="37"/>
      <c r="Q63" s="37"/>
    </row>
    <row r="64" spans="1:17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CCFF"/>
  </sheetPr>
  <dimension ref="A1:AT62"/>
  <sheetViews>
    <sheetView showGridLines="0" topLeftCell="B1" zoomScale="70" zoomScaleNormal="70" zoomScaleSheetLayoutView="70" workbookViewId="0">
      <selection activeCell="B4" sqref="B4:R28"/>
    </sheetView>
  </sheetViews>
  <sheetFormatPr baseColWidth="10" defaultRowHeight="11.25" x14ac:dyDescent="0.2"/>
  <cols>
    <col min="1" max="1" width="2.140625" style="7" customWidth="1"/>
    <col min="2" max="2" width="27.7109375" style="7" customWidth="1"/>
    <col min="3" max="4" width="11.7109375" style="7" customWidth="1"/>
    <col min="5" max="5" width="12.7109375" style="7" customWidth="1"/>
    <col min="6" max="18" width="11.7109375" style="7" customWidth="1"/>
    <col min="19" max="19" width="12.42578125" style="7" customWidth="1"/>
    <col min="20" max="16384" width="11.42578125" style="7"/>
  </cols>
  <sheetData>
    <row r="1" spans="1:46" ht="16.5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46" ht="16.5" x14ac:dyDescent="0.3">
      <c r="A2" s="28"/>
      <c r="B2" s="671" t="s">
        <v>227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198"/>
    </row>
    <row r="3" spans="1:46" ht="15.75" x14ac:dyDescent="0.3">
      <c r="A3" s="71"/>
      <c r="B3" s="676" t="s">
        <v>127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9"/>
    </row>
    <row r="4" spans="1:46" ht="31.5" x14ac:dyDescent="0.3">
      <c r="A4" s="71"/>
      <c r="B4" s="488" t="s">
        <v>38</v>
      </c>
      <c r="C4" s="488" t="s">
        <v>78</v>
      </c>
      <c r="D4" s="488" t="s">
        <v>182</v>
      </c>
      <c r="E4" s="488" t="s">
        <v>195</v>
      </c>
      <c r="F4" s="488" t="s">
        <v>37</v>
      </c>
      <c r="G4" s="488" t="s">
        <v>18</v>
      </c>
      <c r="H4" s="488" t="s">
        <v>87</v>
      </c>
      <c r="I4" s="488" t="s">
        <v>104</v>
      </c>
      <c r="J4" s="488" t="s">
        <v>35</v>
      </c>
      <c r="K4" s="488" t="s">
        <v>89</v>
      </c>
      <c r="L4" s="488" t="s">
        <v>25</v>
      </c>
      <c r="M4" s="488" t="s">
        <v>19</v>
      </c>
      <c r="N4" s="488" t="s">
        <v>32</v>
      </c>
      <c r="O4" s="488" t="s">
        <v>21</v>
      </c>
      <c r="P4" s="488" t="s">
        <v>95</v>
      </c>
      <c r="Q4" s="488" t="s">
        <v>17</v>
      </c>
      <c r="R4" s="488" t="s">
        <v>34</v>
      </c>
      <c r="S4" s="107"/>
    </row>
    <row r="5" spans="1:46" ht="6" customHeight="1" x14ac:dyDescent="0.3">
      <c r="A5" s="71"/>
      <c r="B5" s="489"/>
      <c r="C5" s="490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108"/>
    </row>
    <row r="6" spans="1:46" ht="33" customHeight="1" x14ac:dyDescent="0.3">
      <c r="A6" s="71"/>
      <c r="B6" s="495"/>
      <c r="C6" s="677" t="s">
        <v>82</v>
      </c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85"/>
      <c r="AN6" s="8"/>
    </row>
    <row r="7" spans="1:46" ht="15.75" x14ac:dyDescent="0.3">
      <c r="A7" s="109"/>
      <c r="B7" s="496" t="s">
        <v>14</v>
      </c>
      <c r="C7" s="542">
        <v>-1.3666437568885192</v>
      </c>
      <c r="D7" s="542">
        <v>-0.65168640391681798</v>
      </c>
      <c r="E7" s="542">
        <v>-3.4487629241934714</v>
      </c>
      <c r="F7" s="542">
        <v>-31.98733174980206</v>
      </c>
      <c r="G7" s="542">
        <v>-1.3288761646283898</v>
      </c>
      <c r="H7" s="542">
        <v>-7.6842472930492516</v>
      </c>
      <c r="I7" s="542">
        <v>-4.3522611356681455</v>
      </c>
      <c r="J7" s="542">
        <v>-3.3280922431865867</v>
      </c>
      <c r="K7" s="542">
        <v>0.60240963855422436</v>
      </c>
      <c r="L7" s="542">
        <v>-3.0959461574581293</v>
      </c>
      <c r="M7" s="542">
        <v>-8.7999171285026101</v>
      </c>
      <c r="N7" s="542">
        <v>4.2541380702462606</v>
      </c>
      <c r="O7" s="542">
        <v>-0.35435063839360792</v>
      </c>
      <c r="P7" s="542">
        <v>1.4925373134328401</v>
      </c>
      <c r="Q7" s="542">
        <v>-6.3764044943820259</v>
      </c>
      <c r="R7" s="542">
        <v>1.2460156476383766</v>
      </c>
      <c r="S7" s="590"/>
      <c r="T7" s="275"/>
      <c r="U7" s="275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15.75" customHeight="1" x14ac:dyDescent="0.3">
      <c r="A8" s="71"/>
      <c r="B8" s="497" t="s">
        <v>129</v>
      </c>
      <c r="C8" s="543">
        <v>-5.7650253018794118</v>
      </c>
      <c r="D8" s="543">
        <v>-0.64307312295046604</v>
      </c>
      <c r="E8" s="543">
        <v>-7.4547600314712863</v>
      </c>
      <c r="F8" s="543" t="s">
        <v>28</v>
      </c>
      <c r="G8" s="543">
        <v>-0.30972828382374029</v>
      </c>
      <c r="H8" s="543" t="s">
        <v>28</v>
      </c>
      <c r="I8" s="543">
        <v>-1.0614772224679325</v>
      </c>
      <c r="J8" s="543">
        <v>2.431476569407609</v>
      </c>
      <c r="K8" s="543" t="s">
        <v>28</v>
      </c>
      <c r="L8" s="543">
        <v>-0.12911555842478606</v>
      </c>
      <c r="M8" s="543">
        <v>-32.211838006230529</v>
      </c>
      <c r="N8" s="543">
        <v>4.9466314702169223</v>
      </c>
      <c r="O8" s="543" t="s">
        <v>28</v>
      </c>
      <c r="P8" s="543" t="s">
        <v>28</v>
      </c>
      <c r="Q8" s="543" t="s">
        <v>28</v>
      </c>
      <c r="R8" s="543" t="s">
        <v>28</v>
      </c>
      <c r="S8" s="591"/>
      <c r="T8" s="275"/>
      <c r="U8" s="275"/>
      <c r="V8" s="590"/>
      <c r="W8" s="590"/>
      <c r="X8" s="590"/>
      <c r="Y8" s="591"/>
      <c r="Z8" s="591"/>
      <c r="AA8" s="591"/>
      <c r="AB8" s="591"/>
      <c r="AC8" s="591"/>
      <c r="AD8" s="591"/>
      <c r="AE8" s="591"/>
      <c r="AF8" s="591"/>
      <c r="AG8" s="591"/>
      <c r="AH8" s="591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5.75" customHeight="1" x14ac:dyDescent="0.3">
      <c r="A9" s="71"/>
      <c r="B9" s="497" t="s">
        <v>77</v>
      </c>
      <c r="C9" s="543">
        <v>0.36613232697435549</v>
      </c>
      <c r="D9" s="543">
        <v>0.24372164504349314</v>
      </c>
      <c r="E9" s="543">
        <v>0.72083216193421507</v>
      </c>
      <c r="F9" s="543" t="s">
        <v>28</v>
      </c>
      <c r="G9" s="543">
        <v>0.13008734435977498</v>
      </c>
      <c r="H9" s="543">
        <v>11.428571428571432</v>
      </c>
      <c r="I9" s="543">
        <v>0</v>
      </c>
      <c r="J9" s="543" t="s">
        <v>28</v>
      </c>
      <c r="K9" s="543">
        <v>0</v>
      </c>
      <c r="L9" s="543">
        <v>2.5965198477433393</v>
      </c>
      <c r="M9" s="543">
        <v>-0.82790445168294813</v>
      </c>
      <c r="N9" s="543">
        <v>7.5629235237173242</v>
      </c>
      <c r="O9" s="543">
        <v>0.73964497041421051</v>
      </c>
      <c r="P9" s="543" t="s">
        <v>28</v>
      </c>
      <c r="Q9" s="543">
        <v>-4.0214477211796273</v>
      </c>
      <c r="R9" s="543">
        <v>9.259259259259256</v>
      </c>
      <c r="S9" s="591"/>
      <c r="T9" s="275"/>
      <c r="U9" s="275"/>
      <c r="V9" s="590"/>
      <c r="W9" s="590"/>
      <c r="X9" s="590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15.75" customHeight="1" x14ac:dyDescent="0.3">
      <c r="A10" s="71"/>
      <c r="B10" s="497" t="s">
        <v>15</v>
      </c>
      <c r="C10" s="543">
        <v>-0.61576783117525125</v>
      </c>
      <c r="D10" s="543">
        <v>-0.57240700080417595</v>
      </c>
      <c r="E10" s="543">
        <v>-0.76096822995461721</v>
      </c>
      <c r="F10" s="543">
        <v>-8.1300813008130071</v>
      </c>
      <c r="G10" s="543">
        <v>-1.4202172096908994</v>
      </c>
      <c r="H10" s="543">
        <v>0.6109979633401208</v>
      </c>
      <c r="I10" s="543">
        <v>-1.6309012875536433</v>
      </c>
      <c r="J10" s="543">
        <v>5.4347826086956541</v>
      </c>
      <c r="K10" s="543" t="s">
        <v>28</v>
      </c>
      <c r="L10" s="543">
        <v>-1.1075730305967091</v>
      </c>
      <c r="M10" s="543">
        <v>-1.0780790591309986</v>
      </c>
      <c r="N10" s="543">
        <v>-4.9180327868852514</v>
      </c>
      <c r="O10" s="543">
        <v>-1.2477718360071277</v>
      </c>
      <c r="P10" s="543">
        <v>0</v>
      </c>
      <c r="Q10" s="543">
        <v>0.31520882584712417</v>
      </c>
      <c r="R10" s="543">
        <v>7.2516316171133965E-2</v>
      </c>
      <c r="S10" s="591"/>
      <c r="T10" s="275"/>
      <c r="U10" s="275"/>
      <c r="V10" s="590"/>
      <c r="W10" s="590"/>
      <c r="X10" s="590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31.5" customHeight="1" x14ac:dyDescent="0.3">
      <c r="A11" s="71"/>
      <c r="B11" s="497" t="s">
        <v>16</v>
      </c>
      <c r="C11" s="543">
        <v>-0.37981919102273443</v>
      </c>
      <c r="D11" s="543">
        <v>-0.62162376866857771</v>
      </c>
      <c r="E11" s="543">
        <v>0.37514726855583103</v>
      </c>
      <c r="F11" s="543">
        <v>25</v>
      </c>
      <c r="G11" s="543">
        <v>0.23770613578963928</v>
      </c>
      <c r="H11" s="543">
        <v>-3.5897435897435881</v>
      </c>
      <c r="I11" s="543">
        <v>1.5209125475285079</v>
      </c>
      <c r="J11" s="543">
        <v>-0.73529411764705621</v>
      </c>
      <c r="K11" s="543">
        <v>0</v>
      </c>
      <c r="L11" s="543">
        <v>-0.21168501270110163</v>
      </c>
      <c r="M11" s="543">
        <v>2.2200772200772212</v>
      </c>
      <c r="N11" s="543">
        <v>1.1173184357541999</v>
      </c>
      <c r="O11" s="543">
        <v>0.57034220532319324</v>
      </c>
      <c r="P11" s="543" t="s">
        <v>28</v>
      </c>
      <c r="Q11" s="543">
        <v>0</v>
      </c>
      <c r="R11" s="543">
        <v>-2.6845637583892579</v>
      </c>
      <c r="S11" s="591"/>
      <c r="T11" s="591"/>
      <c r="U11" s="595"/>
      <c r="V11" s="590"/>
      <c r="W11" s="590"/>
      <c r="X11" s="590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15.75" customHeight="1" x14ac:dyDescent="0.3">
      <c r="A12" s="71"/>
      <c r="B12" s="498" t="s">
        <v>101</v>
      </c>
      <c r="C12" s="543">
        <v>-2.1695304589623876</v>
      </c>
      <c r="D12" s="543">
        <v>-1.1255155158738428</v>
      </c>
      <c r="E12" s="543">
        <v>-6.4018452467330071</v>
      </c>
      <c r="F12" s="543">
        <v>-35.409252669039148</v>
      </c>
      <c r="G12" s="543">
        <v>-3.3795802205620729</v>
      </c>
      <c r="H12" s="543">
        <v>-11.003861003861005</v>
      </c>
      <c r="I12" s="543">
        <v>-8.906727828746174</v>
      </c>
      <c r="J12" s="543">
        <v>-14.027149321266963</v>
      </c>
      <c r="K12" s="543">
        <v>0.74626865671640896</v>
      </c>
      <c r="L12" s="543">
        <v>-9.1634470015118374</v>
      </c>
      <c r="M12" s="543">
        <v>-17.813051146384485</v>
      </c>
      <c r="N12" s="543">
        <v>-10.307298335467351</v>
      </c>
      <c r="O12" s="543">
        <v>-0.27998554913294393</v>
      </c>
      <c r="P12" s="543">
        <v>1.6077170418006492</v>
      </c>
      <c r="Q12" s="543">
        <v>-10.02528633050721</v>
      </c>
      <c r="R12" s="543">
        <v>3.1190324633991073</v>
      </c>
      <c r="S12" s="591"/>
      <c r="T12" s="275"/>
      <c r="U12" s="275"/>
      <c r="V12" s="590"/>
      <c r="W12" s="590"/>
      <c r="X12" s="590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33" customHeight="1" x14ac:dyDescent="0.3">
      <c r="A13" s="71"/>
      <c r="B13" s="499"/>
      <c r="C13" s="674" t="s">
        <v>83</v>
      </c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674"/>
      <c r="S13" s="81"/>
      <c r="AN13" s="8"/>
    </row>
    <row r="14" spans="1:46" ht="17.25" customHeight="1" x14ac:dyDescent="0.3">
      <c r="A14" s="109"/>
      <c r="B14" s="496" t="s">
        <v>14</v>
      </c>
      <c r="C14" s="542">
        <v>-3.2878476615472163E-2</v>
      </c>
      <c r="D14" s="542">
        <v>0.24808408207472876</v>
      </c>
      <c r="E14" s="542">
        <v>-1.1549566891241536</v>
      </c>
      <c r="F14" s="542">
        <v>0.57361376673039643</v>
      </c>
      <c r="G14" s="542">
        <v>-1.4332636607942706</v>
      </c>
      <c r="H14" s="542">
        <v>-4.8293625241468074</v>
      </c>
      <c r="I14" s="542">
        <v>-4.3228454172366648</v>
      </c>
      <c r="J14" s="542">
        <v>-13.567073170731703</v>
      </c>
      <c r="K14" s="542">
        <v>0.60240963855422436</v>
      </c>
      <c r="L14" s="542">
        <v>-1.3817963352358076</v>
      </c>
      <c r="M14" s="542">
        <v>-7.5877020102483206</v>
      </c>
      <c r="N14" s="542">
        <v>-1.2083131947800863</v>
      </c>
      <c r="O14" s="542">
        <v>-1.1356155365371934</v>
      </c>
      <c r="P14" s="542">
        <v>1.4925373134328401</v>
      </c>
      <c r="Q14" s="542">
        <v>0.96249585131098492</v>
      </c>
      <c r="R14" s="542">
        <v>1.3171225937183451</v>
      </c>
      <c r="S14" s="590"/>
      <c r="T14" s="590"/>
      <c r="U14" s="595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5.75" customHeight="1" x14ac:dyDescent="0.3">
      <c r="A15" s="71"/>
      <c r="B15" s="497" t="s">
        <v>129</v>
      </c>
      <c r="C15" s="543">
        <v>-1.512585411434908</v>
      </c>
      <c r="D15" s="543">
        <v>-0.65119129701983747</v>
      </c>
      <c r="E15" s="543">
        <v>-4.2751842751842739</v>
      </c>
      <c r="F15" s="543" t="s">
        <v>28</v>
      </c>
      <c r="G15" s="543">
        <v>-3.1914893617021267</v>
      </c>
      <c r="H15" s="543" t="s">
        <v>28</v>
      </c>
      <c r="I15" s="543">
        <v>-19.999999999999996</v>
      </c>
      <c r="J15" s="543">
        <v>5.1282051282051322</v>
      </c>
      <c r="K15" s="543" t="s">
        <v>28</v>
      </c>
      <c r="L15" s="543">
        <v>-1.2195121951219523</v>
      </c>
      <c r="M15" s="543">
        <v>-43.043478260869563</v>
      </c>
      <c r="N15" s="543">
        <v>4.9844236760124616</v>
      </c>
      <c r="O15" s="543" t="s">
        <v>28</v>
      </c>
      <c r="P15" s="543" t="s">
        <v>28</v>
      </c>
      <c r="Q15" s="543" t="s">
        <v>28</v>
      </c>
      <c r="R15" s="543" t="s">
        <v>28</v>
      </c>
      <c r="S15" s="591"/>
      <c r="T15" s="591"/>
      <c r="U15" s="595"/>
      <c r="V15" s="590"/>
      <c r="W15" s="590"/>
      <c r="X15" s="590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5.75" customHeight="1" x14ac:dyDescent="0.3">
      <c r="A16" s="71"/>
      <c r="B16" s="497" t="s">
        <v>77</v>
      </c>
      <c r="C16" s="543">
        <v>-0.28297105529901945</v>
      </c>
      <c r="D16" s="543">
        <v>-0.61457992808107154</v>
      </c>
      <c r="E16" s="543">
        <v>1.7762890783597163</v>
      </c>
      <c r="F16" s="543" t="s">
        <v>28</v>
      </c>
      <c r="G16" s="543">
        <v>1.1284046692606964</v>
      </c>
      <c r="H16" s="543">
        <v>11.428571428571432</v>
      </c>
      <c r="I16" s="543">
        <v>-0.91463414634146423</v>
      </c>
      <c r="J16" s="543" t="s">
        <v>28</v>
      </c>
      <c r="K16" s="543">
        <v>0</v>
      </c>
      <c r="L16" s="543">
        <v>0.60975609756097615</v>
      </c>
      <c r="M16" s="543">
        <v>0.4993757802746579</v>
      </c>
      <c r="N16" s="543">
        <v>0.69444444444444198</v>
      </c>
      <c r="O16" s="543">
        <v>0.83333333333333037</v>
      </c>
      <c r="P16" s="543" t="s">
        <v>28</v>
      </c>
      <c r="Q16" s="543">
        <v>-1.3452914798206317</v>
      </c>
      <c r="R16" s="543">
        <v>9.259259259259256</v>
      </c>
      <c r="S16" s="591"/>
      <c r="T16" s="591"/>
      <c r="U16" s="595"/>
      <c r="V16" s="590"/>
      <c r="W16" s="590"/>
      <c r="X16" s="590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5.75" customHeight="1" x14ac:dyDescent="0.3">
      <c r="A17" s="71"/>
      <c r="B17" s="497" t="s">
        <v>15</v>
      </c>
      <c r="C17" s="543">
        <v>1.4151961439245131</v>
      </c>
      <c r="D17" s="543">
        <v>1.8170081854639308</v>
      </c>
      <c r="E17" s="543">
        <v>0.22050716648291946</v>
      </c>
      <c r="F17" s="543">
        <v>-8.1300813008130071</v>
      </c>
      <c r="G17" s="543">
        <v>-0.41817674937273397</v>
      </c>
      <c r="H17" s="543">
        <v>1.298701298701288</v>
      </c>
      <c r="I17" s="543">
        <v>0.12077294685990392</v>
      </c>
      <c r="J17" s="543">
        <v>5.4347826086956541</v>
      </c>
      <c r="K17" s="543" t="s">
        <v>28</v>
      </c>
      <c r="L17" s="543">
        <v>1.5303891560996874</v>
      </c>
      <c r="M17" s="543">
        <v>-0.70224719101124045</v>
      </c>
      <c r="N17" s="543">
        <v>-0.27624309392265678</v>
      </c>
      <c r="O17" s="543">
        <v>-1.9974226804123751</v>
      </c>
      <c r="P17" s="543">
        <v>0</v>
      </c>
      <c r="Q17" s="543">
        <v>1.7989417989418</v>
      </c>
      <c r="R17" s="543">
        <v>0.46838407494145251</v>
      </c>
      <c r="S17" s="591"/>
      <c r="T17" s="591"/>
      <c r="U17" s="595"/>
      <c r="V17" s="590"/>
      <c r="W17" s="590"/>
      <c r="X17" s="590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31.5" customHeight="1" x14ac:dyDescent="0.3">
      <c r="A18" s="71"/>
      <c r="B18" s="497" t="s">
        <v>16</v>
      </c>
      <c r="C18" s="543">
        <v>-1.156891046669295</v>
      </c>
      <c r="D18" s="543">
        <v>-1.2957249889819278</v>
      </c>
      <c r="E18" s="543">
        <v>-0.75271576426311215</v>
      </c>
      <c r="F18" s="543">
        <v>25</v>
      </c>
      <c r="G18" s="543">
        <v>-1.9047619047619091</v>
      </c>
      <c r="H18" s="543">
        <v>-3.5897435897435881</v>
      </c>
      <c r="I18" s="543">
        <v>1.4466546112115841</v>
      </c>
      <c r="J18" s="543">
        <v>-0.73529411764705621</v>
      </c>
      <c r="K18" s="543">
        <v>0</v>
      </c>
      <c r="L18" s="543">
        <v>-0.75512405609492461</v>
      </c>
      <c r="M18" s="543">
        <v>0.86767895878525625</v>
      </c>
      <c r="N18" s="543">
        <v>-0.83333333333333037</v>
      </c>
      <c r="O18" s="543">
        <v>2.2421524663677195</v>
      </c>
      <c r="P18" s="543" t="s">
        <v>28</v>
      </c>
      <c r="Q18" s="543">
        <v>1.1080332409972193</v>
      </c>
      <c r="R18" s="543">
        <v>-1.6597510373444035</v>
      </c>
      <c r="S18" s="591"/>
      <c r="T18" s="591"/>
      <c r="U18" s="595"/>
      <c r="V18" s="590"/>
      <c r="W18" s="590"/>
      <c r="X18" s="590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15.75" customHeight="1" x14ac:dyDescent="0.3">
      <c r="A19" s="71"/>
      <c r="B19" s="498" t="s">
        <v>101</v>
      </c>
      <c r="C19" s="543">
        <v>-0.25400789187746131</v>
      </c>
      <c r="D19" s="543">
        <v>0.26453330847264755</v>
      </c>
      <c r="E19" s="543">
        <v>-2.5828906393112305</v>
      </c>
      <c r="F19" s="543">
        <v>2.34375</v>
      </c>
      <c r="G19" s="543">
        <v>-3.2038834951456319</v>
      </c>
      <c r="H19" s="543">
        <v>-8.8888888888888911</v>
      </c>
      <c r="I19" s="543">
        <v>-8.2155939298796383</v>
      </c>
      <c r="J19" s="543">
        <v>-24.421593830334189</v>
      </c>
      <c r="K19" s="543">
        <v>0.74626865671640896</v>
      </c>
      <c r="L19" s="543">
        <v>-4.2508710801393734</v>
      </c>
      <c r="M19" s="543">
        <v>-9.5954356846473026</v>
      </c>
      <c r="N19" s="543">
        <v>-5.1315789473684204</v>
      </c>
      <c r="O19" s="543">
        <v>-1.7688679245283057</v>
      </c>
      <c r="P19" s="543">
        <v>1.6077170418006492</v>
      </c>
      <c r="Q19" s="543">
        <v>0.74123989218328745</v>
      </c>
      <c r="R19" s="543">
        <v>2.5454545454545396</v>
      </c>
      <c r="S19" s="591"/>
      <c r="T19" s="591"/>
      <c r="U19" s="595"/>
      <c r="V19" s="590"/>
      <c r="W19" s="590"/>
      <c r="X19" s="590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33" customHeight="1" x14ac:dyDescent="0.3">
      <c r="A20" s="71"/>
      <c r="B20" s="499"/>
      <c r="C20" s="674" t="s">
        <v>139</v>
      </c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81"/>
    </row>
    <row r="21" spans="1:46" ht="15.75" x14ac:dyDescent="0.3">
      <c r="A21" s="109"/>
      <c r="B21" s="496" t="s">
        <v>14</v>
      </c>
      <c r="C21" s="542">
        <v>-1.9101047813598004</v>
      </c>
      <c r="D21" s="542">
        <v>-1.0578820855060567</v>
      </c>
      <c r="E21" s="542">
        <v>-4.1216191529572788</v>
      </c>
      <c r="F21" s="542">
        <v>-55.000000000000007</v>
      </c>
      <c r="G21" s="542">
        <v>-1.2991431183687396</v>
      </c>
      <c r="H21" s="542">
        <v>-11.068702290076338</v>
      </c>
      <c r="I21" s="542">
        <v>-4.3655197928227913</v>
      </c>
      <c r="J21" s="542">
        <v>-1.2025316455696156</v>
      </c>
      <c r="K21" s="542" t="s">
        <v>28</v>
      </c>
      <c r="L21" s="542">
        <v>-3.5472772570886213</v>
      </c>
      <c r="M21" s="542">
        <v>-9.2320663247382857</v>
      </c>
      <c r="N21" s="542">
        <v>4.8909674874626718</v>
      </c>
      <c r="O21" s="542">
        <v>5.126890540887441E-2</v>
      </c>
      <c r="P21" s="542" t="s">
        <v>28</v>
      </c>
      <c r="Q21" s="542">
        <v>-9.260466936220169</v>
      </c>
      <c r="R21" s="542">
        <v>1.1509817197020933</v>
      </c>
      <c r="S21" s="85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5.75" customHeight="1" x14ac:dyDescent="0.3">
      <c r="A22" s="71"/>
      <c r="B22" s="497" t="s">
        <v>129</v>
      </c>
      <c r="C22" s="543">
        <v>-6.7041555962545463</v>
      </c>
      <c r="D22" s="543">
        <v>-0.63291139240506666</v>
      </c>
      <c r="E22" s="543">
        <v>-7.6476023008374856</v>
      </c>
      <c r="F22" s="543" t="s">
        <v>28</v>
      </c>
      <c r="G22" s="543">
        <v>-0.27108003994863461</v>
      </c>
      <c r="H22" s="543" t="s">
        <v>28</v>
      </c>
      <c r="I22" s="543">
        <v>-0.76370170709793017</v>
      </c>
      <c r="J22" s="543">
        <v>2.3841655420602681</v>
      </c>
      <c r="K22" s="543" t="s">
        <v>28</v>
      </c>
      <c r="L22" s="543">
        <v>-9.9469496021220571E-2</v>
      </c>
      <c r="M22" s="543">
        <v>-27.860262008733628</v>
      </c>
      <c r="N22" s="543">
        <v>4.9451858913250657</v>
      </c>
      <c r="O22" s="543" t="s">
        <v>28</v>
      </c>
      <c r="P22" s="543" t="s">
        <v>28</v>
      </c>
      <c r="Q22" s="543" t="s">
        <v>28</v>
      </c>
      <c r="R22" s="543" t="s">
        <v>28</v>
      </c>
      <c r="S22" s="85"/>
      <c r="V22" s="590"/>
      <c r="W22" s="590"/>
      <c r="X22" s="590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5.75" customHeight="1" x14ac:dyDescent="0.3">
      <c r="A23" s="71"/>
      <c r="B23" s="497" t="s">
        <v>77</v>
      </c>
      <c r="C23" s="543">
        <v>0.53345139423146559</v>
      </c>
      <c r="D23" s="543">
        <v>0.51096487879851438</v>
      </c>
      <c r="E23" s="543">
        <v>0.58932884802651575</v>
      </c>
      <c r="F23" s="543" t="s">
        <v>28</v>
      </c>
      <c r="G23" s="543">
        <v>-5.8940543726515582E-2</v>
      </c>
      <c r="H23" s="543" t="s">
        <v>28</v>
      </c>
      <c r="I23" s="543">
        <v>0.53475935828877219</v>
      </c>
      <c r="J23" s="543" t="s">
        <v>28</v>
      </c>
      <c r="K23" s="543" t="s">
        <v>28</v>
      </c>
      <c r="L23" s="543">
        <v>2.7389277389277433</v>
      </c>
      <c r="M23" s="543">
        <v>-0.9897974722095304</v>
      </c>
      <c r="N23" s="543">
        <v>7.6847290640394084</v>
      </c>
      <c r="O23" s="543">
        <v>0.68807339449541427</v>
      </c>
      <c r="P23" s="543" t="s">
        <v>28</v>
      </c>
      <c r="Q23" s="543">
        <v>-7.9999999999999964</v>
      </c>
      <c r="R23" s="543" t="s">
        <v>28</v>
      </c>
      <c r="S23" s="85"/>
      <c r="V23" s="590"/>
      <c r="W23" s="590"/>
      <c r="X23" s="590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5.75" customHeight="1" x14ac:dyDescent="0.3">
      <c r="A24" s="71"/>
      <c r="B24" s="497" t="s">
        <v>15</v>
      </c>
      <c r="C24" s="543">
        <v>-1.6550527229219791</v>
      </c>
      <c r="D24" s="543">
        <v>-1.7437085111826289</v>
      </c>
      <c r="E24" s="543">
        <v>-1.3385883540410037</v>
      </c>
      <c r="F24" s="543" t="s">
        <v>28</v>
      </c>
      <c r="G24" s="543">
        <v>-1.9204007792930744</v>
      </c>
      <c r="H24" s="543">
        <v>-0.5464480874316946</v>
      </c>
      <c r="I24" s="543">
        <v>-2.5965379494008012</v>
      </c>
      <c r="J24" s="543" t="s">
        <v>28</v>
      </c>
      <c r="K24" s="543" t="s">
        <v>28</v>
      </c>
      <c r="L24" s="543">
        <v>-2.3298217179902769</v>
      </c>
      <c r="M24" s="543">
        <v>-1.4050091631032324</v>
      </c>
      <c r="N24" s="543">
        <v>-13.903743315508022</v>
      </c>
      <c r="O24" s="543">
        <v>-0.75789473684210185</v>
      </c>
      <c r="P24" s="543" t="s">
        <v>28</v>
      </c>
      <c r="Q24" s="543">
        <v>-0.56497175141242417</v>
      </c>
      <c r="R24" s="543">
        <v>-0.57142857142856718</v>
      </c>
      <c r="S24" s="85"/>
      <c r="V24" s="590"/>
      <c r="W24" s="590"/>
      <c r="X24" s="590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31.5" customHeight="1" x14ac:dyDescent="0.3">
      <c r="A25" s="71"/>
      <c r="B25" s="497" t="s">
        <v>16</v>
      </c>
      <c r="C25" s="543">
        <v>2.7512839325027905E-2</v>
      </c>
      <c r="D25" s="543">
        <v>-0.27749028783992102</v>
      </c>
      <c r="E25" s="543">
        <v>1.0163886592423177</v>
      </c>
      <c r="F25" s="543" t="s">
        <v>28</v>
      </c>
      <c r="G25" s="543">
        <v>1.1402027027026973</v>
      </c>
      <c r="H25" s="543" t="s">
        <v>28</v>
      </c>
      <c r="I25" s="543">
        <v>1.6032064128256529</v>
      </c>
      <c r="J25" s="543" t="s">
        <v>28</v>
      </c>
      <c r="K25" s="543" t="s">
        <v>28</v>
      </c>
      <c r="L25" s="543">
        <v>0.13937282229965486</v>
      </c>
      <c r="M25" s="543">
        <v>3.3043478260869508</v>
      </c>
      <c r="N25" s="543">
        <v>5.0847457627118731</v>
      </c>
      <c r="O25" s="543">
        <v>-0.66006600660065695</v>
      </c>
      <c r="P25" s="543" t="s">
        <v>28</v>
      </c>
      <c r="Q25" s="543">
        <v>-0.5839416058394109</v>
      </c>
      <c r="R25" s="543">
        <v>-3.8834951456310662</v>
      </c>
      <c r="S25" s="85"/>
      <c r="V25" s="590"/>
      <c r="W25" s="590"/>
      <c r="X25" s="590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5.75" x14ac:dyDescent="0.3">
      <c r="A26" s="71"/>
      <c r="B26" s="498" t="s">
        <v>101</v>
      </c>
      <c r="C26" s="543">
        <v>-3.0590385815514987</v>
      </c>
      <c r="D26" s="543">
        <v>-1.7897515285836829</v>
      </c>
      <c r="E26" s="543">
        <v>-7.9757975797579705</v>
      </c>
      <c r="F26" s="543">
        <v>-55.000000000000007</v>
      </c>
      <c r="G26" s="543">
        <v>-3.4418668685895271</v>
      </c>
      <c r="H26" s="543">
        <v>-12.777284826974267</v>
      </c>
      <c r="I26" s="543">
        <v>-9.3044263775971086</v>
      </c>
      <c r="J26" s="543">
        <v>-9.7118463180362884</v>
      </c>
      <c r="K26" s="543" t="s">
        <v>28</v>
      </c>
      <c r="L26" s="543">
        <v>-10.723771580345288</v>
      </c>
      <c r="M26" s="543">
        <v>-21.489904850313302</v>
      </c>
      <c r="N26" s="543">
        <v>-15.211970074812964</v>
      </c>
      <c r="O26" s="543">
        <v>0.3776041666666563</v>
      </c>
      <c r="P26" s="543" t="s">
        <v>28</v>
      </c>
      <c r="Q26" s="543">
        <v>-13.07501431570911</v>
      </c>
      <c r="R26" s="543">
        <v>3.7533512064343189</v>
      </c>
      <c r="S26" s="85"/>
      <c r="V26" s="590"/>
      <c r="W26" s="590"/>
      <c r="X26" s="590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5.25" customHeight="1" x14ac:dyDescent="0.3">
      <c r="A27" s="71"/>
      <c r="B27" s="492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4"/>
      <c r="R27" s="494"/>
      <c r="S27" s="110"/>
    </row>
    <row r="28" spans="1:46" ht="15.75" x14ac:dyDescent="0.3">
      <c r="A28" s="71"/>
      <c r="B28" s="675" t="s">
        <v>138</v>
      </c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111"/>
    </row>
    <row r="29" spans="1:46" ht="16.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46" ht="16.5" x14ac:dyDescent="0.3">
      <c r="A30" s="28"/>
      <c r="B30" s="671" t="s">
        <v>227</v>
      </c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198"/>
    </row>
    <row r="31" spans="1:46" ht="16.5" x14ac:dyDescent="0.3">
      <c r="A31" s="28"/>
      <c r="B31" s="671" t="s">
        <v>127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57"/>
    </row>
    <row r="32" spans="1:46" ht="16.5" x14ac:dyDescent="0.3">
      <c r="A32" s="28"/>
      <c r="B32" s="675" t="s">
        <v>183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57"/>
    </row>
    <row r="33" spans="1:46" ht="31.5" x14ac:dyDescent="0.3">
      <c r="A33" s="71"/>
      <c r="B33" s="488" t="s">
        <v>38</v>
      </c>
      <c r="C33" s="488" t="s">
        <v>84</v>
      </c>
      <c r="D33" s="488" t="s">
        <v>23</v>
      </c>
      <c r="E33" s="488" t="s">
        <v>24</v>
      </c>
      <c r="F33" s="488" t="s">
        <v>90</v>
      </c>
      <c r="G33" s="488" t="s">
        <v>30</v>
      </c>
      <c r="H33" s="488" t="s">
        <v>31</v>
      </c>
      <c r="I33" s="488" t="s">
        <v>20</v>
      </c>
      <c r="J33" s="488" t="s">
        <v>81</v>
      </c>
      <c r="K33" s="488" t="s">
        <v>88</v>
      </c>
      <c r="L33" s="488" t="s">
        <v>80</v>
      </c>
      <c r="M33" s="488" t="s">
        <v>85</v>
      </c>
      <c r="N33" s="488" t="s">
        <v>27</v>
      </c>
      <c r="O33" s="488" t="s">
        <v>86</v>
      </c>
      <c r="P33" s="488" t="s">
        <v>26</v>
      </c>
      <c r="Q33" s="488" t="s">
        <v>22</v>
      </c>
      <c r="R33" s="488" t="s">
        <v>36</v>
      </c>
      <c r="S33" s="107"/>
    </row>
    <row r="34" spans="1:46" ht="6" customHeight="1" x14ac:dyDescent="0.3">
      <c r="A34" s="71"/>
      <c r="B34" s="489"/>
      <c r="C34" s="490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108"/>
    </row>
    <row r="35" spans="1:46" ht="33" customHeight="1" x14ac:dyDescent="0.3">
      <c r="A35" s="71"/>
      <c r="B35" s="495"/>
      <c r="C35" s="677" t="s">
        <v>82</v>
      </c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85"/>
    </row>
    <row r="36" spans="1:46" ht="15.75" x14ac:dyDescent="0.3">
      <c r="A36" s="109"/>
      <c r="B36" s="496" t="s">
        <v>14</v>
      </c>
      <c r="C36" s="542">
        <v>-11.901681759379045</v>
      </c>
      <c r="D36" s="542">
        <v>-11.808100172292457</v>
      </c>
      <c r="E36" s="542">
        <v>-4.4639061304310834</v>
      </c>
      <c r="F36" s="542">
        <v>39.024390243902431</v>
      </c>
      <c r="G36" s="542">
        <v>-0.2710320901994745</v>
      </c>
      <c r="H36" s="542">
        <v>1.1419249592169667</v>
      </c>
      <c r="I36" s="542">
        <v>-3.9514826650173474</v>
      </c>
      <c r="J36" s="540">
        <v>-0.49903412749516818</v>
      </c>
      <c r="K36" s="542">
        <v>-6.3829787234042534</v>
      </c>
      <c r="L36" s="542">
        <v>1.9612340864778144</v>
      </c>
      <c r="M36" s="542">
        <v>-9.1453344343517706</v>
      </c>
      <c r="N36" s="542">
        <v>-4.2409829567974677</v>
      </c>
      <c r="O36" s="542">
        <v>-0.55186076128485029</v>
      </c>
      <c r="P36" s="542">
        <v>3.8387715930898736E-2</v>
      </c>
      <c r="Q36" s="542">
        <v>-1.653734328413492</v>
      </c>
      <c r="R36" s="542">
        <v>-1.9975031210986316</v>
      </c>
      <c r="S36" s="85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1:46" ht="15.75" customHeight="1" x14ac:dyDescent="0.3">
      <c r="A37" s="71"/>
      <c r="B37" s="497" t="s">
        <v>129</v>
      </c>
      <c r="C37" s="543">
        <v>1.7107309486780631</v>
      </c>
      <c r="D37" s="543">
        <v>-15.026329451902399</v>
      </c>
      <c r="E37" s="543">
        <v>-10.114335971855759</v>
      </c>
      <c r="F37" s="543">
        <v>0</v>
      </c>
      <c r="G37" s="543">
        <v>-1.8181818181818188</v>
      </c>
      <c r="H37" s="543">
        <v>4.062788550323182</v>
      </c>
      <c r="I37" s="543">
        <v>-23.607427055702924</v>
      </c>
      <c r="J37" s="541">
        <v>-5.4347826086956541</v>
      </c>
      <c r="K37" s="543">
        <v>0</v>
      </c>
      <c r="L37" s="543">
        <v>3.4146341463414664</v>
      </c>
      <c r="M37" s="543">
        <v>-28.235719450469997</v>
      </c>
      <c r="N37" s="543">
        <v>0</v>
      </c>
      <c r="O37" s="543">
        <v>0.22271714922048602</v>
      </c>
      <c r="P37" s="543">
        <v>-0.34965034965035446</v>
      </c>
      <c r="Q37" s="543">
        <v>-1.8080258709392893</v>
      </c>
      <c r="R37" s="543">
        <v>-0.95011876484560887</v>
      </c>
      <c r="S37" s="85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1:46" ht="15.75" customHeight="1" x14ac:dyDescent="0.3">
      <c r="A38" s="71"/>
      <c r="B38" s="497" t="s">
        <v>77</v>
      </c>
      <c r="C38" s="543" t="s">
        <v>28</v>
      </c>
      <c r="D38" s="543">
        <v>-6.3756565839521828</v>
      </c>
      <c r="E38" s="543">
        <v>-12.985332182916309</v>
      </c>
      <c r="F38" s="543">
        <v>0</v>
      </c>
      <c r="G38" s="543">
        <v>-0.59941520467836629</v>
      </c>
      <c r="H38" s="543">
        <v>2.465362673186644</v>
      </c>
      <c r="I38" s="543">
        <v>-3.8610491726323248</v>
      </c>
      <c r="J38" s="541">
        <v>-1.4311270125223596</v>
      </c>
      <c r="K38" s="543">
        <v>-38.116591928251118</v>
      </c>
      <c r="L38" s="543">
        <v>-2.0000000000000018</v>
      </c>
      <c r="M38" s="543">
        <v>2.538236251220316</v>
      </c>
      <c r="N38" s="543">
        <v>-0.30090270812437314</v>
      </c>
      <c r="O38" s="543">
        <v>-0.97719869706840434</v>
      </c>
      <c r="P38" s="543">
        <v>7.3529411764705843</v>
      </c>
      <c r="Q38" s="543">
        <v>6.7359702501690322</v>
      </c>
      <c r="R38" s="543" t="s">
        <v>28</v>
      </c>
      <c r="S38" s="85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5.75" customHeight="1" x14ac:dyDescent="0.3">
      <c r="A39" s="71"/>
      <c r="B39" s="497" t="s">
        <v>15</v>
      </c>
      <c r="C39" s="543">
        <v>-0.51072522982635871</v>
      </c>
      <c r="D39" s="543">
        <v>-0.82585278276481322</v>
      </c>
      <c r="E39" s="543">
        <v>-1.0338680926916255</v>
      </c>
      <c r="F39" s="543">
        <v>-17.777777777777782</v>
      </c>
      <c r="G39" s="543">
        <v>1.0920436817472678</v>
      </c>
      <c r="H39" s="543">
        <v>1.2345679012345734</v>
      </c>
      <c r="I39" s="543">
        <v>-1.4313994213491665</v>
      </c>
      <c r="J39" s="541">
        <v>1.3609850939727774</v>
      </c>
      <c r="K39" s="543">
        <v>23.076923076923084</v>
      </c>
      <c r="L39" s="543">
        <v>-0.25799793601650745</v>
      </c>
      <c r="M39" s="543">
        <v>1.1660188784008874</v>
      </c>
      <c r="N39" s="543">
        <v>1.2738853503184711</v>
      </c>
      <c r="O39" s="543">
        <v>3.0627871362940207</v>
      </c>
      <c r="P39" s="543">
        <v>-2.1529745042492943</v>
      </c>
      <c r="Q39" s="543">
        <v>-0.20989836500221459</v>
      </c>
      <c r="R39" s="543">
        <v>-1.8957345971563955</v>
      </c>
      <c r="S39" s="85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31.5" customHeight="1" x14ac:dyDescent="0.3">
      <c r="A40" s="71"/>
      <c r="B40" s="497" t="s">
        <v>16</v>
      </c>
      <c r="C40" s="543">
        <v>0</v>
      </c>
      <c r="D40" s="543">
        <v>5.8402860548271818</v>
      </c>
      <c r="E40" s="543">
        <v>-1.8601667735728022</v>
      </c>
      <c r="F40" s="543">
        <v>1.2820512820512775</v>
      </c>
      <c r="G40" s="543">
        <v>1.2411347517730542</v>
      </c>
      <c r="H40" s="543">
        <v>-7.4999999999999956</v>
      </c>
      <c r="I40" s="543">
        <v>1.3962765957446832</v>
      </c>
      <c r="J40" s="543">
        <v>2.5459688826025451</v>
      </c>
      <c r="K40" s="543">
        <v>2.4691358024691468</v>
      </c>
      <c r="L40" s="543">
        <v>0.91027308192457301</v>
      </c>
      <c r="M40" s="543">
        <v>-7.638888888888884</v>
      </c>
      <c r="N40" s="543">
        <v>0.52238805970148405</v>
      </c>
      <c r="O40" s="543">
        <v>0.16792611251048584</v>
      </c>
      <c r="P40" s="543">
        <v>0</v>
      </c>
      <c r="Q40" s="543">
        <v>0.20337922403004249</v>
      </c>
      <c r="R40" s="543">
        <v>3.9772727272727293</v>
      </c>
      <c r="S40" s="85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91"/>
      <c r="AF40" s="591"/>
      <c r="AG40" s="591"/>
      <c r="AH40" s="591"/>
      <c r="AI40" s="591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5.75" customHeight="1" x14ac:dyDescent="0.3">
      <c r="A41" s="71"/>
      <c r="B41" s="498" t="s">
        <v>101</v>
      </c>
      <c r="C41" s="543">
        <v>-22.566585956416464</v>
      </c>
      <c r="D41" s="543">
        <v>-9.5723813260102038</v>
      </c>
      <c r="E41" s="543">
        <v>-1.2937595129375978</v>
      </c>
      <c r="F41" s="543">
        <v>76.943699731903493</v>
      </c>
      <c r="G41" s="543">
        <v>0</v>
      </c>
      <c r="H41" s="543">
        <v>-9.5588235294117645</v>
      </c>
      <c r="I41" s="543">
        <v>-4.8481755549885204</v>
      </c>
      <c r="J41" s="541">
        <v>-0.68143100511073307</v>
      </c>
      <c r="K41" s="543">
        <v>-8.412322274881511</v>
      </c>
      <c r="L41" s="543">
        <v>3.3416554637987428</v>
      </c>
      <c r="M41" s="543">
        <v>-10.34090909090909</v>
      </c>
      <c r="N41" s="543">
        <v>-9.1686714782143852</v>
      </c>
      <c r="O41" s="543">
        <v>-3.6661026508742256</v>
      </c>
      <c r="P41" s="543">
        <v>0.93736685129952591</v>
      </c>
      <c r="Q41" s="543">
        <v>-7.8363453815260993</v>
      </c>
      <c r="R41" s="543">
        <v>-4.0498442367601246</v>
      </c>
      <c r="S41" s="85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33" customHeight="1" x14ac:dyDescent="0.3">
      <c r="A42" s="71"/>
      <c r="B42" s="499"/>
      <c r="C42" s="674" t="s">
        <v>83</v>
      </c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81"/>
    </row>
    <row r="43" spans="1:46" ht="17.25" customHeight="1" x14ac:dyDescent="0.3">
      <c r="A43" s="109"/>
      <c r="B43" s="496" t="s">
        <v>14</v>
      </c>
      <c r="C43" s="542">
        <v>-4.5504994450610408</v>
      </c>
      <c r="D43" s="542">
        <v>-0.98256735340729318</v>
      </c>
      <c r="E43" s="542">
        <v>-0.89947089947089998</v>
      </c>
      <c r="F43" s="542">
        <v>-6.3829787234042534</v>
      </c>
      <c r="G43" s="542">
        <v>0.47265361242403436</v>
      </c>
      <c r="H43" s="542">
        <v>-1.0775862068965525</v>
      </c>
      <c r="I43" s="542">
        <v>-3.9049847039769658</v>
      </c>
      <c r="J43" s="542">
        <v>0.20134228187920211</v>
      </c>
      <c r="K43" s="542">
        <v>-0.49875311720698479</v>
      </c>
      <c r="L43" s="542">
        <v>-0.26560424966799445</v>
      </c>
      <c r="M43" s="542">
        <v>2.0146520146520075</v>
      </c>
      <c r="N43" s="542">
        <v>-0.15680125441003279</v>
      </c>
      <c r="O43" s="542">
        <v>-1.2107870115575126</v>
      </c>
      <c r="P43" s="542">
        <v>2.4821489289357457</v>
      </c>
      <c r="Q43" s="542">
        <v>3.7500000000000089</v>
      </c>
      <c r="R43" s="542">
        <v>-2.2710068130204375</v>
      </c>
      <c r="S43" s="85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5.75" customHeight="1" x14ac:dyDescent="0.3">
      <c r="A44" s="71"/>
      <c r="B44" s="497" t="s">
        <v>129</v>
      </c>
      <c r="C44" s="543">
        <v>0.98039215686274161</v>
      </c>
      <c r="D44" s="543">
        <v>1.3559322033898313</v>
      </c>
      <c r="E44" s="543">
        <v>0</v>
      </c>
      <c r="F44" s="543">
        <v>21.42857142857142</v>
      </c>
      <c r="G44" s="543">
        <v>-1.8181818181818188</v>
      </c>
      <c r="H44" s="543">
        <v>20.370370370370374</v>
      </c>
      <c r="I44" s="543">
        <v>1.0344827586206806</v>
      </c>
      <c r="J44" s="543">
        <v>-6.7615658362989333</v>
      </c>
      <c r="K44" s="543" t="s">
        <v>28</v>
      </c>
      <c r="L44" s="543" t="s">
        <v>28</v>
      </c>
      <c r="M44" s="543">
        <v>0</v>
      </c>
      <c r="N44" s="543" t="s">
        <v>28</v>
      </c>
      <c r="O44" s="543">
        <v>3.463203463203457</v>
      </c>
      <c r="P44" s="543">
        <v>0</v>
      </c>
      <c r="Q44" s="543">
        <v>0</v>
      </c>
      <c r="R44" s="543">
        <v>-0.31746031746031633</v>
      </c>
      <c r="S44" s="85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5.75" customHeight="1" x14ac:dyDescent="0.3">
      <c r="A45" s="71"/>
      <c r="B45" s="497" t="s">
        <v>77</v>
      </c>
      <c r="C45" s="543" t="s">
        <v>28</v>
      </c>
      <c r="D45" s="543">
        <v>-4.4585987261146487</v>
      </c>
      <c r="E45" s="543">
        <v>-0.36363636363636598</v>
      </c>
      <c r="F45" s="543">
        <v>0</v>
      </c>
      <c r="G45" s="543">
        <v>-1.3262599469496039</v>
      </c>
      <c r="H45" s="543">
        <v>3.9473684210526327</v>
      </c>
      <c r="I45" s="543">
        <v>0.24752475247524774</v>
      </c>
      <c r="J45" s="543">
        <v>0.13175230566535578</v>
      </c>
      <c r="K45" s="543">
        <v>-45.283018867924532</v>
      </c>
      <c r="L45" s="543">
        <v>-1.6393442622950838</v>
      </c>
      <c r="M45" s="543">
        <v>15.646258503401356</v>
      </c>
      <c r="N45" s="543">
        <v>2.6315789473684292</v>
      </c>
      <c r="O45" s="543">
        <v>-0.64935064935064402</v>
      </c>
      <c r="P45" s="543">
        <v>12.804878048780477</v>
      </c>
      <c r="Q45" s="543">
        <v>9.9397590361445687</v>
      </c>
      <c r="R45" s="543" t="s">
        <v>28</v>
      </c>
      <c r="S45" s="85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5.75" customHeight="1" x14ac:dyDescent="0.3">
      <c r="A46" s="71"/>
      <c r="B46" s="497" t="s">
        <v>15</v>
      </c>
      <c r="C46" s="543">
        <v>-2.4029574861367808</v>
      </c>
      <c r="D46" s="543">
        <v>0.52700922266140093</v>
      </c>
      <c r="E46" s="543">
        <v>-0.32128514056224411</v>
      </c>
      <c r="F46" s="543">
        <v>-17.777777777777782</v>
      </c>
      <c r="G46" s="543">
        <v>4.8689138576778923</v>
      </c>
      <c r="H46" s="543">
        <v>2.6548672566371723</v>
      </c>
      <c r="I46" s="543">
        <v>-2.1432600112803124</v>
      </c>
      <c r="J46" s="543">
        <v>0.20790020790020236</v>
      </c>
      <c r="K46" s="543">
        <v>23.076923076923084</v>
      </c>
      <c r="L46" s="543">
        <v>-0.1477104874446078</v>
      </c>
      <c r="M46" s="543">
        <v>3.1690140845070491</v>
      </c>
      <c r="N46" s="543">
        <v>2.8799999999999937</v>
      </c>
      <c r="O46" s="543">
        <v>5.5248618784530468</v>
      </c>
      <c r="P46" s="543">
        <v>-3.0845771144278555</v>
      </c>
      <c r="Q46" s="543">
        <v>2.0257826887661201</v>
      </c>
      <c r="R46" s="543">
        <v>-2.7874564459930307</v>
      </c>
      <c r="S46" s="85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31.5" customHeight="1" x14ac:dyDescent="0.3">
      <c r="A47" s="71"/>
      <c r="B47" s="497" t="s">
        <v>16</v>
      </c>
      <c r="C47" s="543">
        <v>0</v>
      </c>
      <c r="D47" s="543">
        <v>0</v>
      </c>
      <c r="E47" s="543">
        <v>-3.4343434343434343</v>
      </c>
      <c r="F47" s="543" t="s">
        <v>28</v>
      </c>
      <c r="G47" s="543">
        <v>0.76335877862594437</v>
      </c>
      <c r="H47" s="543">
        <v>-6.8181818181818237</v>
      </c>
      <c r="I47" s="543">
        <v>0.77369439071566237</v>
      </c>
      <c r="J47" s="543">
        <v>8.196721311475418</v>
      </c>
      <c r="K47" s="543">
        <v>2.8409090909090828</v>
      </c>
      <c r="L47" s="543">
        <v>0.39215686274509665</v>
      </c>
      <c r="M47" s="543">
        <v>-20.481927710843372</v>
      </c>
      <c r="N47" s="543">
        <v>0.79681274900398336</v>
      </c>
      <c r="O47" s="543">
        <v>-1.7543859649122862</v>
      </c>
      <c r="P47" s="543">
        <v>0</v>
      </c>
      <c r="Q47" s="543">
        <v>-2.1030494216614071</v>
      </c>
      <c r="R47" s="543">
        <v>3.9772727272727293</v>
      </c>
      <c r="S47" s="85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5.75" customHeight="1" x14ac:dyDescent="0.3">
      <c r="A48" s="71"/>
      <c r="B48" s="498" t="s">
        <v>101</v>
      </c>
      <c r="C48" s="543">
        <v>-7.1355759429153949</v>
      </c>
      <c r="D48" s="543">
        <v>-2.5459688826025451</v>
      </c>
      <c r="E48" s="543">
        <v>-0.74779061862678686</v>
      </c>
      <c r="F48" s="543">
        <v>-3.6496350364963459</v>
      </c>
      <c r="G48" s="543">
        <v>0.59171597633136397</v>
      </c>
      <c r="H48" s="543">
        <v>-6.5217391304347778</v>
      </c>
      <c r="I48" s="543">
        <v>-7.2677808006218374</v>
      </c>
      <c r="J48" s="543">
        <v>0.88050314465408785</v>
      </c>
      <c r="K48" s="543">
        <v>-0.88757396449704595</v>
      </c>
      <c r="L48" s="543">
        <v>-0.31625553447185428</v>
      </c>
      <c r="M48" s="543">
        <v>5.3169734151329306</v>
      </c>
      <c r="N48" s="543">
        <v>-2.334062727935815</v>
      </c>
      <c r="O48" s="543">
        <v>-7.5862068965517278</v>
      </c>
      <c r="P48" s="543">
        <v>6.1847988077496252</v>
      </c>
      <c r="Q48" s="543">
        <v>5.8439716312056689</v>
      </c>
      <c r="R48" s="543">
        <v>-5.1565377532228336</v>
      </c>
      <c r="S48" s="85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33" customHeight="1" x14ac:dyDescent="0.3">
      <c r="A49" s="71"/>
      <c r="B49" s="499"/>
      <c r="C49" s="674" t="s">
        <v>140</v>
      </c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81"/>
    </row>
    <row r="50" spans="1:46" ht="15.75" x14ac:dyDescent="0.3">
      <c r="A50" s="109"/>
      <c r="B50" s="496" t="s">
        <v>14</v>
      </c>
      <c r="C50" s="542">
        <v>-18.32283082888997</v>
      </c>
      <c r="D50" s="542">
        <v>-12.705628843222794</v>
      </c>
      <c r="E50" s="542">
        <v>-6.1521112642526017</v>
      </c>
      <c r="F50" s="542">
        <v>69.879518072289159</v>
      </c>
      <c r="G50" s="542">
        <v>-0.41327650781350922</v>
      </c>
      <c r="H50" s="542">
        <v>1.4623522090852603</v>
      </c>
      <c r="I50" s="542">
        <v>-3.9624564681899233</v>
      </c>
      <c r="J50" s="542">
        <v>-1.144801980198018</v>
      </c>
      <c r="K50" s="542">
        <v>-11.685393258426968</v>
      </c>
      <c r="L50" s="542">
        <v>3.1364990362712453</v>
      </c>
      <c r="M50" s="542">
        <v>-11.416149068322978</v>
      </c>
      <c r="N50" s="542">
        <v>-6.3172578716620187</v>
      </c>
      <c r="O50" s="542">
        <v>-0.32380952380952621</v>
      </c>
      <c r="P50" s="542">
        <v>-3.1291317761128257</v>
      </c>
      <c r="Q50" s="542">
        <v>-2.7518438467880268</v>
      </c>
      <c r="R50" s="542">
        <v>-1.6635859519408491</v>
      </c>
      <c r="S50" s="85"/>
      <c r="T50" s="590"/>
      <c r="U50" s="590"/>
      <c r="V50" s="590"/>
      <c r="W50" s="590"/>
      <c r="X50" s="590"/>
      <c r="Y50" s="590"/>
      <c r="Z50" s="590"/>
      <c r="AA50" s="590"/>
      <c r="AB50" s="590"/>
      <c r="AC50" s="590"/>
      <c r="AD50" s="590"/>
      <c r="AE50" s="590"/>
      <c r="AF50" s="590"/>
      <c r="AG50" s="590"/>
      <c r="AH50" s="590"/>
      <c r="AI50" s="590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5.75" customHeight="1" x14ac:dyDescent="0.3">
      <c r="A51" s="71"/>
      <c r="B51" s="497" t="s">
        <v>129</v>
      </c>
      <c r="C51" s="543">
        <v>1.8484288354898348</v>
      </c>
      <c r="D51" s="543">
        <v>-15.392781316348191</v>
      </c>
      <c r="E51" s="543">
        <v>-10.286225402504467</v>
      </c>
      <c r="F51" s="543">
        <v>-2.9702970297029729</v>
      </c>
      <c r="G51" s="543" t="s">
        <v>28</v>
      </c>
      <c r="H51" s="543">
        <v>3.2069970845481022</v>
      </c>
      <c r="I51" s="543">
        <v>-39.008620689655174</v>
      </c>
      <c r="J51" s="543">
        <v>-4.059040590405905</v>
      </c>
      <c r="K51" s="543">
        <v>0</v>
      </c>
      <c r="L51" s="543">
        <v>3.4146341463414664</v>
      </c>
      <c r="M51" s="543">
        <v>-31.265012009607684</v>
      </c>
      <c r="N51" s="543">
        <v>0</v>
      </c>
      <c r="O51" s="543">
        <v>-0.33569563595673424</v>
      </c>
      <c r="P51" s="543">
        <v>-0.5050505050505083</v>
      </c>
      <c r="Q51" s="543">
        <v>-1.8608169440242017</v>
      </c>
      <c r="R51" s="543">
        <v>-1.3282732447817858</v>
      </c>
      <c r="S51" s="85"/>
      <c r="T51" s="591"/>
      <c r="U51" s="591"/>
      <c r="V51" s="591"/>
      <c r="W51" s="591"/>
      <c r="X51" s="591"/>
      <c r="Y51" s="591"/>
      <c r="Z51" s="591"/>
      <c r="AA51" s="591"/>
      <c r="AB51" s="591"/>
      <c r="AC51" s="591"/>
      <c r="AD51" s="591"/>
      <c r="AE51" s="591"/>
      <c r="AF51" s="591"/>
      <c r="AG51" s="591"/>
      <c r="AH51" s="591"/>
      <c r="AI51" s="591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15.75" customHeight="1" x14ac:dyDescent="0.3">
      <c r="A52" s="71"/>
      <c r="B52" s="497" t="s">
        <v>77</v>
      </c>
      <c r="C52" s="543" t="s">
        <v>28</v>
      </c>
      <c r="D52" s="543">
        <v>-6.431767337807603</v>
      </c>
      <c r="E52" s="543">
        <v>-16.911764705882348</v>
      </c>
      <c r="F52" s="543" t="s">
        <v>28</v>
      </c>
      <c r="G52" s="543">
        <v>-0.5570168652328622</v>
      </c>
      <c r="H52" s="543">
        <v>2.4179983179142051</v>
      </c>
      <c r="I52" s="543">
        <v>-4.0655414562030252</v>
      </c>
      <c r="J52" s="543">
        <v>-2.2342586323628955</v>
      </c>
      <c r="K52" s="543">
        <v>-31.623931623931622</v>
      </c>
      <c r="L52" s="543">
        <v>-2.2471910112359605</v>
      </c>
      <c r="M52" s="543">
        <v>1.8796992481203034</v>
      </c>
      <c r="N52" s="543">
        <v>-1.5873015873015928</v>
      </c>
      <c r="O52" s="543">
        <v>-1.3071895424836555</v>
      </c>
      <c r="P52" s="543">
        <v>-0.92592592592593004</v>
      </c>
      <c r="Q52" s="543">
        <v>6.3309215536938357</v>
      </c>
      <c r="R52" s="543" t="s">
        <v>28</v>
      </c>
      <c r="S52" s="85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5.75" customHeight="1" x14ac:dyDescent="0.3">
      <c r="A53" s="71"/>
      <c r="B53" s="497" t="s">
        <v>15</v>
      </c>
      <c r="C53" s="543">
        <v>1.8264840182648401</v>
      </c>
      <c r="D53" s="543">
        <v>-1.3326752221125338</v>
      </c>
      <c r="E53" s="543">
        <v>-1.602564102564108</v>
      </c>
      <c r="F53" s="543" t="s">
        <v>28</v>
      </c>
      <c r="G53" s="543">
        <v>-1.6042780748663055</v>
      </c>
      <c r="H53" s="543">
        <v>-0.55865921787709993</v>
      </c>
      <c r="I53" s="543">
        <v>-1.168126825198168</v>
      </c>
      <c r="J53" s="543">
        <v>3.2702237521514688</v>
      </c>
      <c r="K53" s="543" t="s">
        <v>28</v>
      </c>
      <c r="L53" s="543">
        <v>-0.31720856463124392</v>
      </c>
      <c r="M53" s="543">
        <v>0.24330900243310083</v>
      </c>
      <c r="N53" s="543">
        <v>0</v>
      </c>
      <c r="O53" s="543">
        <v>0</v>
      </c>
      <c r="P53" s="543">
        <v>-0.92105263157894468</v>
      </c>
      <c r="Q53" s="543">
        <v>-0.91569767441860295</v>
      </c>
      <c r="R53" s="543">
        <v>0</v>
      </c>
      <c r="S53" s="85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 ht="31.5" customHeight="1" x14ac:dyDescent="0.3">
      <c r="A54" s="71"/>
      <c r="B54" s="497" t="s">
        <v>16</v>
      </c>
      <c r="C54" s="543" t="s">
        <v>28</v>
      </c>
      <c r="D54" s="543">
        <v>8.1125827814569451</v>
      </c>
      <c r="E54" s="543">
        <v>-1.1278195488721776</v>
      </c>
      <c r="F54" s="543">
        <v>1.2820512820512775</v>
      </c>
      <c r="G54" s="543">
        <v>1.4965986394557929</v>
      </c>
      <c r="H54" s="543">
        <v>-9.9999999999999982</v>
      </c>
      <c r="I54" s="543">
        <v>1.7223910840932222</v>
      </c>
      <c r="J54" s="543">
        <v>0.57251908396946938</v>
      </c>
      <c r="K54" s="543">
        <v>1.4925373134328401</v>
      </c>
      <c r="L54" s="543">
        <v>1.9305019305019266</v>
      </c>
      <c r="M54" s="543">
        <v>9.8360655737705027</v>
      </c>
      <c r="N54" s="543">
        <v>0.45913682277318735</v>
      </c>
      <c r="O54" s="543">
        <v>0.37140204271124411</v>
      </c>
      <c r="P54" s="543" t="s">
        <v>28</v>
      </c>
      <c r="Q54" s="543">
        <v>1.1804008908685937</v>
      </c>
      <c r="R54" s="543" t="s">
        <v>28</v>
      </c>
      <c r="S54" s="85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5.75" x14ac:dyDescent="0.3">
      <c r="A55" s="71"/>
      <c r="B55" s="498" t="s">
        <v>101</v>
      </c>
      <c r="C55" s="543">
        <v>-36.53136531365314</v>
      </c>
      <c r="D55" s="543">
        <v>-12.269272529858855</v>
      </c>
      <c r="E55" s="543">
        <v>-1.6187778227438332</v>
      </c>
      <c r="F55" s="543">
        <v>123.72881355932202</v>
      </c>
      <c r="G55" s="543">
        <v>-0.58479532163743242</v>
      </c>
      <c r="H55" s="543">
        <v>-11.633663366336632</v>
      </c>
      <c r="I55" s="543">
        <v>-4.1702961672473897</v>
      </c>
      <c r="J55" s="543">
        <v>-3.9577836411609502</v>
      </c>
      <c r="K55" s="543">
        <v>-13.438735177865613</v>
      </c>
      <c r="L55" s="543">
        <v>4.9365692222835156</v>
      </c>
      <c r="M55" s="543">
        <v>-16.365066876475222</v>
      </c>
      <c r="N55" s="543">
        <v>-13.122362869198312</v>
      </c>
      <c r="O55" s="543">
        <v>-0.95419847328244156</v>
      </c>
      <c r="P55" s="543">
        <v>-6.0696517412935354</v>
      </c>
      <c r="Q55" s="543">
        <v>-10.777676120768531</v>
      </c>
      <c r="R55" s="543">
        <v>-2.6190476190476208</v>
      </c>
      <c r="S55" s="85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 ht="5.25" customHeight="1" x14ac:dyDescent="0.3">
      <c r="A56" s="71"/>
      <c r="B56" s="492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4"/>
      <c r="R56" s="494"/>
      <c r="S56" s="110"/>
    </row>
    <row r="57" spans="1:46" ht="3.75" customHeight="1" x14ac:dyDescent="0.25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1:46" ht="11.1" customHeight="1" x14ac:dyDescent="0.25">
      <c r="A58" s="24"/>
      <c r="B58" s="672" t="s">
        <v>200</v>
      </c>
      <c r="C58" s="672"/>
      <c r="D58" s="672"/>
      <c r="E58" s="672"/>
      <c r="F58" s="672"/>
      <c r="G58" s="672"/>
      <c r="H58" s="672"/>
      <c r="I58" s="672"/>
      <c r="J58" s="672"/>
      <c r="K58" s="672"/>
      <c r="L58" s="672"/>
      <c r="M58" s="672"/>
      <c r="N58" s="672"/>
      <c r="O58" s="672"/>
      <c r="P58" s="672"/>
      <c r="Q58" s="672"/>
      <c r="R58" s="672"/>
      <c r="S58" s="238"/>
    </row>
    <row r="59" spans="1:46" ht="11.1" customHeight="1" x14ac:dyDescent="0.25">
      <c r="A59" s="24"/>
      <c r="B59" s="163" t="s">
        <v>137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46" ht="11.1" customHeight="1" x14ac:dyDescent="0.25">
      <c r="A60" s="24"/>
      <c r="B60" s="170" t="s">
        <v>201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</row>
    <row r="61" spans="1:46" ht="11.1" customHeight="1" x14ac:dyDescent="0.25">
      <c r="A61" s="24"/>
      <c r="B61" s="165" t="s">
        <v>125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673" t="s">
        <v>168</v>
      </c>
      <c r="S61" s="107"/>
    </row>
    <row r="62" spans="1:46" ht="11.1" customHeight="1" x14ac:dyDescent="0.25">
      <c r="A62" s="24"/>
      <c r="B62" s="75" t="s">
        <v>102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673"/>
      <c r="S62" s="107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CCFF"/>
  </sheetPr>
  <dimension ref="A1:AR121"/>
  <sheetViews>
    <sheetView showGridLines="0" topLeftCell="B1" zoomScale="70" zoomScaleNormal="70" zoomScaleSheetLayoutView="70" workbookViewId="0">
      <selection activeCell="B4" sqref="B4"/>
    </sheetView>
  </sheetViews>
  <sheetFormatPr baseColWidth="10" defaultRowHeight="12.75" x14ac:dyDescent="0.2"/>
  <cols>
    <col min="1" max="1" width="2.140625" customWidth="1"/>
    <col min="2" max="2" width="27.85546875" customWidth="1"/>
    <col min="3" max="4" width="11.7109375" customWidth="1"/>
    <col min="5" max="5" width="12.7109375" customWidth="1"/>
    <col min="6" max="18" width="11.7109375" customWidth="1"/>
    <col min="20" max="20" width="15.85546875" style="7" bestFit="1" customWidth="1"/>
    <col min="21" max="22" width="11.42578125" style="7"/>
    <col min="23" max="23" width="11.5703125" style="598" bestFit="1" customWidth="1"/>
    <col min="24" max="24" width="11.42578125" style="598"/>
    <col min="25" max="25" width="13.85546875" style="593" bestFit="1" customWidth="1"/>
    <col min="26" max="26" width="11.7109375" style="593" bestFit="1" customWidth="1"/>
    <col min="27" max="30" width="13.85546875" style="593" bestFit="1" customWidth="1"/>
    <col min="31" max="31" width="11.7109375" style="593" bestFit="1" customWidth="1"/>
    <col min="32" max="37" width="13.85546875" style="593" bestFit="1" customWidth="1"/>
    <col min="38" max="38" width="13" style="593" bestFit="1" customWidth="1"/>
    <col min="39" max="39" width="11.5703125" style="593" bestFit="1" customWidth="1"/>
    <col min="40" max="40" width="13" style="593" bestFit="1" customWidth="1"/>
  </cols>
  <sheetData>
    <row r="1" spans="1:44" s="37" customFormat="1" x14ac:dyDescent="0.2">
      <c r="T1" s="7"/>
      <c r="U1" s="7"/>
      <c r="V1" s="7"/>
      <c r="W1" s="597"/>
      <c r="X1" s="597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</row>
    <row r="2" spans="1:44" s="37" customFormat="1" ht="15.75" x14ac:dyDescent="0.3">
      <c r="B2" s="679" t="s">
        <v>228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247"/>
      <c r="T2" s="7"/>
      <c r="U2" s="7"/>
      <c r="V2" s="7"/>
      <c r="W2" s="598"/>
      <c r="X2" s="598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</row>
    <row r="3" spans="1:44" ht="16.5" x14ac:dyDescent="0.3">
      <c r="B3" s="681" t="s">
        <v>127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57"/>
    </row>
    <row r="4" spans="1:44" s="7" customFormat="1" ht="31.5" x14ac:dyDescent="0.3">
      <c r="A4" s="71"/>
      <c r="B4" s="488" t="s">
        <v>38</v>
      </c>
      <c r="C4" s="488" t="s">
        <v>78</v>
      </c>
      <c r="D4" s="488" t="s">
        <v>79</v>
      </c>
      <c r="E4" s="488" t="s">
        <v>195</v>
      </c>
      <c r="F4" s="488" t="s">
        <v>37</v>
      </c>
      <c r="G4" s="488" t="s">
        <v>18</v>
      </c>
      <c r="H4" s="488" t="s">
        <v>87</v>
      </c>
      <c r="I4" s="406" t="s">
        <v>104</v>
      </c>
      <c r="J4" s="488" t="s">
        <v>35</v>
      </c>
      <c r="K4" s="488" t="s">
        <v>89</v>
      </c>
      <c r="L4" s="488" t="s">
        <v>25</v>
      </c>
      <c r="M4" s="488" t="s">
        <v>19</v>
      </c>
      <c r="N4" s="406" t="s">
        <v>32</v>
      </c>
      <c r="O4" s="488" t="s">
        <v>21</v>
      </c>
      <c r="P4" s="488" t="s">
        <v>95</v>
      </c>
      <c r="Q4" s="488" t="s">
        <v>17</v>
      </c>
      <c r="R4" s="488" t="s">
        <v>34</v>
      </c>
      <c r="S4" s="107"/>
      <c r="W4" s="599"/>
      <c r="X4" s="599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</row>
    <row r="5" spans="1:44" s="7" customFormat="1" ht="6" customHeight="1" x14ac:dyDescent="0.3">
      <c r="A5" s="71"/>
      <c r="B5" s="489"/>
      <c r="C5" s="490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108"/>
      <c r="W5" s="599"/>
      <c r="X5" s="599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</row>
    <row r="6" spans="1:44" s="7" customFormat="1" ht="33" customHeight="1" x14ac:dyDescent="0.3">
      <c r="A6" s="71"/>
      <c r="B6" s="495"/>
      <c r="C6" s="677" t="s">
        <v>82</v>
      </c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85"/>
      <c r="W6" s="599"/>
      <c r="X6" s="599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</row>
    <row r="7" spans="1:44" s="7" customFormat="1" ht="15.75" x14ac:dyDescent="0.3">
      <c r="A7" s="109"/>
      <c r="B7" s="496" t="s">
        <v>14</v>
      </c>
      <c r="C7" s="542">
        <v>0.5653277561503911</v>
      </c>
      <c r="D7" s="542">
        <v>0.37686414342423813</v>
      </c>
      <c r="E7" s="542">
        <v>1.1743833067165497</v>
      </c>
      <c r="F7" s="542">
        <v>-2.0827497241956081</v>
      </c>
      <c r="G7" s="542">
        <v>1.7134868970498189</v>
      </c>
      <c r="H7" s="542">
        <v>-3.2666076468911172</v>
      </c>
      <c r="I7" s="542">
        <v>-1.4844475665839099</v>
      </c>
      <c r="J7" s="542">
        <v>-8.84009400048798</v>
      </c>
      <c r="K7" s="542">
        <v>-14.92423776739615</v>
      </c>
      <c r="L7" s="542">
        <v>2.0856976541067098</v>
      </c>
      <c r="M7" s="542">
        <v>1.9271076025500804</v>
      </c>
      <c r="N7" s="542">
        <v>8.747356887999743</v>
      </c>
      <c r="O7" s="542">
        <v>10.086162648020519</v>
      </c>
      <c r="P7" s="542">
        <v>10.725496447740099</v>
      </c>
      <c r="Q7" s="542">
        <v>1.5064857065642627</v>
      </c>
      <c r="R7" s="542">
        <v>9.8616140251076843</v>
      </c>
      <c r="S7" s="590"/>
      <c r="T7" s="595"/>
      <c r="U7" s="595"/>
      <c r="V7" s="595"/>
      <c r="W7" s="600"/>
      <c r="X7" s="601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604"/>
      <c r="AN7" s="604"/>
      <c r="AO7" s="275"/>
      <c r="AP7" s="275"/>
      <c r="AQ7" s="275"/>
      <c r="AR7" s="275"/>
    </row>
    <row r="8" spans="1:44" s="7" customFormat="1" ht="15.75" customHeight="1" x14ac:dyDescent="0.3">
      <c r="A8" s="71"/>
      <c r="B8" s="497" t="s">
        <v>129</v>
      </c>
      <c r="C8" s="543">
        <v>-3.6701802832113883</v>
      </c>
      <c r="D8" s="543">
        <v>-3.9361784875522887</v>
      </c>
      <c r="E8" s="543">
        <v>-3.6115666844663963</v>
      </c>
      <c r="F8" s="543" t="s">
        <v>28</v>
      </c>
      <c r="G8" s="543">
        <v>12.731166545424898</v>
      </c>
      <c r="H8" s="543" t="s">
        <v>28</v>
      </c>
      <c r="I8" s="543">
        <v>-10.232744783306586</v>
      </c>
      <c r="J8" s="543">
        <v>5.8322683842271914</v>
      </c>
      <c r="K8" s="543" t="s">
        <v>28</v>
      </c>
      <c r="L8" s="543">
        <v>-5.3243574051407734</v>
      </c>
      <c r="M8" s="543">
        <v>1.5404409352346704</v>
      </c>
      <c r="N8" s="543">
        <v>-1.2084491096293561</v>
      </c>
      <c r="O8" s="543" t="s">
        <v>28</v>
      </c>
      <c r="P8" s="543" t="s">
        <v>28</v>
      </c>
      <c r="Q8" s="543" t="s">
        <v>28</v>
      </c>
      <c r="R8" s="543" t="s">
        <v>28</v>
      </c>
      <c r="S8" s="591"/>
      <c r="T8" s="595"/>
      <c r="U8" s="595"/>
      <c r="V8" s="595"/>
      <c r="W8" s="600"/>
      <c r="X8" s="601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4"/>
      <c r="AL8" s="604"/>
      <c r="AM8" s="604"/>
      <c r="AN8" s="604"/>
      <c r="AO8" s="275"/>
      <c r="AP8" s="275"/>
      <c r="AQ8" s="275"/>
      <c r="AR8" s="275"/>
    </row>
    <row r="9" spans="1:44" s="7" customFormat="1" ht="15.75" customHeight="1" x14ac:dyDescent="0.3">
      <c r="A9" s="71"/>
      <c r="B9" s="497" t="s">
        <v>77</v>
      </c>
      <c r="C9" s="543">
        <v>-1.7255734907561604</v>
      </c>
      <c r="D9" s="543">
        <v>-2.9983893724685906</v>
      </c>
      <c r="E9" s="543">
        <v>2.1365670490770299</v>
      </c>
      <c r="F9" s="543" t="s">
        <v>28</v>
      </c>
      <c r="G9" s="543">
        <v>-2.1695013331598432</v>
      </c>
      <c r="H9" s="543">
        <v>103.37363785639644</v>
      </c>
      <c r="I9" s="543">
        <v>-2.3070097011144099</v>
      </c>
      <c r="J9" s="543" t="s">
        <v>28</v>
      </c>
      <c r="K9" s="543">
        <v>0</v>
      </c>
      <c r="L9" s="543">
        <v>9.6625390181553286</v>
      </c>
      <c r="M9" s="543">
        <v>4.1283596903088267</v>
      </c>
      <c r="N9" s="543">
        <v>25.205920267051354</v>
      </c>
      <c r="O9" s="543">
        <v>1.4965229714420047</v>
      </c>
      <c r="P9" s="543" t="s">
        <v>28</v>
      </c>
      <c r="Q9" s="543">
        <v>-19.986686779586151</v>
      </c>
      <c r="R9" s="543">
        <v>18</v>
      </c>
      <c r="S9" s="591"/>
      <c r="T9" s="595"/>
      <c r="U9" s="595"/>
      <c r="V9" s="595"/>
      <c r="W9" s="600"/>
      <c r="X9" s="601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275"/>
      <c r="AP9" s="275"/>
      <c r="AQ9" s="275"/>
      <c r="AR9" s="275"/>
    </row>
    <row r="10" spans="1:44" s="7" customFormat="1" ht="15.75" customHeight="1" x14ac:dyDescent="0.3">
      <c r="A10" s="71"/>
      <c r="B10" s="497" t="s">
        <v>15</v>
      </c>
      <c r="C10" s="543">
        <v>1.8265779777199898</v>
      </c>
      <c r="D10" s="543">
        <v>3.2194111228717848</v>
      </c>
      <c r="E10" s="543">
        <v>-2.7296003484653824</v>
      </c>
      <c r="F10" s="543">
        <v>-9.9714119319338295</v>
      </c>
      <c r="G10" s="543">
        <v>-2.492948410880544</v>
      </c>
      <c r="H10" s="543">
        <v>-4.383626104790352</v>
      </c>
      <c r="I10" s="543">
        <v>-4.7483747434591947</v>
      </c>
      <c r="J10" s="543">
        <v>4.3010752688171721</v>
      </c>
      <c r="K10" s="543" t="s">
        <v>28</v>
      </c>
      <c r="L10" s="543">
        <v>-3.456767381532643</v>
      </c>
      <c r="M10" s="543">
        <v>-0.34154383630904306</v>
      </c>
      <c r="N10" s="543">
        <v>-7.9959214054068468</v>
      </c>
      <c r="O10" s="543">
        <v>-6.0785436629284533</v>
      </c>
      <c r="P10" s="543">
        <v>-16.149068322981364</v>
      </c>
      <c r="Q10" s="543">
        <v>-0.18318745488053878</v>
      </c>
      <c r="R10" s="543">
        <v>-1.9551044616347042</v>
      </c>
      <c r="S10" s="591"/>
      <c r="T10" s="595"/>
      <c r="U10" s="595"/>
      <c r="V10" s="595"/>
      <c r="W10" s="600"/>
      <c r="X10" s="601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4"/>
      <c r="AL10" s="604"/>
      <c r="AM10" s="604"/>
      <c r="AN10" s="604"/>
      <c r="AO10" s="275"/>
      <c r="AP10" s="275"/>
      <c r="AQ10" s="275"/>
      <c r="AR10" s="275"/>
    </row>
    <row r="11" spans="1:44" s="7" customFormat="1" ht="31.5" customHeight="1" x14ac:dyDescent="0.3">
      <c r="A11" s="71"/>
      <c r="B11" s="497" t="s">
        <v>16</v>
      </c>
      <c r="C11" s="543">
        <v>1.3338452092779729</v>
      </c>
      <c r="D11" s="543">
        <v>0.9216176131279008</v>
      </c>
      <c r="E11" s="543">
        <v>2.6149051044799876</v>
      </c>
      <c r="F11" s="543">
        <v>42.857142857142861</v>
      </c>
      <c r="G11" s="543">
        <v>12.87223428689552</v>
      </c>
      <c r="H11" s="543">
        <v>-10.476190476190496</v>
      </c>
      <c r="I11" s="543">
        <v>1.1313128222659543</v>
      </c>
      <c r="J11" s="543">
        <v>-6.5743944636678151</v>
      </c>
      <c r="K11" s="543">
        <v>9.0909090909091077</v>
      </c>
      <c r="L11" s="543">
        <v>-3.4093813768926253</v>
      </c>
      <c r="M11" s="543">
        <v>-2.5326665274260733</v>
      </c>
      <c r="N11" s="543">
        <v>4.0229885057471222</v>
      </c>
      <c r="O11" s="543">
        <v>4.3984555462095045</v>
      </c>
      <c r="P11" s="543" t="s">
        <v>28</v>
      </c>
      <c r="Q11" s="543">
        <v>-4.131244647506378</v>
      </c>
      <c r="R11" s="543">
        <v>-4.39560439560438</v>
      </c>
      <c r="S11" s="591"/>
      <c r="T11" s="595"/>
      <c r="U11" s="595"/>
      <c r="V11" s="595"/>
      <c r="W11" s="600"/>
      <c r="X11" s="601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275"/>
      <c r="AP11" s="275"/>
      <c r="AQ11" s="275"/>
      <c r="AR11" s="275"/>
    </row>
    <row r="12" spans="1:44" s="7" customFormat="1" ht="15.75" customHeight="1" x14ac:dyDescent="0.3">
      <c r="A12" s="71"/>
      <c r="B12" s="498" t="s">
        <v>101</v>
      </c>
      <c r="C12" s="543">
        <v>1.8061849817197384</v>
      </c>
      <c r="D12" s="543">
        <v>1.0690438671994817</v>
      </c>
      <c r="E12" s="543">
        <v>5.0644938918937186</v>
      </c>
      <c r="F12" s="543">
        <v>-2.5614343196376126</v>
      </c>
      <c r="G12" s="543">
        <v>-3.0472440317993232E-2</v>
      </c>
      <c r="H12" s="543">
        <v>-6.1708067511157338</v>
      </c>
      <c r="I12" s="543">
        <v>4.5303048182534695</v>
      </c>
      <c r="J12" s="543">
        <v>-30.429820698691827</v>
      </c>
      <c r="K12" s="543">
        <v>-19.233001658374803</v>
      </c>
      <c r="L12" s="543">
        <v>5.1123807257027636</v>
      </c>
      <c r="M12" s="543">
        <v>1.3992920622572456</v>
      </c>
      <c r="N12" s="543">
        <v>4.6069597744564703</v>
      </c>
      <c r="O12" s="543">
        <v>18.270070837998304</v>
      </c>
      <c r="P12" s="543">
        <v>13.716502805012382</v>
      </c>
      <c r="Q12" s="543">
        <v>4.7525146299065284</v>
      </c>
      <c r="R12" s="543">
        <v>24.976849503483734</v>
      </c>
      <c r="S12" s="591"/>
      <c r="T12" s="595"/>
      <c r="U12" s="595"/>
      <c r="V12" s="595"/>
      <c r="W12" s="600"/>
      <c r="X12" s="601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275"/>
      <c r="AP12" s="275"/>
      <c r="AQ12" s="275"/>
      <c r="AR12" s="275"/>
    </row>
    <row r="13" spans="1:44" s="7" customFormat="1" ht="33" customHeight="1" x14ac:dyDescent="0.3">
      <c r="A13" s="71"/>
      <c r="B13" s="499"/>
      <c r="C13" s="674" t="s">
        <v>83</v>
      </c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674"/>
      <c r="S13" s="81"/>
      <c r="T13" s="595"/>
      <c r="U13" s="595"/>
      <c r="V13" s="595"/>
      <c r="W13" s="600"/>
      <c r="X13" s="601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275"/>
      <c r="AP13" s="275"/>
      <c r="AQ13" s="275"/>
      <c r="AR13" s="275"/>
    </row>
    <row r="14" spans="1:44" s="7" customFormat="1" ht="17.25" customHeight="1" x14ac:dyDescent="0.3">
      <c r="A14" s="109"/>
      <c r="B14" s="496" t="s">
        <v>14</v>
      </c>
      <c r="C14" s="542">
        <v>0.40125815811773435</v>
      </c>
      <c r="D14" s="542">
        <v>1.885438144524354E-2</v>
      </c>
      <c r="E14" s="542">
        <v>1.8712076006488729</v>
      </c>
      <c r="F14" s="542">
        <v>19.640048853490313</v>
      </c>
      <c r="G14" s="542">
        <v>-0.41860192174371491</v>
      </c>
      <c r="H14" s="542">
        <v>-2.337024215982396</v>
      </c>
      <c r="I14" s="542">
        <v>8.8008341071418243</v>
      </c>
      <c r="J14" s="542">
        <v>-1.1528805643310278</v>
      </c>
      <c r="K14" s="542">
        <v>-14.92423776739615</v>
      </c>
      <c r="L14" s="542">
        <v>-1.2454191683938944</v>
      </c>
      <c r="M14" s="542">
        <v>9.3354217198508422</v>
      </c>
      <c r="N14" s="542">
        <v>14.157551060232947</v>
      </c>
      <c r="O14" s="542">
        <v>3.2832527144027779</v>
      </c>
      <c r="P14" s="542">
        <v>14.40578072947774</v>
      </c>
      <c r="Q14" s="542">
        <v>-1.4525176411326726</v>
      </c>
      <c r="R14" s="542">
        <v>12.461267062188213</v>
      </c>
      <c r="S14" s="590"/>
      <c r="T14" s="595"/>
      <c r="U14" s="595"/>
      <c r="V14" s="595"/>
      <c r="W14" s="600"/>
      <c r="X14" s="601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275"/>
      <c r="AP14" s="275"/>
      <c r="AQ14" s="275"/>
      <c r="AR14" s="275"/>
    </row>
    <row r="15" spans="1:44" s="7" customFormat="1" ht="15.75" customHeight="1" x14ac:dyDescent="0.3">
      <c r="A15" s="71"/>
      <c r="B15" s="497" t="s">
        <v>129</v>
      </c>
      <c r="C15" s="543">
        <v>0.74562548698875464</v>
      </c>
      <c r="D15" s="543">
        <v>-1.1754449373370113</v>
      </c>
      <c r="E15" s="543">
        <v>5.4761256720164226</v>
      </c>
      <c r="F15" s="543" t="s">
        <v>28</v>
      </c>
      <c r="G15" s="543">
        <v>-30.534351145038187</v>
      </c>
      <c r="H15" s="543" t="s">
        <v>28</v>
      </c>
      <c r="I15" s="543">
        <v>-33.333333333333343</v>
      </c>
      <c r="J15" s="543">
        <v>-2.8421709430404007E-14</v>
      </c>
      <c r="K15" s="543" t="s">
        <v>28</v>
      </c>
      <c r="L15" s="543">
        <v>3.8461538461538538</v>
      </c>
      <c r="M15" s="543">
        <v>63.481466710530839</v>
      </c>
      <c r="N15" s="543">
        <v>50.257224417540442</v>
      </c>
      <c r="O15" s="543" t="s">
        <v>28</v>
      </c>
      <c r="P15" s="543" t="s">
        <v>28</v>
      </c>
      <c r="Q15" s="543" t="s">
        <v>28</v>
      </c>
      <c r="R15" s="543" t="s">
        <v>28</v>
      </c>
      <c r="S15" s="591"/>
      <c r="T15" s="595"/>
      <c r="U15" s="595"/>
      <c r="V15" s="595"/>
      <c r="W15" s="600"/>
      <c r="X15" s="601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275"/>
      <c r="AP15" s="275"/>
      <c r="AQ15" s="275"/>
      <c r="AR15" s="275"/>
    </row>
    <row r="16" spans="1:44" s="7" customFormat="1" ht="15.75" customHeight="1" x14ac:dyDescent="0.3">
      <c r="A16" s="71"/>
      <c r="B16" s="497" t="s">
        <v>77</v>
      </c>
      <c r="C16" s="543">
        <v>-4.3974634772182775</v>
      </c>
      <c r="D16" s="543">
        <v>-5.0059862781071889</v>
      </c>
      <c r="E16" s="543">
        <v>-0.57538964367650181</v>
      </c>
      <c r="F16" s="543" t="s">
        <v>28</v>
      </c>
      <c r="G16" s="543">
        <v>-4.9301546157477247</v>
      </c>
      <c r="H16" s="543">
        <v>103.37363785639644</v>
      </c>
      <c r="I16" s="543">
        <v>13.92792183229696</v>
      </c>
      <c r="J16" s="543" t="s">
        <v>28</v>
      </c>
      <c r="K16" s="543">
        <v>0</v>
      </c>
      <c r="L16" s="543">
        <v>-0.40243351697858998</v>
      </c>
      <c r="M16" s="543">
        <v>9.9092639477925673</v>
      </c>
      <c r="N16" s="543">
        <v>2.107187012847362</v>
      </c>
      <c r="O16" s="543">
        <v>3.8042151085629712</v>
      </c>
      <c r="P16" s="543" t="s">
        <v>28</v>
      </c>
      <c r="Q16" s="543">
        <v>-16.90115408717449</v>
      </c>
      <c r="R16" s="543">
        <v>18</v>
      </c>
      <c r="S16" s="591"/>
      <c r="T16" s="595"/>
      <c r="U16" s="595"/>
      <c r="V16" s="595"/>
      <c r="W16" s="600"/>
      <c r="X16" s="601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  <c r="AJ16" s="604"/>
      <c r="AK16" s="604"/>
      <c r="AL16" s="604"/>
      <c r="AM16" s="604"/>
      <c r="AN16" s="604"/>
      <c r="AO16" s="275"/>
      <c r="AP16" s="275"/>
      <c r="AQ16" s="275"/>
      <c r="AR16" s="275"/>
    </row>
    <row r="17" spans="1:44" s="7" customFormat="1" ht="15.75" customHeight="1" x14ac:dyDescent="0.3">
      <c r="A17" s="71"/>
      <c r="B17" s="497" t="s">
        <v>15</v>
      </c>
      <c r="C17" s="543">
        <v>5.3693994674190337</v>
      </c>
      <c r="D17" s="543">
        <v>8.1151993165571099</v>
      </c>
      <c r="E17" s="543">
        <v>-2.6272329073476186</v>
      </c>
      <c r="F17" s="543">
        <v>-9.9714119319338295</v>
      </c>
      <c r="G17" s="543">
        <v>-0.38841663983514252</v>
      </c>
      <c r="H17" s="543">
        <v>-14.725519737293851</v>
      </c>
      <c r="I17" s="543">
        <v>-7.8133483783160642</v>
      </c>
      <c r="J17" s="543">
        <v>4.3010752688171721</v>
      </c>
      <c r="K17" s="543" t="s">
        <v>28</v>
      </c>
      <c r="L17" s="543">
        <v>-2.4754001817126294</v>
      </c>
      <c r="M17" s="543">
        <v>5.0889884956627327</v>
      </c>
      <c r="N17" s="543">
        <v>6.3649599573572004</v>
      </c>
      <c r="O17" s="543">
        <v>-7.7740771115970944</v>
      </c>
      <c r="P17" s="543">
        <v>-16.149068322981364</v>
      </c>
      <c r="Q17" s="543">
        <v>-2.496763656316574</v>
      </c>
      <c r="R17" s="543">
        <v>-5.0110636753888542</v>
      </c>
      <c r="S17" s="591"/>
      <c r="T17" s="595"/>
      <c r="U17" s="595"/>
      <c r="V17" s="595"/>
      <c r="W17" s="600"/>
      <c r="X17" s="601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275"/>
      <c r="AP17" s="275"/>
      <c r="AQ17" s="275"/>
      <c r="AR17" s="275"/>
    </row>
    <row r="18" spans="1:44" s="7" customFormat="1" ht="31.5" customHeight="1" x14ac:dyDescent="0.3">
      <c r="A18" s="71"/>
      <c r="B18" s="497" t="s">
        <v>16</v>
      </c>
      <c r="C18" s="543">
        <v>8.9340196352605261E-2</v>
      </c>
      <c r="D18" s="543">
        <v>-0.43534948364588599</v>
      </c>
      <c r="E18" s="543">
        <v>1.3820320258100196</v>
      </c>
      <c r="F18" s="543">
        <v>42.857142857142861</v>
      </c>
      <c r="G18" s="543">
        <v>4.2140787242664857</v>
      </c>
      <c r="H18" s="543">
        <v>-10.476190476190496</v>
      </c>
      <c r="I18" s="543">
        <v>2.4602836922015001</v>
      </c>
      <c r="J18" s="543">
        <v>-6.5743944636678151</v>
      </c>
      <c r="K18" s="543">
        <v>9.0909090909091077</v>
      </c>
      <c r="L18" s="543">
        <v>-1.4989293361884108</v>
      </c>
      <c r="M18" s="543">
        <v>-13.445090454007882</v>
      </c>
      <c r="N18" s="543">
        <v>3.4782608695652186</v>
      </c>
      <c r="O18" s="543">
        <v>7.7714522670093231</v>
      </c>
      <c r="P18" s="543" t="s">
        <v>28</v>
      </c>
      <c r="Q18" s="543">
        <v>-1.2129109863672767</v>
      </c>
      <c r="R18" s="543">
        <v>-7.0588235294117823</v>
      </c>
      <c r="S18" s="591"/>
      <c r="T18" s="595"/>
      <c r="U18" s="595"/>
      <c r="V18" s="595"/>
      <c r="W18" s="600"/>
      <c r="X18" s="601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275"/>
      <c r="AP18" s="275"/>
      <c r="AQ18" s="275"/>
      <c r="AR18" s="275"/>
    </row>
    <row r="19" spans="1:44" s="7" customFormat="1" ht="15.75" customHeight="1" x14ac:dyDescent="0.3">
      <c r="A19" s="71"/>
      <c r="B19" s="498" t="s">
        <v>101</v>
      </c>
      <c r="C19" s="543">
        <v>-0.23532579786628149</v>
      </c>
      <c r="D19" s="543">
        <v>-1.4030679189065087</v>
      </c>
      <c r="E19" s="543">
        <v>4.714989346125293</v>
      </c>
      <c r="F19" s="543">
        <v>25.256819506020875</v>
      </c>
      <c r="G19" s="543">
        <v>-1.0264041057064617</v>
      </c>
      <c r="H19" s="543">
        <v>-0.74233295735950833</v>
      </c>
      <c r="I19" s="543">
        <v>19.40180707583194</v>
      </c>
      <c r="J19" s="543">
        <v>-5.4862762553455298</v>
      </c>
      <c r="K19" s="543">
        <v>-19.233001658374803</v>
      </c>
      <c r="L19" s="543">
        <v>0.94750297685317264</v>
      </c>
      <c r="M19" s="543">
        <v>4.9002552021128167</v>
      </c>
      <c r="N19" s="543">
        <v>4.7332666044948013</v>
      </c>
      <c r="O19" s="543">
        <v>6.9359931202364038</v>
      </c>
      <c r="P19" s="543">
        <v>18.263043970801675</v>
      </c>
      <c r="Q19" s="543">
        <v>8.6321036621768599E-2</v>
      </c>
      <c r="R19" s="543">
        <v>31.107293277713211</v>
      </c>
      <c r="S19" s="591"/>
      <c r="T19" s="595"/>
      <c r="U19" s="595"/>
      <c r="V19" s="595"/>
      <c r="W19" s="600"/>
      <c r="X19" s="601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275"/>
      <c r="AP19" s="275"/>
      <c r="AQ19" s="275"/>
      <c r="AR19" s="275"/>
    </row>
    <row r="20" spans="1:44" s="7" customFormat="1" ht="33" customHeight="1" x14ac:dyDescent="0.3">
      <c r="A20" s="71"/>
      <c r="B20" s="499"/>
      <c r="C20" s="674" t="s">
        <v>139</v>
      </c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81"/>
      <c r="T20" s="595"/>
      <c r="U20" s="595"/>
      <c r="V20" s="595"/>
      <c r="W20" s="600"/>
      <c r="X20" s="601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275"/>
      <c r="AP20" s="275"/>
      <c r="AQ20" s="275"/>
      <c r="AR20" s="275"/>
    </row>
    <row r="21" spans="1:44" s="7" customFormat="1" ht="15.75" x14ac:dyDescent="0.3">
      <c r="A21" s="109"/>
      <c r="B21" s="496" t="s">
        <v>14</v>
      </c>
      <c r="C21" s="542">
        <v>0.61600328135409388</v>
      </c>
      <c r="D21" s="542">
        <v>0.52257328770011213</v>
      </c>
      <c r="E21" s="542">
        <v>0.805841691432164</v>
      </c>
      <c r="F21" s="542">
        <v>-26.785420437716013</v>
      </c>
      <c r="G21" s="542">
        <v>2.299797258914424</v>
      </c>
      <c r="H21" s="542">
        <v>-3.0405835589988612</v>
      </c>
      <c r="I21" s="542">
        <v>-6.091308120106234</v>
      </c>
      <c r="J21" s="542">
        <v>-10.155039229323464</v>
      </c>
      <c r="K21" s="542" t="s">
        <v>28</v>
      </c>
      <c r="L21" s="542">
        <v>3.0099302440610671</v>
      </c>
      <c r="M21" s="542">
        <v>-0.62109056642992755</v>
      </c>
      <c r="N21" s="542">
        <v>8.0526476014293848</v>
      </c>
      <c r="O21" s="542">
        <v>13.915377786960505</v>
      </c>
      <c r="P21" s="542" t="s">
        <v>28</v>
      </c>
      <c r="Q21" s="542">
        <v>2.8427761542144481</v>
      </c>
      <c r="R21" s="542">
        <v>7.6865341964624321</v>
      </c>
      <c r="S21" s="85"/>
      <c r="T21" s="595"/>
      <c r="U21" s="595"/>
      <c r="V21" s="595"/>
      <c r="W21" s="600"/>
      <c r="X21" s="601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275"/>
      <c r="AP21" s="275"/>
      <c r="AQ21" s="275"/>
      <c r="AR21" s="275"/>
    </row>
    <row r="22" spans="1:44" s="7" customFormat="1" ht="15.75" customHeight="1" x14ac:dyDescent="0.3">
      <c r="A22" s="71"/>
      <c r="B22" s="497" t="s">
        <v>129</v>
      </c>
      <c r="C22" s="543">
        <v>-4.796448819628873</v>
      </c>
      <c r="D22" s="543">
        <v>-7.2388524319897396</v>
      </c>
      <c r="E22" s="543">
        <v>-4.4012594904203439</v>
      </c>
      <c r="F22" s="543" t="s">
        <v>28</v>
      </c>
      <c r="G22" s="543">
        <v>13.651007856419483</v>
      </c>
      <c r="H22" s="543" t="s">
        <v>28</v>
      </c>
      <c r="I22" s="543">
        <v>-9.8367346938775455</v>
      </c>
      <c r="J22" s="543">
        <v>5.907383359195336</v>
      </c>
      <c r="K22" s="543" t="s">
        <v>28</v>
      </c>
      <c r="L22" s="543">
        <v>-5.5485893416928178</v>
      </c>
      <c r="M22" s="543">
        <v>-22.600331496772881</v>
      </c>
      <c r="N22" s="543">
        <v>-3.3024135763126594</v>
      </c>
      <c r="O22" s="543" t="s">
        <v>28</v>
      </c>
      <c r="P22" s="543" t="s">
        <v>28</v>
      </c>
      <c r="Q22" s="543" t="s">
        <v>28</v>
      </c>
      <c r="R22" s="543" t="s">
        <v>28</v>
      </c>
      <c r="S22" s="85"/>
      <c r="T22" s="595"/>
      <c r="U22" s="595"/>
      <c r="V22" s="595"/>
      <c r="W22" s="600"/>
      <c r="X22" s="601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275"/>
      <c r="AP22" s="275"/>
      <c r="AQ22" s="275"/>
      <c r="AR22" s="275"/>
    </row>
    <row r="23" spans="1:44" s="7" customFormat="1" ht="15.75" customHeight="1" x14ac:dyDescent="0.3">
      <c r="A23" s="71"/>
      <c r="B23" s="497" t="s">
        <v>77</v>
      </c>
      <c r="C23" s="543">
        <v>-1.0518967435574456</v>
      </c>
      <c r="D23" s="543">
        <v>-2.3732362802994067</v>
      </c>
      <c r="E23" s="543">
        <v>2.421466864874418</v>
      </c>
      <c r="F23" s="543" t="s">
        <v>28</v>
      </c>
      <c r="G23" s="543">
        <v>-1.6444246520902368</v>
      </c>
      <c r="H23" s="543" t="s">
        <v>28</v>
      </c>
      <c r="I23" s="543">
        <v>-10.581592862988913</v>
      </c>
      <c r="J23" s="543" t="s">
        <v>28</v>
      </c>
      <c r="K23" s="543" t="s">
        <v>28</v>
      </c>
      <c r="L23" s="543">
        <v>10.251692270520962</v>
      </c>
      <c r="M23" s="543">
        <v>3.4870587633735397</v>
      </c>
      <c r="N23" s="543">
        <v>25.710078141144635</v>
      </c>
      <c r="O23" s="543">
        <v>0.4576659038901596</v>
      </c>
      <c r="P23" s="543" t="s">
        <v>28</v>
      </c>
      <c r="Q23" s="543">
        <v>-22.867599110160455</v>
      </c>
      <c r="R23" s="543" t="s">
        <v>28</v>
      </c>
      <c r="S23" s="85"/>
      <c r="T23" s="595"/>
      <c r="U23" s="595"/>
      <c r="V23" s="595"/>
      <c r="W23" s="600"/>
      <c r="X23" s="601"/>
      <c r="Y23" s="604"/>
      <c r="Z23" s="604"/>
      <c r="AA23" s="604"/>
      <c r="AB23" s="604"/>
      <c r="AC23" s="604"/>
      <c r="AD23" s="604"/>
      <c r="AE23" s="604"/>
      <c r="AF23" s="604"/>
      <c r="AG23" s="604"/>
      <c r="AH23" s="604"/>
      <c r="AI23" s="604"/>
      <c r="AJ23" s="604"/>
      <c r="AK23" s="604"/>
      <c r="AL23" s="604"/>
      <c r="AM23" s="604"/>
      <c r="AN23" s="604"/>
      <c r="AO23" s="275"/>
      <c r="AP23" s="275"/>
      <c r="AQ23" s="275"/>
      <c r="AR23" s="275"/>
    </row>
    <row r="24" spans="1:44" s="7" customFormat="1" ht="15.75" customHeight="1" x14ac:dyDescent="0.3">
      <c r="A24" s="71"/>
      <c r="B24" s="497" t="s">
        <v>15</v>
      </c>
      <c r="C24" s="543">
        <v>-0.10312048708186472</v>
      </c>
      <c r="D24" s="543">
        <v>0.66778446750779263</v>
      </c>
      <c r="E24" s="543">
        <v>-2.8037540262347989</v>
      </c>
      <c r="F24" s="543" t="s">
        <v>28</v>
      </c>
      <c r="G24" s="543">
        <v>-3.521983850022508</v>
      </c>
      <c r="H24" s="543" t="s">
        <v>28</v>
      </c>
      <c r="I24" s="543">
        <v>-3.459422363083462</v>
      </c>
      <c r="J24" s="543" t="s">
        <v>28</v>
      </c>
      <c r="K24" s="543" t="s">
        <v>28</v>
      </c>
      <c r="L24" s="543">
        <v>-3.9375685436580454</v>
      </c>
      <c r="M24" s="543">
        <v>-4.7999873325397289</v>
      </c>
      <c r="N24" s="543">
        <v>-28.835777191234968</v>
      </c>
      <c r="O24" s="543">
        <v>-5.1495312535396209</v>
      </c>
      <c r="P24" s="543" t="s">
        <v>28</v>
      </c>
      <c r="Q24" s="543">
        <v>1.2140575079871923</v>
      </c>
      <c r="R24" s="543">
        <v>2.3818229054728448</v>
      </c>
      <c r="S24" s="85"/>
      <c r="T24" s="595"/>
      <c r="U24" s="595"/>
      <c r="V24" s="595"/>
      <c r="W24" s="600"/>
      <c r="X24" s="601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275"/>
      <c r="AP24" s="275"/>
      <c r="AQ24" s="275"/>
      <c r="AR24" s="275"/>
    </row>
    <row r="25" spans="1:44" s="7" customFormat="1" ht="31.5" customHeight="1" x14ac:dyDescent="0.3">
      <c r="A25" s="71"/>
      <c r="B25" s="497" t="s">
        <v>16</v>
      </c>
      <c r="C25" s="543">
        <v>1.8927492850564276</v>
      </c>
      <c r="D25" s="543">
        <v>1.4523879124630046</v>
      </c>
      <c r="E25" s="543">
        <v>3.321934162237909</v>
      </c>
      <c r="F25" s="543" t="s">
        <v>28</v>
      </c>
      <c r="G25" s="543">
        <v>17.109789113164737</v>
      </c>
      <c r="H25" s="543" t="s">
        <v>28</v>
      </c>
      <c r="I25" s="543">
        <v>0.24432247813118124</v>
      </c>
      <c r="J25" s="543" t="s">
        <v>28</v>
      </c>
      <c r="K25" s="543" t="s">
        <v>28</v>
      </c>
      <c r="L25" s="543">
        <v>-4.5251548970017126</v>
      </c>
      <c r="M25" s="543">
        <v>4.2071947713630635</v>
      </c>
      <c r="N25" s="543" t="s">
        <v>28</v>
      </c>
      <c r="O25" s="543">
        <v>2.0338983050847332</v>
      </c>
      <c r="P25" s="543" t="s">
        <v>28</v>
      </c>
      <c r="Q25" s="543">
        <v>-5.809128630705402</v>
      </c>
      <c r="R25" s="543">
        <v>-1.0000000000000426</v>
      </c>
      <c r="S25" s="85"/>
      <c r="T25" s="595"/>
      <c r="U25" s="595"/>
      <c r="V25" s="595"/>
      <c r="W25" s="600"/>
      <c r="X25" s="601"/>
      <c r="Y25" s="604"/>
      <c r="Z25" s="604"/>
      <c r="AA25" s="604"/>
      <c r="AB25" s="604"/>
      <c r="AC25" s="604"/>
      <c r="AD25" s="604"/>
      <c r="AE25" s="604"/>
      <c r="AF25" s="604"/>
      <c r="AG25" s="604"/>
      <c r="AH25" s="604"/>
      <c r="AI25" s="604"/>
      <c r="AJ25" s="604"/>
      <c r="AK25" s="604"/>
      <c r="AL25" s="604"/>
      <c r="AM25" s="604"/>
      <c r="AN25" s="604"/>
      <c r="AO25" s="275"/>
      <c r="AP25" s="275"/>
      <c r="AQ25" s="275"/>
      <c r="AR25" s="275"/>
    </row>
    <row r="26" spans="1:44" s="7" customFormat="1" ht="15.75" x14ac:dyDescent="0.3">
      <c r="A26" s="71"/>
      <c r="B26" s="498" t="s">
        <v>101</v>
      </c>
      <c r="C26" s="543">
        <v>2.7390772438032007</v>
      </c>
      <c r="D26" s="543">
        <v>2.243012334685468</v>
      </c>
      <c r="E26" s="543">
        <v>4.8399665817169932</v>
      </c>
      <c r="F26" s="543">
        <v>-26.785420437716013</v>
      </c>
      <c r="G26" s="543">
        <v>1.7873416879581328E-2</v>
      </c>
      <c r="H26" s="543">
        <v>-9.3036502708525433</v>
      </c>
      <c r="I26" s="543">
        <v>-4.2581595954554956</v>
      </c>
      <c r="J26" s="543">
        <v>-38.113617917933816</v>
      </c>
      <c r="K26" s="543" t="s">
        <v>28</v>
      </c>
      <c r="L26" s="543">
        <v>6.4996179072589229</v>
      </c>
      <c r="M26" s="543">
        <v>-1.3775677105101352</v>
      </c>
      <c r="N26" s="543">
        <v>6.0943873389286409</v>
      </c>
      <c r="O26" s="543">
        <v>23.923052348641718</v>
      </c>
      <c r="P26" s="543" t="s">
        <v>28</v>
      </c>
      <c r="Q26" s="543">
        <v>6.7262773694958042</v>
      </c>
      <c r="R26" s="543">
        <v>22.512314725464577</v>
      </c>
      <c r="S26" s="85"/>
      <c r="T26" s="595"/>
      <c r="U26" s="595"/>
      <c r="V26" s="595"/>
      <c r="W26" s="600"/>
      <c r="X26" s="601"/>
      <c r="Y26" s="604"/>
      <c r="Z26" s="604"/>
      <c r="AA26" s="604"/>
      <c r="AB26" s="604"/>
      <c r="AC26" s="604"/>
      <c r="AD26" s="604"/>
      <c r="AE26" s="604"/>
      <c r="AF26" s="604"/>
      <c r="AG26" s="604"/>
      <c r="AH26" s="604"/>
      <c r="AI26" s="604"/>
      <c r="AJ26" s="604"/>
      <c r="AK26" s="604"/>
      <c r="AL26" s="604"/>
      <c r="AM26" s="604"/>
      <c r="AN26" s="604"/>
      <c r="AO26" s="275"/>
      <c r="AP26" s="275"/>
      <c r="AQ26" s="275"/>
      <c r="AR26" s="275"/>
    </row>
    <row r="27" spans="1:44" s="7" customFormat="1" ht="5.25" customHeight="1" x14ac:dyDescent="0.3">
      <c r="A27" s="71"/>
      <c r="B27" s="492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4"/>
      <c r="R27" s="494"/>
      <c r="S27" s="110"/>
      <c r="T27" s="595"/>
      <c r="U27" s="595"/>
      <c r="V27" s="595"/>
      <c r="W27" s="600"/>
      <c r="X27" s="601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275"/>
      <c r="AP27" s="275"/>
      <c r="AQ27" s="275"/>
      <c r="AR27" s="275"/>
    </row>
    <row r="28" spans="1:44" ht="16.5" x14ac:dyDescent="0.3">
      <c r="B28" s="675" t="s">
        <v>138</v>
      </c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5"/>
      <c r="S28" s="55"/>
      <c r="T28" s="595"/>
      <c r="U28" s="595"/>
      <c r="V28" s="595"/>
      <c r="W28" s="600"/>
      <c r="X28" s="601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275"/>
      <c r="AP28" s="275"/>
      <c r="AQ28" s="275"/>
      <c r="AR28" s="275"/>
    </row>
    <row r="29" spans="1:44" ht="16.5" x14ac:dyDescent="0.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95"/>
      <c r="U29" s="595"/>
      <c r="V29" s="595"/>
      <c r="W29" s="600"/>
      <c r="X29" s="601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275"/>
      <c r="AP29" s="275"/>
      <c r="AQ29" s="275"/>
      <c r="AR29" s="275"/>
    </row>
    <row r="30" spans="1:44" ht="15.75" x14ac:dyDescent="0.3">
      <c r="B30" s="683" t="s">
        <v>228</v>
      </c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269"/>
      <c r="T30" s="595"/>
      <c r="U30" s="595"/>
      <c r="V30" s="595"/>
      <c r="W30" s="600"/>
      <c r="X30" s="601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275"/>
      <c r="AP30" s="275"/>
      <c r="AQ30" s="275"/>
      <c r="AR30" s="275"/>
    </row>
    <row r="31" spans="1:44" ht="15.75" x14ac:dyDescent="0.3">
      <c r="B31" s="683" t="s">
        <v>127</v>
      </c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5"/>
      <c r="S31" s="199"/>
      <c r="T31" s="595"/>
      <c r="U31" s="595"/>
      <c r="V31" s="595"/>
      <c r="W31" s="600"/>
      <c r="X31" s="601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275"/>
      <c r="AP31" s="275"/>
      <c r="AQ31" s="275"/>
      <c r="AR31" s="275"/>
    </row>
    <row r="32" spans="1:44" ht="15.75" x14ac:dyDescent="0.3">
      <c r="B32" s="675" t="s">
        <v>183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269"/>
      <c r="T32" s="595"/>
      <c r="U32" s="595"/>
      <c r="V32" s="595"/>
      <c r="W32" s="600"/>
      <c r="X32" s="601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275"/>
      <c r="AP32" s="275"/>
      <c r="AQ32" s="275"/>
      <c r="AR32" s="275"/>
    </row>
    <row r="33" spans="1:44" s="7" customFormat="1" ht="31.5" x14ac:dyDescent="0.3">
      <c r="A33" s="71"/>
      <c r="B33" s="488" t="s">
        <v>38</v>
      </c>
      <c r="C33" s="488" t="s">
        <v>84</v>
      </c>
      <c r="D33" s="488" t="s">
        <v>23</v>
      </c>
      <c r="E33" s="488" t="s">
        <v>24</v>
      </c>
      <c r="F33" s="488" t="s">
        <v>90</v>
      </c>
      <c r="G33" s="488" t="s">
        <v>30</v>
      </c>
      <c r="H33" s="488" t="s">
        <v>31</v>
      </c>
      <c r="I33" s="406" t="s">
        <v>20</v>
      </c>
      <c r="J33" s="488" t="s">
        <v>81</v>
      </c>
      <c r="K33" s="488" t="s">
        <v>88</v>
      </c>
      <c r="L33" s="488" t="s">
        <v>80</v>
      </c>
      <c r="M33" s="488" t="s">
        <v>85</v>
      </c>
      <c r="N33" s="406" t="s">
        <v>27</v>
      </c>
      <c r="O33" s="488" t="s">
        <v>86</v>
      </c>
      <c r="P33" s="488" t="s">
        <v>26</v>
      </c>
      <c r="Q33" s="488" t="s">
        <v>22</v>
      </c>
      <c r="R33" s="488" t="s">
        <v>36</v>
      </c>
      <c r="S33" s="107"/>
      <c r="T33" s="595"/>
      <c r="U33" s="595"/>
      <c r="V33" s="595"/>
      <c r="W33" s="600"/>
      <c r="X33" s="601"/>
      <c r="Y33" s="604"/>
      <c r="Z33" s="604"/>
      <c r="AA33" s="604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275"/>
      <c r="AP33" s="275"/>
      <c r="AQ33" s="275"/>
      <c r="AR33" s="275"/>
    </row>
    <row r="34" spans="1:44" s="7" customFormat="1" ht="6" customHeight="1" x14ac:dyDescent="0.3">
      <c r="A34" s="71"/>
      <c r="B34" s="489"/>
      <c r="C34" s="490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108"/>
      <c r="T34" s="595"/>
      <c r="U34" s="595"/>
      <c r="V34" s="595"/>
      <c r="W34" s="600"/>
      <c r="X34" s="601"/>
      <c r="Y34" s="604"/>
      <c r="Z34" s="604"/>
      <c r="AA34" s="604"/>
      <c r="AB34" s="604"/>
      <c r="AC34" s="604"/>
      <c r="AD34" s="604"/>
      <c r="AE34" s="604"/>
      <c r="AF34" s="604"/>
      <c r="AG34" s="604"/>
      <c r="AH34" s="604"/>
      <c r="AI34" s="604"/>
      <c r="AJ34" s="604"/>
      <c r="AK34" s="604"/>
      <c r="AL34" s="604"/>
      <c r="AM34" s="604"/>
      <c r="AN34" s="604"/>
      <c r="AO34" s="275"/>
      <c r="AP34" s="275"/>
      <c r="AQ34" s="275"/>
      <c r="AR34" s="275"/>
    </row>
    <row r="35" spans="1:44" s="7" customFormat="1" ht="33" customHeight="1" x14ac:dyDescent="0.3">
      <c r="A35" s="71"/>
      <c r="B35" s="495"/>
      <c r="C35" s="677" t="s">
        <v>82</v>
      </c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85"/>
      <c r="T35" s="595"/>
      <c r="U35" s="595"/>
      <c r="V35" s="595"/>
      <c r="W35" s="600"/>
      <c r="X35" s="601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275"/>
      <c r="AP35" s="275"/>
      <c r="AQ35" s="275"/>
      <c r="AR35" s="275"/>
    </row>
    <row r="36" spans="1:44" s="7" customFormat="1" ht="15.75" x14ac:dyDescent="0.3">
      <c r="A36" s="109"/>
      <c r="B36" s="496" t="s">
        <v>14</v>
      </c>
      <c r="C36" s="542">
        <v>3.412637147692152</v>
      </c>
      <c r="D36" s="542">
        <v>-1.0522415007663994</v>
      </c>
      <c r="E36" s="542">
        <v>-16.999635781435263</v>
      </c>
      <c r="F36" s="542">
        <v>11.973815492402949</v>
      </c>
      <c r="G36" s="542">
        <v>-12.524469675193799</v>
      </c>
      <c r="H36" s="542">
        <v>-5.0212782670121072</v>
      </c>
      <c r="I36" s="542">
        <v>5.5461880000280246</v>
      </c>
      <c r="J36" s="542">
        <v>-2.0975694751101948E-2</v>
      </c>
      <c r="K36" s="542">
        <v>-0.52514116019916068</v>
      </c>
      <c r="L36" s="542">
        <v>3.7270636095575185</v>
      </c>
      <c r="M36" s="542">
        <v>-7.6724518316607204</v>
      </c>
      <c r="N36" s="542">
        <v>7.4606621905859427E-2</v>
      </c>
      <c r="O36" s="542">
        <v>-15.12871629942979</v>
      </c>
      <c r="P36" s="542">
        <v>1.7982485461190301</v>
      </c>
      <c r="Q36" s="542">
        <v>7.2532325576068146</v>
      </c>
      <c r="R36" s="542">
        <v>-2.6551392710694444</v>
      </c>
      <c r="S36" s="85"/>
      <c r="T36" s="596"/>
      <c r="U36" s="596"/>
      <c r="V36" s="596"/>
      <c r="W36" s="602"/>
      <c r="X36" s="601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275"/>
      <c r="AP36" s="275"/>
      <c r="AQ36" s="275"/>
      <c r="AR36" s="275"/>
    </row>
    <row r="37" spans="1:44" s="7" customFormat="1" ht="15.75" customHeight="1" x14ac:dyDescent="0.3">
      <c r="A37" s="71"/>
      <c r="B37" s="497" t="s">
        <v>129</v>
      </c>
      <c r="C37" s="543">
        <v>25.685093960956067</v>
      </c>
      <c r="D37" s="543">
        <v>-3.1342472274269966</v>
      </c>
      <c r="E37" s="543">
        <v>-55.66435711775177</v>
      </c>
      <c r="F37" s="543">
        <v>-0.86206896551722423</v>
      </c>
      <c r="G37" s="543">
        <v>7.4495006351336741</v>
      </c>
      <c r="H37" s="543">
        <v>-1.4860139860139725</v>
      </c>
      <c r="I37" s="543">
        <v>-19.489541671189087</v>
      </c>
      <c r="J37" s="543">
        <v>-7.6408912188728699</v>
      </c>
      <c r="K37" s="543">
        <v>-4.7619047619047894</v>
      </c>
      <c r="L37" s="543">
        <v>16.483516483516397</v>
      </c>
      <c r="M37" s="543">
        <v>-25.695187165775401</v>
      </c>
      <c r="N37" s="543">
        <v>-3.6187113857016673</v>
      </c>
      <c r="O37" s="543">
        <v>-22.421418315339324</v>
      </c>
      <c r="P37" s="543">
        <v>13.999977347434944</v>
      </c>
      <c r="Q37" s="543">
        <v>11.452516918731636</v>
      </c>
      <c r="R37" s="543">
        <v>-5.2257364760188239</v>
      </c>
      <c r="S37" s="85"/>
      <c r="T37" s="596"/>
      <c r="U37" s="596"/>
      <c r="V37" s="596"/>
      <c r="W37" s="602"/>
      <c r="X37" s="601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  <c r="AO37" s="275"/>
      <c r="AP37" s="275"/>
      <c r="AQ37" s="275"/>
      <c r="AR37" s="275"/>
    </row>
    <row r="38" spans="1:44" s="7" customFormat="1" ht="15.75" customHeight="1" x14ac:dyDescent="0.3">
      <c r="A38" s="71"/>
      <c r="B38" s="497" t="s">
        <v>77</v>
      </c>
      <c r="C38" s="543" t="s">
        <v>28</v>
      </c>
      <c r="D38" s="543">
        <v>3.9680975300160526</v>
      </c>
      <c r="E38" s="543">
        <v>-15.025189105617976</v>
      </c>
      <c r="F38" s="543">
        <v>-2.040816326530603</v>
      </c>
      <c r="G38" s="543">
        <v>-15.794001227103607</v>
      </c>
      <c r="H38" s="543">
        <v>-6.38495904690987</v>
      </c>
      <c r="I38" s="543">
        <v>19.074806220324831</v>
      </c>
      <c r="J38" s="543">
        <v>-3.6969231402855574</v>
      </c>
      <c r="K38" s="543">
        <v>-27.950340706966937</v>
      </c>
      <c r="L38" s="543">
        <v>1.5544041450777542</v>
      </c>
      <c r="M38" s="543">
        <v>2.1804768848426193</v>
      </c>
      <c r="N38" s="543">
        <v>-1.5787064762074587</v>
      </c>
      <c r="O38" s="543">
        <v>4.1095890410958846</v>
      </c>
      <c r="P38" s="543">
        <v>3.2635761589404177</v>
      </c>
      <c r="Q38" s="543">
        <v>-5.5372584214885556E-2</v>
      </c>
      <c r="R38" s="543" t="s">
        <v>28</v>
      </c>
      <c r="S38" s="85"/>
      <c r="T38" s="596"/>
      <c r="U38" s="596"/>
      <c r="V38" s="596"/>
      <c r="W38" s="602"/>
      <c r="X38" s="601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  <c r="AO38" s="275"/>
      <c r="AP38" s="275"/>
      <c r="AQ38" s="275"/>
      <c r="AR38" s="275"/>
    </row>
    <row r="39" spans="1:44" s="7" customFormat="1" ht="15.75" customHeight="1" x14ac:dyDescent="0.3">
      <c r="A39" s="71"/>
      <c r="B39" s="497" t="s">
        <v>15</v>
      </c>
      <c r="C39" s="543">
        <v>6.3572689177194377</v>
      </c>
      <c r="D39" s="543">
        <v>-2.2391414922840056</v>
      </c>
      <c r="E39" s="543">
        <v>-11.486901841712827</v>
      </c>
      <c r="F39" s="543">
        <v>-28.650137741046819</v>
      </c>
      <c r="G39" s="543">
        <v>-9.8368455269490624</v>
      </c>
      <c r="H39" s="543">
        <v>-7.9257913916094935</v>
      </c>
      <c r="I39" s="543">
        <v>6.8534303834013599E-3</v>
      </c>
      <c r="J39" s="543">
        <v>-1.3716709481768063</v>
      </c>
      <c r="K39" s="543">
        <v>16.973889188027069</v>
      </c>
      <c r="L39" s="543">
        <v>0.14960522840954127</v>
      </c>
      <c r="M39" s="543">
        <v>-1.1469385301015933</v>
      </c>
      <c r="N39" s="543">
        <v>-10.068492283013232</v>
      </c>
      <c r="O39" s="543">
        <v>21.280110841250611</v>
      </c>
      <c r="P39" s="543">
        <v>-8.4866212825721039</v>
      </c>
      <c r="Q39" s="543">
        <v>-0.90095281740533162</v>
      </c>
      <c r="R39" s="543">
        <v>2.3754527107186618E-2</v>
      </c>
      <c r="S39" s="85"/>
      <c r="T39" s="596"/>
      <c r="U39" s="596"/>
      <c r="V39" s="596"/>
      <c r="W39" s="602"/>
      <c r="X39" s="601"/>
      <c r="Y39" s="604"/>
      <c r="Z39" s="604"/>
      <c r="AA39" s="604"/>
      <c r="AB39" s="604"/>
      <c r="AC39" s="604"/>
      <c r="AD39" s="604"/>
      <c r="AE39" s="604"/>
      <c r="AF39" s="604"/>
      <c r="AG39" s="604"/>
      <c r="AH39" s="604"/>
      <c r="AI39" s="604"/>
      <c r="AJ39" s="604"/>
      <c r="AK39" s="604"/>
      <c r="AL39" s="604"/>
      <c r="AM39" s="604"/>
      <c r="AN39" s="604"/>
      <c r="AO39" s="275"/>
      <c r="AP39" s="275"/>
      <c r="AQ39" s="275"/>
      <c r="AR39" s="275"/>
    </row>
    <row r="40" spans="1:44" s="7" customFormat="1" ht="31.5" customHeight="1" x14ac:dyDescent="0.3">
      <c r="A40" s="71"/>
      <c r="B40" s="497" t="s">
        <v>16</v>
      </c>
      <c r="C40" s="543">
        <v>-10.101010101010118</v>
      </c>
      <c r="D40" s="543">
        <v>7.1170084439083467</v>
      </c>
      <c r="E40" s="543">
        <v>-8.8048351681016328</v>
      </c>
      <c r="F40" s="543">
        <v>76.755956082221331</v>
      </c>
      <c r="G40" s="543">
        <v>-0.17482517482521587</v>
      </c>
      <c r="H40" s="543">
        <v>-26.547235684271925</v>
      </c>
      <c r="I40" s="543">
        <v>4.6754462695476775</v>
      </c>
      <c r="J40" s="543">
        <v>17.694805194805173</v>
      </c>
      <c r="K40" s="543">
        <v>-10.887344007497891</v>
      </c>
      <c r="L40" s="543">
        <v>-2.9999038696505522</v>
      </c>
      <c r="M40" s="543">
        <v>11.764705882352967</v>
      </c>
      <c r="N40" s="543">
        <v>0.51441709900859056</v>
      </c>
      <c r="O40" s="543">
        <v>-20.783532536520578</v>
      </c>
      <c r="P40" s="543">
        <v>3.6242884250474283</v>
      </c>
      <c r="Q40" s="543">
        <v>5.9787515285525838</v>
      </c>
      <c r="R40" s="543">
        <v>-6.9412662090007586</v>
      </c>
      <c r="S40" s="85"/>
      <c r="T40" s="595"/>
      <c r="U40" s="595"/>
      <c r="V40" s="595"/>
      <c r="W40" s="600"/>
      <c r="X40" s="601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275"/>
      <c r="AP40" s="275"/>
      <c r="AQ40" s="275"/>
      <c r="AR40" s="275"/>
    </row>
    <row r="41" spans="1:44" s="7" customFormat="1" ht="15.75" customHeight="1" x14ac:dyDescent="0.3">
      <c r="A41" s="71"/>
      <c r="B41" s="498" t="s">
        <v>101</v>
      </c>
      <c r="C41" s="543">
        <v>-3.6936283975137769</v>
      </c>
      <c r="D41" s="543">
        <v>3.5227502370136676</v>
      </c>
      <c r="E41" s="543">
        <v>-2.6677523649184631</v>
      </c>
      <c r="F41" s="543">
        <v>3.2628092862656359</v>
      </c>
      <c r="G41" s="543">
        <v>4.5534895427868918</v>
      </c>
      <c r="H41" s="543">
        <v>22.02802903641637</v>
      </c>
      <c r="I41" s="543">
        <v>1.825017648418779</v>
      </c>
      <c r="J41" s="543">
        <v>1.3322604633039914</v>
      </c>
      <c r="K41" s="543">
        <v>6.1173950223039286</v>
      </c>
      <c r="L41" s="543">
        <v>5.486676546298753</v>
      </c>
      <c r="M41" s="543">
        <v>-3.724789185391908</v>
      </c>
      <c r="N41" s="543">
        <v>5.5733651037959353</v>
      </c>
      <c r="O41" s="543">
        <v>-8.2301844934713149</v>
      </c>
      <c r="P41" s="543">
        <v>6.9195922819708766</v>
      </c>
      <c r="Q41" s="543">
        <v>16.353371842876953</v>
      </c>
      <c r="R41" s="543">
        <v>-1.0182087174311079</v>
      </c>
      <c r="S41" s="85"/>
      <c r="T41" s="596"/>
      <c r="U41" s="596"/>
      <c r="V41" s="596"/>
      <c r="W41" s="602"/>
      <c r="X41" s="601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275"/>
      <c r="AP41" s="275"/>
      <c r="AQ41" s="275"/>
      <c r="AR41" s="275"/>
    </row>
    <row r="42" spans="1:44" s="7" customFormat="1" ht="33" customHeight="1" x14ac:dyDescent="0.3">
      <c r="A42" s="71"/>
      <c r="B42" s="499"/>
      <c r="C42" s="674" t="s">
        <v>83</v>
      </c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81"/>
      <c r="T42" s="595"/>
      <c r="U42" s="595"/>
      <c r="V42" s="595"/>
      <c r="W42" s="600"/>
      <c r="X42" s="601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  <c r="AM42" s="604"/>
      <c r="AN42" s="604"/>
      <c r="AO42" s="275"/>
      <c r="AP42" s="275"/>
      <c r="AQ42" s="275"/>
      <c r="AR42" s="275"/>
    </row>
    <row r="43" spans="1:44" s="7" customFormat="1" ht="17.25" customHeight="1" x14ac:dyDescent="0.3">
      <c r="A43" s="109"/>
      <c r="B43" s="496" t="s">
        <v>14</v>
      </c>
      <c r="C43" s="542">
        <v>-0.90470273392419642</v>
      </c>
      <c r="D43" s="542">
        <v>-0.54853593237699272</v>
      </c>
      <c r="E43" s="542">
        <v>-6.4743872551460075</v>
      </c>
      <c r="F43" s="542">
        <v>9.3473460621657694</v>
      </c>
      <c r="G43" s="542">
        <v>-1.5401244776374625</v>
      </c>
      <c r="H43" s="542">
        <v>-15.14672306640179</v>
      </c>
      <c r="I43" s="542">
        <v>0.58098725685013619</v>
      </c>
      <c r="J43" s="542">
        <v>2.7502196091772513</v>
      </c>
      <c r="K43" s="542">
        <v>-6.5303524722800432</v>
      </c>
      <c r="L43" s="542">
        <v>3.189502610632843</v>
      </c>
      <c r="M43" s="542">
        <v>-2.7107893246017367</v>
      </c>
      <c r="N43" s="542">
        <v>-0.49684835535701577</v>
      </c>
      <c r="O43" s="542">
        <v>1.6564421928519479</v>
      </c>
      <c r="P43" s="542">
        <v>0.32435839036586422</v>
      </c>
      <c r="Q43" s="542">
        <v>7.0913815359341825</v>
      </c>
      <c r="R43" s="542">
        <v>-1.0556197470713187</v>
      </c>
      <c r="S43" s="85"/>
      <c r="T43" s="595"/>
      <c r="U43" s="595"/>
      <c r="V43" s="595"/>
      <c r="W43" s="600"/>
      <c r="X43" s="601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  <c r="AM43" s="604"/>
      <c r="AN43" s="604"/>
      <c r="AO43" s="275"/>
      <c r="AP43" s="275"/>
      <c r="AQ43" s="275"/>
      <c r="AR43" s="275"/>
    </row>
    <row r="44" spans="1:44" s="7" customFormat="1" ht="15.75" customHeight="1" x14ac:dyDescent="0.3">
      <c r="A44" s="71"/>
      <c r="B44" s="497" t="s">
        <v>129</v>
      </c>
      <c r="C44" s="543">
        <v>7.2916666666666572</v>
      </c>
      <c r="D44" s="543">
        <v>1.9768820975139221</v>
      </c>
      <c r="E44" s="543">
        <v>-62.042192582456778</v>
      </c>
      <c r="F44" s="543">
        <v>-5.5555555555555856</v>
      </c>
      <c r="G44" s="543">
        <v>7.4495006351336315</v>
      </c>
      <c r="H44" s="543">
        <v>-52.554744525547427</v>
      </c>
      <c r="I44" s="543">
        <v>-12.399303398055778</v>
      </c>
      <c r="J44" s="543">
        <v>-6.9244432700635405</v>
      </c>
      <c r="K44" s="543" t="s">
        <v>28</v>
      </c>
      <c r="L44" s="543" t="s">
        <v>28</v>
      </c>
      <c r="M44" s="543">
        <v>2.6819923371647736</v>
      </c>
      <c r="N44" s="543" t="s">
        <v>28</v>
      </c>
      <c r="O44" s="543">
        <v>6.1990093240093413</v>
      </c>
      <c r="P44" s="543">
        <v>-8.1045288612977213</v>
      </c>
      <c r="Q44" s="543">
        <v>12.039801942375373</v>
      </c>
      <c r="R44" s="543">
        <v>0.20719151737932862</v>
      </c>
      <c r="S44" s="85"/>
      <c r="T44" s="595"/>
      <c r="U44" s="595"/>
      <c r="V44" s="595"/>
      <c r="W44" s="600"/>
      <c r="X44" s="601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275"/>
      <c r="AP44" s="275"/>
      <c r="AQ44" s="275"/>
      <c r="AR44" s="275"/>
    </row>
    <row r="45" spans="1:44" s="7" customFormat="1" ht="15.75" customHeight="1" x14ac:dyDescent="0.3">
      <c r="A45" s="71"/>
      <c r="B45" s="497" t="s">
        <v>77</v>
      </c>
      <c r="C45" s="543" t="s">
        <v>28</v>
      </c>
      <c r="D45" s="543">
        <v>-11.688249956179817</v>
      </c>
      <c r="E45" s="543">
        <v>-2.5435680288857898</v>
      </c>
      <c r="F45" s="543">
        <v>-2.040816326530603</v>
      </c>
      <c r="G45" s="543">
        <v>-17.465682922396937</v>
      </c>
      <c r="H45" s="543">
        <v>-20.202020202020179</v>
      </c>
      <c r="I45" s="543">
        <v>-5.8139534883720927</v>
      </c>
      <c r="J45" s="543">
        <v>0.40175078841737655</v>
      </c>
      <c r="K45" s="543" t="s">
        <v>28</v>
      </c>
      <c r="L45" s="543">
        <v>-1.2345679012346267</v>
      </c>
      <c r="M45" s="543">
        <v>13.333333333333307</v>
      </c>
      <c r="N45" s="543">
        <v>-8.8966348632509629</v>
      </c>
      <c r="O45" s="543">
        <v>-7.3066064370412303</v>
      </c>
      <c r="P45" s="543">
        <v>4.260149572649552</v>
      </c>
      <c r="Q45" s="543">
        <v>12.89072094869368</v>
      </c>
      <c r="R45" s="543" t="s">
        <v>28</v>
      </c>
      <c r="S45" s="85"/>
      <c r="T45" s="595"/>
      <c r="U45" s="595"/>
      <c r="V45" s="595"/>
      <c r="W45" s="600"/>
      <c r="X45" s="601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275"/>
      <c r="AP45" s="275"/>
      <c r="AQ45" s="275"/>
      <c r="AR45" s="275"/>
    </row>
    <row r="46" spans="1:44" s="7" customFormat="1" ht="15.75" customHeight="1" x14ac:dyDescent="0.3">
      <c r="A46" s="71"/>
      <c r="B46" s="497" t="s">
        <v>15</v>
      </c>
      <c r="C46" s="543">
        <v>5.4719017282603488</v>
      </c>
      <c r="D46" s="543">
        <v>-12.89950326149031</v>
      </c>
      <c r="E46" s="543">
        <v>-9.5558964168294676</v>
      </c>
      <c r="F46" s="543">
        <v>-28.650137741046819</v>
      </c>
      <c r="G46" s="543">
        <v>-1.0356449368529326</v>
      </c>
      <c r="H46" s="543">
        <v>-13.913557278335901</v>
      </c>
      <c r="I46" s="543">
        <v>3.211480299786615</v>
      </c>
      <c r="J46" s="543">
        <v>1.7112244671179333</v>
      </c>
      <c r="K46" s="543">
        <v>16.973889188027069</v>
      </c>
      <c r="L46" s="543">
        <v>-3.4355256984892577</v>
      </c>
      <c r="M46" s="543">
        <v>-8.6353139027199877</v>
      </c>
      <c r="N46" s="543">
        <v>-6.4570449256295621</v>
      </c>
      <c r="O46" s="543">
        <v>23.834489170112771</v>
      </c>
      <c r="P46" s="543">
        <v>-6.6553156331017878</v>
      </c>
      <c r="Q46" s="543">
        <v>-3.7205895643984133</v>
      </c>
      <c r="R46" s="543">
        <v>-6.5155183799251546</v>
      </c>
      <c r="S46" s="85"/>
      <c r="T46" s="595"/>
      <c r="U46" s="595"/>
      <c r="V46" s="595"/>
      <c r="W46" s="600"/>
      <c r="X46" s="601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275"/>
      <c r="AP46" s="275"/>
      <c r="AQ46" s="275"/>
      <c r="AR46" s="275"/>
    </row>
    <row r="47" spans="1:44" s="7" customFormat="1" ht="31.5" customHeight="1" x14ac:dyDescent="0.3">
      <c r="A47" s="71"/>
      <c r="B47" s="497" t="s">
        <v>16</v>
      </c>
      <c r="C47" s="543">
        <v>-10.101010101010118</v>
      </c>
      <c r="D47" s="543">
        <v>-7.1146245059288304</v>
      </c>
      <c r="E47" s="543">
        <v>-11.855150341098685</v>
      </c>
      <c r="F47" s="543" t="s">
        <v>28</v>
      </c>
      <c r="G47" s="543">
        <v>1.0204081632652731</v>
      </c>
      <c r="H47" s="543">
        <v>-10.846945367294225</v>
      </c>
      <c r="I47" s="543">
        <v>7.1002320180264036</v>
      </c>
      <c r="J47" s="543">
        <v>3.6649214659685958</v>
      </c>
      <c r="K47" s="543">
        <v>12.573710821246387</v>
      </c>
      <c r="L47" s="543">
        <v>-0.7365188840221748</v>
      </c>
      <c r="M47" s="543">
        <v>-11.409395973154391</v>
      </c>
      <c r="N47" s="543">
        <v>-4.4563906377582114</v>
      </c>
      <c r="O47" s="543">
        <v>-25.333333333333329</v>
      </c>
      <c r="P47" s="543">
        <v>3.6242884250474061</v>
      </c>
      <c r="Q47" s="543">
        <v>7.1145705806631598</v>
      </c>
      <c r="R47" s="543">
        <v>-6.9412662090007586</v>
      </c>
      <c r="S47" s="85"/>
      <c r="T47" s="595"/>
      <c r="U47" s="595"/>
      <c r="V47" s="595"/>
      <c r="W47" s="600"/>
      <c r="X47" s="601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275"/>
      <c r="AP47" s="275"/>
      <c r="AQ47" s="275"/>
      <c r="AR47" s="275"/>
    </row>
    <row r="48" spans="1:44" s="7" customFormat="1" ht="15.75" customHeight="1" x14ac:dyDescent="0.3">
      <c r="A48" s="71"/>
      <c r="B48" s="498" t="s">
        <v>101</v>
      </c>
      <c r="C48" s="543">
        <v>-3.3891030551220211</v>
      </c>
      <c r="D48" s="543">
        <v>6.808577188529938</v>
      </c>
      <c r="E48" s="543">
        <v>1.4156791310077077</v>
      </c>
      <c r="F48" s="543">
        <v>-8.1103000811012294E-2</v>
      </c>
      <c r="G48" s="543">
        <v>20.518735138486321</v>
      </c>
      <c r="H48" s="543">
        <v>0.45628345966413519</v>
      </c>
      <c r="I48" s="543">
        <v>0.51470741541110954</v>
      </c>
      <c r="J48" s="543">
        <v>7.3489833752663269</v>
      </c>
      <c r="K48" s="543">
        <v>-1.3479933292146251</v>
      </c>
      <c r="L48" s="543">
        <v>7.0818785906446209</v>
      </c>
      <c r="M48" s="543">
        <v>-2.5038451606687273</v>
      </c>
      <c r="N48" s="543">
        <v>5.2906401496768396</v>
      </c>
      <c r="O48" s="543">
        <v>-3.6824894241781037</v>
      </c>
      <c r="P48" s="543">
        <v>5.2079738037329459</v>
      </c>
      <c r="Q48" s="543">
        <v>9.5229450071753874</v>
      </c>
      <c r="R48" s="543">
        <v>2.6673911459444355</v>
      </c>
      <c r="S48" s="85"/>
      <c r="T48" s="595"/>
      <c r="U48" s="595"/>
      <c r="V48" s="595"/>
      <c r="W48" s="600"/>
      <c r="X48" s="601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275"/>
      <c r="AP48" s="275"/>
      <c r="AQ48" s="275"/>
      <c r="AR48" s="275"/>
    </row>
    <row r="49" spans="1:44" s="7" customFormat="1" ht="33" customHeight="1" x14ac:dyDescent="0.3">
      <c r="A49" s="71"/>
      <c r="B49" s="499"/>
      <c r="C49" s="674" t="s">
        <v>140</v>
      </c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/>
      <c r="T49" s="592"/>
      <c r="U49" s="595"/>
      <c r="V49" s="595"/>
      <c r="W49" s="600"/>
      <c r="X49" s="599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275"/>
      <c r="AP49" s="275"/>
      <c r="AQ49" s="275"/>
      <c r="AR49" s="275"/>
    </row>
    <row r="50" spans="1:44" s="7" customFormat="1" ht="15.75" x14ac:dyDescent="0.3">
      <c r="A50" s="109"/>
      <c r="B50" s="496" t="s">
        <v>14</v>
      </c>
      <c r="C50" s="542">
        <v>11.486599850703954</v>
      </c>
      <c r="D50" s="542">
        <v>-1.1922542633542861</v>
      </c>
      <c r="E50" s="542">
        <v>-21.465766403749399</v>
      </c>
      <c r="F50" s="542">
        <v>9.1722641261125233</v>
      </c>
      <c r="G50" s="542">
        <v>-14.198930558367024</v>
      </c>
      <c r="H50" s="542">
        <v>-3.4553031109856249</v>
      </c>
      <c r="I50" s="542">
        <v>6.7459588300116309</v>
      </c>
      <c r="J50" s="542">
        <v>-2.4087938401675002</v>
      </c>
      <c r="K50" s="542">
        <v>5.2297608534768392</v>
      </c>
      <c r="L50" s="542">
        <v>4.1024162945555673</v>
      </c>
      <c r="M50" s="542">
        <v>-8.7869404283098422</v>
      </c>
      <c r="N50" s="542">
        <v>0.45135831400382465</v>
      </c>
      <c r="O50" s="542">
        <v>-19.569674010348827</v>
      </c>
      <c r="P50" s="542">
        <v>3.6429835305522795</v>
      </c>
      <c r="Q50" s="542">
        <v>7.0524444844171308</v>
      </c>
      <c r="R50" s="542">
        <v>-4.2152333308551562</v>
      </c>
      <c r="S50"/>
      <c r="T50" s="595"/>
      <c r="U50" s="595"/>
      <c r="V50" s="595"/>
      <c r="W50" s="600"/>
      <c r="X50" s="601"/>
      <c r="Y50" s="604"/>
      <c r="Z50" s="604"/>
      <c r="AA50" s="604"/>
      <c r="AC50" s="604"/>
      <c r="AD50" s="604"/>
      <c r="AE50" s="604"/>
      <c r="AF50" s="604"/>
      <c r="AG50" s="604"/>
      <c r="AH50" s="604"/>
      <c r="AI50" s="604"/>
      <c r="AJ50" s="604"/>
      <c r="AK50" s="604"/>
      <c r="AL50" s="604"/>
      <c r="AM50" s="604"/>
      <c r="AN50" s="604"/>
      <c r="AO50" s="275"/>
      <c r="AP50" s="275"/>
      <c r="AQ50" s="275"/>
      <c r="AR50" s="275"/>
    </row>
    <row r="51" spans="1:44" s="7" customFormat="1" ht="15.75" customHeight="1" x14ac:dyDescent="0.3">
      <c r="A51" s="71"/>
      <c r="B51" s="497" t="s">
        <v>129</v>
      </c>
      <c r="C51" s="543">
        <v>31.20792405271726</v>
      </c>
      <c r="D51" s="543">
        <v>-3.1581974469629586</v>
      </c>
      <c r="E51" s="543">
        <v>-55.843926205093133</v>
      </c>
      <c r="F51" s="543">
        <v>-2.8421709430404007E-14</v>
      </c>
      <c r="G51" s="543" t="s">
        <v>28</v>
      </c>
      <c r="H51" s="543">
        <v>5.4617676266137067</v>
      </c>
      <c r="I51" s="543">
        <v>-25.096655132169261</v>
      </c>
      <c r="J51" s="543">
        <v>-8.4507042253521014</v>
      </c>
      <c r="K51" s="543" t="s">
        <v>28</v>
      </c>
      <c r="L51" s="543">
        <v>16.483516483516397</v>
      </c>
      <c r="M51" s="543">
        <v>-28.816873275329257</v>
      </c>
      <c r="N51" s="543">
        <v>-1.2658227848101333</v>
      </c>
      <c r="O51" s="543">
        <v>-25.726608125283391</v>
      </c>
      <c r="P51" s="543">
        <v>27.860576923076884</v>
      </c>
      <c r="Q51" s="543">
        <v>11.444556813771767</v>
      </c>
      <c r="R51" s="543">
        <v>-8.1272084805653577</v>
      </c>
      <c r="S51"/>
      <c r="T51" s="595"/>
      <c r="U51" s="595"/>
      <c r="V51" s="595"/>
      <c r="W51" s="600"/>
      <c r="X51" s="601"/>
      <c r="Y51" s="604"/>
      <c r="Z51" s="604"/>
      <c r="AA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275"/>
      <c r="AP51" s="275"/>
      <c r="AQ51" s="275"/>
      <c r="AR51" s="275"/>
    </row>
    <row r="52" spans="1:44" s="7" customFormat="1" ht="15.75" customHeight="1" x14ac:dyDescent="0.3">
      <c r="A52" s="71"/>
      <c r="B52" s="497" t="s">
        <v>77</v>
      </c>
      <c r="C52" s="543" t="s">
        <v>28</v>
      </c>
      <c r="D52" s="543">
        <v>4.6465001975663398</v>
      </c>
      <c r="E52" s="543">
        <v>-18.886367915707513</v>
      </c>
      <c r="F52" s="543" t="s">
        <v>28</v>
      </c>
      <c r="G52" s="543">
        <v>-15.736862652293667</v>
      </c>
      <c r="H52" s="543">
        <v>-5.8562040974101279</v>
      </c>
      <c r="I52" s="543">
        <v>20.747633759401765</v>
      </c>
      <c r="J52" s="543">
        <v>-5.6847972909414786</v>
      </c>
      <c r="K52" s="543">
        <v>31.147540983606568</v>
      </c>
      <c r="L52" s="543">
        <v>3.5714285714285836</v>
      </c>
      <c r="M52" s="543">
        <v>1.6828663498267948</v>
      </c>
      <c r="N52" s="543">
        <v>2.2488755622188883</v>
      </c>
      <c r="O52" s="543">
        <v>18.8976377952756</v>
      </c>
      <c r="P52" s="543">
        <v>-0.95867768595043756</v>
      </c>
      <c r="Q52" s="543">
        <v>-1.5906735846306419</v>
      </c>
      <c r="R52" s="543" t="s">
        <v>28</v>
      </c>
      <c r="S52"/>
      <c r="T52" s="595"/>
      <c r="U52" s="595"/>
      <c r="V52" s="595"/>
      <c r="W52" s="600"/>
      <c r="X52" s="601"/>
      <c r="Y52" s="604"/>
      <c r="Z52" s="604"/>
      <c r="AA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275"/>
      <c r="AP52" s="275"/>
      <c r="AQ52" s="275"/>
      <c r="AR52" s="275"/>
    </row>
    <row r="53" spans="1:44" s="7" customFormat="1" ht="15.75" customHeight="1" x14ac:dyDescent="0.3">
      <c r="A53" s="71"/>
      <c r="B53" s="497" t="s">
        <v>15</v>
      </c>
      <c r="C53" s="543">
        <v>6.5179585874277848</v>
      </c>
      <c r="D53" s="543">
        <v>2.6224429187181642</v>
      </c>
      <c r="E53" s="543">
        <v>-13.143595728128609</v>
      </c>
      <c r="F53" s="543" t="s">
        <v>28</v>
      </c>
      <c r="G53" s="543">
        <v>-15.020350466720302</v>
      </c>
      <c r="H53" s="543">
        <v>1.1363636363635834</v>
      </c>
      <c r="I53" s="543">
        <v>-1.1943450081327427</v>
      </c>
      <c r="J53" s="543">
        <v>-7.5698852640071479</v>
      </c>
      <c r="K53" s="543" t="s">
        <v>28</v>
      </c>
      <c r="L53" s="543">
        <v>2.1918822353502492</v>
      </c>
      <c r="M53" s="543">
        <v>2.831258046992291</v>
      </c>
      <c r="N53" s="543">
        <v>-12.790967275786013</v>
      </c>
      <c r="O53" s="543" t="s">
        <v>28</v>
      </c>
      <c r="P53" s="543">
        <v>-10.594592990327145</v>
      </c>
      <c r="Q53" s="543">
        <v>-2.2411310531655904E-2</v>
      </c>
      <c r="R53" s="543">
        <v>9.3818387992865411</v>
      </c>
      <c r="S53"/>
      <c r="T53" s="595"/>
      <c r="U53" s="595"/>
      <c r="V53" s="595"/>
      <c r="W53" s="600"/>
      <c r="X53" s="601"/>
      <c r="Y53" s="604"/>
      <c r="Z53" s="604"/>
      <c r="AA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275"/>
      <c r="AP53" s="275"/>
      <c r="AQ53" s="275"/>
      <c r="AR53" s="275"/>
    </row>
    <row r="54" spans="1:44" s="7" customFormat="1" ht="31.5" customHeight="1" x14ac:dyDescent="0.3">
      <c r="A54" s="71"/>
      <c r="B54" s="497" t="s">
        <v>16</v>
      </c>
      <c r="C54" s="543" t="s">
        <v>28</v>
      </c>
      <c r="D54" s="543">
        <v>13.368055555555543</v>
      </c>
      <c r="E54" s="543">
        <v>-7.2950430148805534</v>
      </c>
      <c r="F54" s="543" t="s">
        <v>28</v>
      </c>
      <c r="G54" s="543">
        <v>-0.79787234042548505</v>
      </c>
      <c r="H54" s="543">
        <v>-54.269583627381799</v>
      </c>
      <c r="I54" s="543">
        <v>3.3045438297321539</v>
      </c>
      <c r="J54" s="543">
        <v>23.999999999999954</v>
      </c>
      <c r="K54" s="543">
        <v>-39.028187919463079</v>
      </c>
      <c r="L54" s="543">
        <v>-7.0422535211267387</v>
      </c>
      <c r="M54" s="543">
        <v>50.561797752808999</v>
      </c>
      <c r="N54" s="543">
        <v>1.7159982307435317</v>
      </c>
      <c r="O54" s="543">
        <v>-20.280235988200623</v>
      </c>
      <c r="P54" s="543" t="s">
        <v>28</v>
      </c>
      <c r="Q54" s="543">
        <v>5.3566880713044496</v>
      </c>
      <c r="R54" s="543" t="s">
        <v>28</v>
      </c>
      <c r="S54"/>
      <c r="T54" s="595"/>
      <c r="U54" s="595"/>
      <c r="V54" s="595"/>
      <c r="W54" s="600"/>
      <c r="X54" s="601"/>
      <c r="Y54" s="604"/>
      <c r="Z54" s="604"/>
      <c r="AA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275"/>
      <c r="AP54" s="275"/>
      <c r="AQ54" s="275"/>
      <c r="AR54" s="275"/>
    </row>
    <row r="55" spans="1:44" s="7" customFormat="1" ht="15.75" x14ac:dyDescent="0.3">
      <c r="A55" s="71"/>
      <c r="B55" s="498" t="s">
        <v>101</v>
      </c>
      <c r="C55" s="543">
        <v>0.14923744127861482</v>
      </c>
      <c r="D55" s="543">
        <v>2.2313489936952635</v>
      </c>
      <c r="E55" s="543">
        <v>-4.9425834364694161</v>
      </c>
      <c r="F55" s="543">
        <v>3.7646356429732748</v>
      </c>
      <c r="G55" s="543">
        <v>-5.0279329608938497</v>
      </c>
      <c r="H55" s="543">
        <v>55.276063913937747</v>
      </c>
      <c r="I55" s="543">
        <v>2.0033322084101144</v>
      </c>
      <c r="J55" s="543">
        <v>-3.3546830939765626</v>
      </c>
      <c r="K55" s="543">
        <v>13.30513410436922</v>
      </c>
      <c r="L55" s="543">
        <v>4.8894749152601236</v>
      </c>
      <c r="M55" s="543">
        <v>-4.9700225522727015</v>
      </c>
      <c r="N55" s="543">
        <v>6.3555038920807272</v>
      </c>
      <c r="O55" s="543">
        <v>-10.743418375019099</v>
      </c>
      <c r="P55" s="543">
        <v>9.1871808843643201</v>
      </c>
      <c r="Q55" s="543">
        <v>17.048724195368514</v>
      </c>
      <c r="R55" s="543">
        <v>-2.6288589783251552</v>
      </c>
      <c r="S55"/>
      <c r="T55" s="595"/>
      <c r="U55" s="595"/>
      <c r="V55" s="595"/>
      <c r="W55" s="600"/>
      <c r="X55" s="601"/>
      <c r="Y55" s="604"/>
      <c r="Z55" s="604"/>
      <c r="AA55" s="604"/>
      <c r="AC55" s="604"/>
      <c r="AD55" s="604"/>
      <c r="AE55" s="604"/>
      <c r="AF55" s="604"/>
      <c r="AG55" s="604"/>
      <c r="AH55" s="604"/>
      <c r="AI55" s="604"/>
      <c r="AJ55" s="604"/>
      <c r="AK55" s="604"/>
      <c r="AL55" s="604"/>
      <c r="AM55" s="604"/>
      <c r="AN55" s="604"/>
      <c r="AO55" s="275"/>
      <c r="AP55" s="275"/>
      <c r="AQ55" s="275"/>
      <c r="AR55" s="275"/>
    </row>
    <row r="56" spans="1:44" s="7" customFormat="1" ht="5.25" customHeight="1" x14ac:dyDescent="0.3">
      <c r="A56" s="71"/>
      <c r="B56" s="492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4"/>
      <c r="R56" s="494"/>
      <c r="S56"/>
      <c r="W56" s="599"/>
      <c r="X56" s="599"/>
      <c r="Y56" s="594"/>
      <c r="Z56" s="594"/>
      <c r="AA56" s="594"/>
      <c r="AB56" s="594"/>
      <c r="AC56" s="594"/>
      <c r="AD56" s="594"/>
      <c r="AE56" s="594"/>
      <c r="AF56" s="594"/>
      <c r="AG56" s="594"/>
      <c r="AH56" s="594"/>
      <c r="AI56" s="594"/>
      <c r="AJ56" s="594"/>
      <c r="AK56" s="594"/>
      <c r="AL56" s="594"/>
      <c r="AM56" s="594"/>
      <c r="AN56" s="594"/>
    </row>
    <row r="57" spans="1:44" ht="11.1" customHeight="1" x14ac:dyDescent="0.2">
      <c r="B57" s="232" t="s">
        <v>63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</row>
    <row r="58" spans="1:44" ht="11.1" customHeight="1" x14ac:dyDescent="0.2">
      <c r="B58" s="163" t="s">
        <v>137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</row>
    <row r="59" spans="1:44" ht="11.1" customHeight="1" x14ac:dyDescent="0.2">
      <c r="B59" s="170" t="s">
        <v>201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81"/>
    </row>
    <row r="60" spans="1:44" ht="11.1" customHeight="1" x14ac:dyDescent="0.2">
      <c r="B60" s="165" t="s">
        <v>125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678" t="s">
        <v>168</v>
      </c>
      <c r="S60" s="81"/>
    </row>
    <row r="61" spans="1:44" ht="11.1" customHeight="1" x14ac:dyDescent="0.2">
      <c r="B61" s="75" t="s">
        <v>102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678"/>
      <c r="S61" s="81"/>
    </row>
    <row r="62" spans="1:44" ht="15.75" x14ac:dyDescent="0.2">
      <c r="B62" s="138"/>
      <c r="C62" s="138"/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81"/>
    </row>
    <row r="63" spans="1:44" ht="15.75" x14ac:dyDescent="0.2">
      <c r="B63" s="138"/>
      <c r="C63" s="138"/>
      <c r="D63" s="13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81"/>
    </row>
    <row r="64" spans="1:44" ht="13.5" x14ac:dyDescent="0.25">
      <c r="B64" s="106"/>
      <c r="C64" s="106"/>
      <c r="D64" s="106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</row>
    <row r="65" spans="2:19" ht="13.5" x14ac:dyDescent="0.25">
      <c r="B65" s="106"/>
      <c r="C65" s="106"/>
      <c r="D65" s="106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</row>
    <row r="66" spans="2:19" ht="13.5" x14ac:dyDescent="0.25">
      <c r="B66" s="106"/>
      <c r="C66" s="106"/>
      <c r="D66" s="106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</row>
    <row r="67" spans="2:19" x14ac:dyDescent="0.2">
      <c r="B67" s="37"/>
      <c r="C67" s="37"/>
      <c r="D67" s="37"/>
    </row>
    <row r="68" spans="2:19" x14ac:dyDescent="0.2">
      <c r="B68" s="37"/>
      <c r="C68" s="37"/>
      <c r="D68" s="37"/>
    </row>
    <row r="69" spans="2:19" x14ac:dyDescent="0.2">
      <c r="B69" s="37"/>
      <c r="C69" s="37"/>
      <c r="D69" s="37"/>
    </row>
    <row r="70" spans="2:19" x14ac:dyDescent="0.2">
      <c r="B70" s="37"/>
      <c r="C70" s="37"/>
      <c r="D70" s="37"/>
    </row>
    <row r="71" spans="2:19" x14ac:dyDescent="0.2">
      <c r="B71" s="37"/>
      <c r="C71" s="37"/>
      <c r="D71" s="37"/>
    </row>
    <row r="72" spans="2:19" x14ac:dyDescent="0.2">
      <c r="B72" s="37"/>
      <c r="C72" s="37"/>
      <c r="D72" s="37"/>
    </row>
    <row r="73" spans="2:19" x14ac:dyDescent="0.2">
      <c r="B73" s="37"/>
      <c r="C73" s="37"/>
      <c r="D73" s="37"/>
    </row>
    <row r="74" spans="2:19" x14ac:dyDescent="0.2">
      <c r="B74" s="37"/>
      <c r="C74" s="37"/>
      <c r="D74" s="37"/>
    </row>
    <row r="75" spans="2:19" x14ac:dyDescent="0.2">
      <c r="B75" s="37"/>
      <c r="C75" s="37"/>
      <c r="D75" s="37"/>
    </row>
    <row r="76" spans="2:19" x14ac:dyDescent="0.2">
      <c r="B76" s="37"/>
      <c r="C76" s="37"/>
      <c r="D76" s="37"/>
    </row>
    <row r="77" spans="2:19" x14ac:dyDescent="0.2">
      <c r="B77" s="37"/>
      <c r="C77" s="37"/>
      <c r="D77" s="37"/>
    </row>
    <row r="78" spans="2:19" x14ac:dyDescent="0.2">
      <c r="B78" s="37"/>
      <c r="C78" s="37"/>
      <c r="D78" s="37"/>
    </row>
    <row r="79" spans="2:19" x14ac:dyDescent="0.2">
      <c r="B79" s="37"/>
      <c r="C79" s="37"/>
      <c r="D79" s="37"/>
    </row>
    <row r="80" spans="2:19" x14ac:dyDescent="0.2">
      <c r="B80" s="37"/>
      <c r="C80" s="37"/>
      <c r="D80" s="37"/>
    </row>
    <row r="81" spans="2:4" x14ac:dyDescent="0.2">
      <c r="B81" s="37"/>
      <c r="C81" s="37"/>
      <c r="D81" s="37"/>
    </row>
    <row r="82" spans="2:4" x14ac:dyDescent="0.2">
      <c r="B82" s="37"/>
      <c r="C82" s="37"/>
      <c r="D82" s="37"/>
    </row>
    <row r="83" spans="2:4" x14ac:dyDescent="0.2">
      <c r="B83" s="37"/>
      <c r="C83" s="37"/>
      <c r="D83" s="37"/>
    </row>
    <row r="84" spans="2:4" x14ac:dyDescent="0.2">
      <c r="B84" s="37"/>
      <c r="C84" s="37"/>
      <c r="D84" s="37"/>
    </row>
    <row r="85" spans="2:4" x14ac:dyDescent="0.2">
      <c r="B85" s="37"/>
      <c r="C85" s="37"/>
      <c r="D85" s="37"/>
    </row>
    <row r="86" spans="2:4" x14ac:dyDescent="0.2">
      <c r="B86" s="37"/>
      <c r="C86" s="37"/>
      <c r="D86" s="37"/>
    </row>
    <row r="87" spans="2:4" x14ac:dyDescent="0.2">
      <c r="B87" s="37"/>
      <c r="C87" s="37"/>
      <c r="D87" s="37"/>
    </row>
    <row r="88" spans="2:4" x14ac:dyDescent="0.2">
      <c r="B88" s="37"/>
      <c r="C88" s="37"/>
      <c r="D88" s="37"/>
    </row>
    <row r="89" spans="2:4" x14ac:dyDescent="0.2">
      <c r="B89" s="37"/>
      <c r="C89" s="37"/>
      <c r="D89" s="37"/>
    </row>
    <row r="90" spans="2:4" x14ac:dyDescent="0.2">
      <c r="B90" s="37"/>
      <c r="C90" s="37"/>
      <c r="D90" s="37"/>
    </row>
    <row r="91" spans="2:4" x14ac:dyDescent="0.2">
      <c r="B91" s="37"/>
      <c r="C91" s="37"/>
      <c r="D91" s="37"/>
    </row>
    <row r="92" spans="2:4" x14ac:dyDescent="0.2">
      <c r="B92" s="37"/>
      <c r="C92" s="37"/>
      <c r="D92" s="37"/>
    </row>
    <row r="93" spans="2:4" x14ac:dyDescent="0.2">
      <c r="B93" s="37"/>
      <c r="C93" s="37"/>
      <c r="D93" s="37"/>
    </row>
    <row r="94" spans="2:4" x14ac:dyDescent="0.2">
      <c r="B94" s="37"/>
      <c r="C94" s="37"/>
      <c r="D94" s="37"/>
    </row>
    <row r="95" spans="2:4" x14ac:dyDescent="0.2">
      <c r="B95" s="37"/>
      <c r="C95" s="37"/>
      <c r="D95" s="37"/>
    </row>
    <row r="96" spans="2:4" x14ac:dyDescent="0.2">
      <c r="B96" s="37"/>
      <c r="C96" s="37"/>
      <c r="D96" s="37"/>
    </row>
    <row r="97" spans="2:4" x14ac:dyDescent="0.2">
      <c r="B97" s="37"/>
      <c r="C97" s="37"/>
      <c r="D97" s="37"/>
    </row>
    <row r="98" spans="2:4" x14ac:dyDescent="0.2">
      <c r="B98" s="37"/>
      <c r="C98" s="37"/>
      <c r="D98" s="37"/>
    </row>
    <row r="99" spans="2:4" x14ac:dyDescent="0.2">
      <c r="B99" s="37"/>
      <c r="C99" s="37"/>
      <c r="D99" s="37"/>
    </row>
    <row r="100" spans="2:4" x14ac:dyDescent="0.2">
      <c r="B100" s="37"/>
      <c r="C100" s="37"/>
      <c r="D100" s="37"/>
    </row>
    <row r="101" spans="2:4" x14ac:dyDescent="0.2">
      <c r="B101" s="37"/>
      <c r="C101" s="37"/>
      <c r="D101" s="37"/>
    </row>
    <row r="102" spans="2:4" x14ac:dyDescent="0.2">
      <c r="B102" s="37"/>
      <c r="C102" s="37"/>
      <c r="D102" s="37"/>
    </row>
    <row r="103" spans="2:4" x14ac:dyDescent="0.2">
      <c r="B103" s="37"/>
      <c r="C103" s="37"/>
      <c r="D103" s="37"/>
    </row>
    <row r="104" spans="2:4" x14ac:dyDescent="0.2">
      <c r="B104" s="37"/>
      <c r="C104" s="37"/>
      <c r="D104" s="37"/>
    </row>
    <row r="105" spans="2:4" x14ac:dyDescent="0.2">
      <c r="B105" s="37"/>
      <c r="C105" s="37"/>
      <c r="D105" s="37"/>
    </row>
    <row r="106" spans="2:4" x14ac:dyDescent="0.2">
      <c r="B106" s="37"/>
      <c r="C106" s="37"/>
      <c r="D106" s="37"/>
    </row>
    <row r="107" spans="2:4" x14ac:dyDescent="0.2">
      <c r="B107" s="37"/>
      <c r="C107" s="37"/>
      <c r="D107" s="37"/>
    </row>
    <row r="108" spans="2:4" x14ac:dyDescent="0.2">
      <c r="B108" s="37"/>
      <c r="C108" s="37"/>
      <c r="D108" s="37"/>
    </row>
    <row r="109" spans="2:4" x14ac:dyDescent="0.2">
      <c r="B109" s="37"/>
      <c r="C109" s="37"/>
      <c r="D109" s="37"/>
    </row>
    <row r="110" spans="2:4" x14ac:dyDescent="0.2">
      <c r="B110" s="37"/>
      <c r="C110" s="37"/>
      <c r="D110" s="37"/>
    </row>
    <row r="111" spans="2:4" x14ac:dyDescent="0.2">
      <c r="B111" s="37"/>
      <c r="C111" s="37"/>
      <c r="D111" s="37"/>
    </row>
    <row r="112" spans="2:4" x14ac:dyDescent="0.2">
      <c r="B112" s="37"/>
      <c r="C112" s="37"/>
      <c r="D112" s="37"/>
    </row>
    <row r="113" spans="1:4" x14ac:dyDescent="0.2">
      <c r="B113" s="37"/>
      <c r="C113" s="37"/>
      <c r="D113" s="37"/>
    </row>
    <row r="114" spans="1:4" x14ac:dyDescent="0.2">
      <c r="B114" s="37"/>
      <c r="C114" s="37"/>
      <c r="D114" s="37"/>
    </row>
    <row r="115" spans="1:4" x14ac:dyDescent="0.2">
      <c r="B115" s="37"/>
      <c r="C115" s="37"/>
      <c r="D115" s="37"/>
    </row>
    <row r="116" spans="1:4" x14ac:dyDescent="0.2">
      <c r="A116" s="37"/>
      <c r="B116" s="37"/>
      <c r="C116" s="37"/>
      <c r="D116" s="37"/>
    </row>
    <row r="117" spans="1:4" x14ac:dyDescent="0.2">
      <c r="A117" s="37"/>
      <c r="B117" s="37"/>
      <c r="C117" s="37"/>
      <c r="D117" s="37"/>
    </row>
    <row r="118" spans="1:4" x14ac:dyDescent="0.2">
      <c r="A118" s="37"/>
      <c r="B118" s="37"/>
      <c r="C118" s="37"/>
      <c r="D118" s="37"/>
    </row>
    <row r="119" spans="1:4" x14ac:dyDescent="0.2">
      <c r="A119" s="37"/>
      <c r="B119" s="37"/>
      <c r="C119" s="37"/>
      <c r="D119" s="37"/>
    </row>
    <row r="120" spans="1:4" x14ac:dyDescent="0.2">
      <c r="A120" s="37"/>
      <c r="B120" s="37"/>
      <c r="C120" s="37"/>
      <c r="D120" s="37"/>
    </row>
    <row r="121" spans="1:4" x14ac:dyDescent="0.2">
      <c r="B121" s="37"/>
      <c r="C121" s="37"/>
      <c r="D121" s="37"/>
    </row>
  </sheetData>
  <mergeCells count="13">
    <mergeCell ref="R60:R61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0:R6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CCFF"/>
  </sheetPr>
  <dimension ref="A1:AV198"/>
  <sheetViews>
    <sheetView showGridLines="0" topLeftCell="B1" zoomScale="70" zoomScaleNormal="70" zoomScaleSheetLayoutView="70" workbookViewId="0">
      <selection activeCell="B32" sqref="B32:R56"/>
    </sheetView>
  </sheetViews>
  <sheetFormatPr baseColWidth="10" defaultRowHeight="12.75" x14ac:dyDescent="0.2"/>
  <cols>
    <col min="1" max="1" width="2.140625" customWidth="1"/>
    <col min="2" max="2" width="27.7109375" customWidth="1"/>
    <col min="3" max="4" width="11.85546875" customWidth="1"/>
    <col min="5" max="5" width="12.7109375" customWidth="1"/>
    <col min="6" max="18" width="11.85546875" customWidth="1"/>
    <col min="29" max="29" width="11.5703125" bestFit="1" customWidth="1"/>
    <col min="30" max="31" width="15.85546875" bestFit="1" customWidth="1"/>
    <col min="32" max="34" width="11.5703125" style="7" bestFit="1" customWidth="1"/>
    <col min="35" max="38" width="15.85546875" style="7" bestFit="1" customWidth="1"/>
    <col min="39" max="39" width="11.5703125" style="7" bestFit="1" customWidth="1"/>
    <col min="40" max="40" width="15.85546875" style="7" bestFit="1" customWidth="1"/>
    <col min="41" max="42" width="11.42578125" style="7"/>
  </cols>
  <sheetData>
    <row r="1" spans="1:48" s="37" customFormat="1" x14ac:dyDescent="0.2">
      <c r="T1"/>
      <c r="U1"/>
      <c r="V1"/>
      <c r="W1"/>
      <c r="X1"/>
      <c r="Y1"/>
      <c r="Z1"/>
      <c r="AA1"/>
      <c r="AB1"/>
      <c r="AC1"/>
      <c r="AD1"/>
      <c r="AE1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8" ht="16.5" x14ac:dyDescent="0.3">
      <c r="A2" s="28"/>
      <c r="B2" s="686" t="s">
        <v>229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37"/>
    </row>
    <row r="3" spans="1:48" ht="16.5" x14ac:dyDescent="0.3">
      <c r="A3" s="28"/>
      <c r="B3" s="686" t="s">
        <v>127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37"/>
    </row>
    <row r="4" spans="1:48" s="7" customFormat="1" ht="31.5" x14ac:dyDescent="0.3">
      <c r="A4" s="71"/>
      <c r="B4" s="488" t="s">
        <v>38</v>
      </c>
      <c r="C4" s="488" t="s">
        <v>78</v>
      </c>
      <c r="D4" s="488" t="s">
        <v>79</v>
      </c>
      <c r="E4" s="488" t="s">
        <v>195</v>
      </c>
      <c r="F4" s="488" t="s">
        <v>37</v>
      </c>
      <c r="G4" s="488" t="s">
        <v>18</v>
      </c>
      <c r="H4" s="488" t="s">
        <v>87</v>
      </c>
      <c r="I4" s="406" t="s">
        <v>104</v>
      </c>
      <c r="J4" s="488" t="s">
        <v>35</v>
      </c>
      <c r="K4" s="488" t="s">
        <v>89</v>
      </c>
      <c r="L4" s="488" t="s">
        <v>25</v>
      </c>
      <c r="M4" s="488" t="s">
        <v>19</v>
      </c>
      <c r="N4" s="406" t="s">
        <v>32</v>
      </c>
      <c r="O4" s="488" t="s">
        <v>21</v>
      </c>
      <c r="P4" s="488" t="s">
        <v>95</v>
      </c>
      <c r="Q4" s="488" t="s">
        <v>17</v>
      </c>
      <c r="R4" s="488" t="s">
        <v>34</v>
      </c>
      <c r="S4" s="107"/>
      <c r="T4"/>
      <c r="U4"/>
      <c r="V4"/>
      <c r="W4"/>
      <c r="X4"/>
      <c r="Y4"/>
      <c r="Z4"/>
      <c r="AA4"/>
      <c r="AB4"/>
      <c r="AC4"/>
      <c r="AD4"/>
      <c r="AE4"/>
    </row>
    <row r="5" spans="1:48" s="7" customFormat="1" ht="6" customHeight="1" x14ac:dyDescent="0.3">
      <c r="A5" s="71"/>
      <c r="B5" s="489"/>
      <c r="C5" s="490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108"/>
      <c r="T5"/>
      <c r="U5"/>
      <c r="V5"/>
      <c r="W5"/>
      <c r="X5"/>
      <c r="Y5"/>
      <c r="Z5"/>
      <c r="AA5"/>
      <c r="AB5"/>
      <c r="AC5"/>
      <c r="AD5"/>
      <c r="AE5"/>
    </row>
    <row r="6" spans="1:48" s="7" customFormat="1" ht="33" customHeight="1" x14ac:dyDescent="0.3">
      <c r="A6" s="71"/>
      <c r="B6" s="495"/>
      <c r="C6" s="677" t="s">
        <v>82</v>
      </c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85"/>
      <c r="T6"/>
      <c r="U6"/>
      <c r="V6"/>
      <c r="W6"/>
      <c r="X6"/>
      <c r="Y6"/>
      <c r="Z6"/>
      <c r="AA6"/>
      <c r="AB6"/>
      <c r="AC6"/>
      <c r="AD6"/>
      <c r="AE6"/>
    </row>
    <row r="7" spans="1:48" s="7" customFormat="1" ht="15.75" x14ac:dyDescent="0.3">
      <c r="A7" s="109"/>
      <c r="B7" s="496" t="s">
        <v>14</v>
      </c>
      <c r="C7" s="542">
        <v>-6.2646740262079419</v>
      </c>
      <c r="D7" s="542">
        <v>-4.5957606157551965</v>
      </c>
      <c r="E7" s="542">
        <v>-10.938117504276804</v>
      </c>
      <c r="F7" s="542">
        <v>-38.059891414998305</v>
      </c>
      <c r="G7" s="542">
        <v>-7.9169883770608465</v>
      </c>
      <c r="H7" s="542">
        <v>-26.773675608837493</v>
      </c>
      <c r="I7" s="542">
        <v>-9.8730541437103767</v>
      </c>
      <c r="J7" s="542">
        <v>-10.390125084449025</v>
      </c>
      <c r="K7" s="542">
        <v>-18.559954102122774</v>
      </c>
      <c r="L7" s="542">
        <v>-6.745590738748561</v>
      </c>
      <c r="M7" s="542">
        <v>-14.657823348838264</v>
      </c>
      <c r="N7" s="542">
        <v>-4.7132332799003791</v>
      </c>
      <c r="O7" s="542">
        <v>-4.8728122261735365</v>
      </c>
      <c r="P7" s="542">
        <v>-11.711848918671933</v>
      </c>
      <c r="Q7" s="542">
        <v>-17.439900652238862</v>
      </c>
      <c r="R7" s="542">
        <v>-24.207995648790416</v>
      </c>
      <c r="S7" s="590"/>
      <c r="T7" s="605"/>
      <c r="U7" s="605"/>
      <c r="V7" s="605"/>
      <c r="W7" s="605"/>
      <c r="X7" s="605"/>
      <c r="Y7"/>
      <c r="Z7" s="606"/>
      <c r="AA7" s="606"/>
      <c r="AB7" s="606"/>
      <c r="AC7" s="606"/>
      <c r="AD7" s="606"/>
      <c r="AE7" s="606"/>
      <c r="AF7" s="606"/>
      <c r="AG7" s="606"/>
      <c r="AH7" s="606"/>
      <c r="AI7" s="606"/>
      <c r="AJ7" s="606"/>
      <c r="AK7" s="606"/>
      <c r="AL7" s="606"/>
      <c r="AM7" s="8"/>
      <c r="AN7" s="8"/>
      <c r="AO7" s="566"/>
      <c r="AP7" s="8"/>
      <c r="AQ7" s="8"/>
      <c r="AR7" s="8"/>
      <c r="AS7" s="275"/>
      <c r="AT7" s="275"/>
      <c r="AU7" s="275"/>
      <c r="AV7" s="275"/>
    </row>
    <row r="8" spans="1:48" s="7" customFormat="1" ht="15.75" customHeight="1" x14ac:dyDescent="0.3">
      <c r="A8" s="71"/>
      <c r="B8" s="497" t="s">
        <v>129</v>
      </c>
      <c r="C8" s="543">
        <v>-5.9991667169616392</v>
      </c>
      <c r="D8" s="543">
        <v>-1.9683322457599814</v>
      </c>
      <c r="E8" s="543">
        <v>-7.3480901363682705</v>
      </c>
      <c r="F8" s="543" t="s">
        <v>28</v>
      </c>
      <c r="G8" s="543">
        <v>-2.5058515764835505</v>
      </c>
      <c r="H8" s="543" t="s">
        <v>28</v>
      </c>
      <c r="I8" s="543">
        <v>-4.2789901583226282</v>
      </c>
      <c r="J8" s="543">
        <v>0.36170898610485835</v>
      </c>
      <c r="K8" s="543" t="s">
        <v>28</v>
      </c>
      <c r="L8" s="543">
        <v>6.1770761839396187</v>
      </c>
      <c r="M8" s="543">
        <v>-30.508398368500494</v>
      </c>
      <c r="N8" s="543">
        <v>-2.6198083067092739</v>
      </c>
      <c r="O8" s="543" t="s">
        <v>28</v>
      </c>
      <c r="P8" s="543" t="s">
        <v>28</v>
      </c>
      <c r="Q8" s="543" t="s">
        <v>28</v>
      </c>
      <c r="R8" s="543" t="s">
        <v>28</v>
      </c>
      <c r="S8" s="591"/>
      <c r="T8" s="605"/>
      <c r="U8" s="605"/>
      <c r="V8" s="605"/>
      <c r="W8" s="605"/>
      <c r="X8" s="605"/>
      <c r="Y8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8"/>
      <c r="AN8" s="8"/>
      <c r="AO8" s="566"/>
      <c r="AP8" s="8"/>
      <c r="AQ8" s="8"/>
      <c r="AR8" s="8"/>
      <c r="AS8" s="275"/>
      <c r="AT8" s="275"/>
      <c r="AU8" s="275"/>
      <c r="AV8" s="275"/>
    </row>
    <row r="9" spans="1:48" s="7" customFormat="1" ht="15.75" customHeight="1" x14ac:dyDescent="0.3">
      <c r="A9" s="71"/>
      <c r="B9" s="497" t="s">
        <v>77</v>
      </c>
      <c r="C9" s="543">
        <v>-4.4607487200297129</v>
      </c>
      <c r="D9" s="543">
        <v>-3.0767587281547435</v>
      </c>
      <c r="E9" s="543">
        <v>-8.2309142243110927</v>
      </c>
      <c r="F9" s="543" t="s">
        <v>28</v>
      </c>
      <c r="G9" s="543">
        <v>-3.0730620248706089</v>
      </c>
      <c r="H9" s="543">
        <v>11.428571428571431</v>
      </c>
      <c r="I9" s="543">
        <v>2.4193548387096797</v>
      </c>
      <c r="J9" s="543" t="s">
        <v>28</v>
      </c>
      <c r="K9" s="543">
        <v>0</v>
      </c>
      <c r="L9" s="543">
        <v>1.7664509169363498</v>
      </c>
      <c r="M9" s="543">
        <v>-5.4741964862775774</v>
      </c>
      <c r="N9" s="543">
        <v>-1.9198940748096618</v>
      </c>
      <c r="O9" s="543">
        <v>0.73964497041420429</v>
      </c>
      <c r="P9" s="543" t="s">
        <v>28</v>
      </c>
      <c r="Q9" s="543">
        <v>-9.3670886075949369</v>
      </c>
      <c r="R9" s="543">
        <v>5.3571428571428612</v>
      </c>
      <c r="S9" s="591"/>
      <c r="T9" s="605"/>
      <c r="U9" s="605"/>
      <c r="V9" s="605"/>
      <c r="W9" s="605"/>
      <c r="X9" s="605"/>
      <c r="Y9"/>
      <c r="Z9" s="606"/>
      <c r="AA9" s="606"/>
      <c r="AB9" s="606"/>
      <c r="AC9" s="606"/>
      <c r="AD9" s="606"/>
      <c r="AE9" s="606"/>
      <c r="AF9" s="606"/>
      <c r="AG9" s="606"/>
      <c r="AH9" s="606"/>
      <c r="AI9" s="606"/>
      <c r="AJ9" s="606"/>
      <c r="AK9" s="606"/>
      <c r="AL9" s="606"/>
      <c r="AM9" s="8"/>
      <c r="AN9" s="8"/>
      <c r="AO9" s="566"/>
      <c r="AP9" s="8"/>
      <c r="AQ9" s="8"/>
      <c r="AR9" s="8"/>
      <c r="AS9" s="275"/>
      <c r="AT9" s="275"/>
      <c r="AU9" s="275"/>
      <c r="AV9" s="275"/>
    </row>
    <row r="10" spans="1:48" s="7" customFormat="1" ht="15.75" customHeight="1" x14ac:dyDescent="0.3">
      <c r="A10" s="71"/>
      <c r="B10" s="497" t="s">
        <v>15</v>
      </c>
      <c r="C10" s="543">
        <v>-0.88983280224343275</v>
      </c>
      <c r="D10" s="543">
        <v>-0.68002572386211568</v>
      </c>
      <c r="E10" s="543">
        <v>-1.588482016912991</v>
      </c>
      <c r="F10" s="543">
        <v>-10.317460317460316</v>
      </c>
      <c r="G10" s="543">
        <v>-1.8026976602399003</v>
      </c>
      <c r="H10" s="543">
        <v>-1.2000000000000171</v>
      </c>
      <c r="I10" s="543">
        <v>-0.12809969220856487</v>
      </c>
      <c r="J10" s="543">
        <v>5.4347826086956559</v>
      </c>
      <c r="K10" s="543" t="s">
        <v>28</v>
      </c>
      <c r="L10" s="543">
        <v>-2.029899876560151</v>
      </c>
      <c r="M10" s="543">
        <v>-2.6296712889973719</v>
      </c>
      <c r="N10" s="543">
        <v>-6.4516129032258078</v>
      </c>
      <c r="O10" s="543">
        <v>-0.1030396702730485</v>
      </c>
      <c r="P10" s="543">
        <v>-7.6923076923076934</v>
      </c>
      <c r="Q10" s="543">
        <v>-0.81807557460071223</v>
      </c>
      <c r="R10" s="543">
        <v>-1.2875536480686662</v>
      </c>
      <c r="S10" s="591"/>
      <c r="T10" s="605"/>
      <c r="U10" s="605"/>
      <c r="V10" s="605"/>
      <c r="W10" s="605"/>
      <c r="X10" s="605"/>
      <c r="Y10"/>
      <c r="Z10" s="606"/>
      <c r="AA10" s="606"/>
      <c r="AB10" s="606"/>
      <c r="AC10" s="606"/>
      <c r="AD10" s="606"/>
      <c r="AE10" s="606"/>
      <c r="AF10" s="606"/>
      <c r="AG10" s="606"/>
      <c r="AH10" s="606"/>
      <c r="AI10" s="606"/>
      <c r="AJ10" s="606"/>
      <c r="AK10" s="606"/>
      <c r="AL10" s="606"/>
      <c r="AM10" s="8"/>
      <c r="AN10" s="8"/>
      <c r="AO10" s="566"/>
      <c r="AP10" s="8"/>
      <c r="AQ10" s="8"/>
      <c r="AR10" s="8"/>
      <c r="AS10" s="275"/>
      <c r="AT10" s="275"/>
      <c r="AU10" s="275"/>
      <c r="AV10" s="275"/>
    </row>
    <row r="11" spans="1:48" s="7" customFormat="1" ht="31.5" customHeight="1" x14ac:dyDescent="0.3">
      <c r="A11" s="71"/>
      <c r="B11" s="497" t="s">
        <v>16</v>
      </c>
      <c r="C11" s="543">
        <v>-1.9267527863412397</v>
      </c>
      <c r="D11" s="543">
        <v>-2.4499858064228306</v>
      </c>
      <c r="E11" s="543">
        <v>-0.26058990789098857</v>
      </c>
      <c r="F11" s="543">
        <v>25</v>
      </c>
      <c r="G11" s="543">
        <v>0.59698106817596397</v>
      </c>
      <c r="H11" s="543">
        <v>-4.56852791878174</v>
      </c>
      <c r="I11" s="543">
        <v>0.94517958412096448</v>
      </c>
      <c r="J11" s="543">
        <v>-2.877697841726615</v>
      </c>
      <c r="K11" s="543">
        <v>0</v>
      </c>
      <c r="L11" s="543">
        <v>-0.38038884192729938</v>
      </c>
      <c r="M11" s="543">
        <v>0.47438330170777476</v>
      </c>
      <c r="N11" s="543">
        <v>1.1173184357541999</v>
      </c>
      <c r="O11" s="543">
        <v>1.0451785707874137</v>
      </c>
      <c r="P11" s="543" t="s">
        <v>28</v>
      </c>
      <c r="Q11" s="543">
        <v>-2.4253731343283533</v>
      </c>
      <c r="R11" s="543">
        <v>-1.5837104072398063</v>
      </c>
      <c r="S11" s="85"/>
      <c r="T11"/>
      <c r="U11"/>
      <c r="V11"/>
      <c r="W11"/>
      <c r="X11"/>
      <c r="Y11"/>
      <c r="Z11"/>
      <c r="AA11"/>
      <c r="AB11"/>
      <c r="AC11"/>
      <c r="AD11"/>
      <c r="AE11"/>
      <c r="AF11" s="606"/>
      <c r="AG11" s="606"/>
      <c r="AH11" s="606"/>
      <c r="AI11" s="606"/>
      <c r="AJ11" s="606"/>
      <c r="AK11" s="606"/>
      <c r="AQ11" s="606"/>
      <c r="AR11" s="606"/>
    </row>
    <row r="12" spans="1:48" s="7" customFormat="1" ht="15.75" customHeight="1" x14ac:dyDescent="0.3">
      <c r="A12" s="71"/>
      <c r="B12" s="498" t="s">
        <v>101</v>
      </c>
      <c r="C12" s="543">
        <v>-10.186980217671334</v>
      </c>
      <c r="D12" s="543">
        <v>-7.3503740011894365</v>
      </c>
      <c r="E12" s="543">
        <v>-20.616069775643894</v>
      </c>
      <c r="F12" s="543">
        <v>-41.673220216238846</v>
      </c>
      <c r="G12" s="543">
        <v>-18.276838747283648</v>
      </c>
      <c r="H12" s="543">
        <v>-35.493522927268501</v>
      </c>
      <c r="I12" s="543">
        <v>-19.585567505578965</v>
      </c>
      <c r="J12" s="543">
        <v>-27.96415441176471</v>
      </c>
      <c r="K12" s="543">
        <v>-22.354786576670804</v>
      </c>
      <c r="L12" s="543">
        <v>-18.132660378184056</v>
      </c>
      <c r="M12" s="543">
        <v>-28.644977511093842</v>
      </c>
      <c r="N12" s="543">
        <v>-27.926371949007489</v>
      </c>
      <c r="O12" s="543">
        <v>-7.7629184837709317</v>
      </c>
      <c r="P12" s="543">
        <v>-11.995501906418554</v>
      </c>
      <c r="Q12" s="543">
        <v>-25.028362066353594</v>
      </c>
      <c r="R12" s="543">
        <v>-40.257636225282745</v>
      </c>
      <c r="S12" s="591"/>
      <c r="T12" s="605"/>
      <c r="U12" s="605"/>
      <c r="V12" s="605"/>
      <c r="W12" s="605"/>
      <c r="X12" s="605"/>
      <c r="Y12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8"/>
      <c r="AN12" s="8"/>
      <c r="AO12" s="566"/>
      <c r="AP12" s="8"/>
      <c r="AQ12" s="8"/>
      <c r="AR12" s="8"/>
      <c r="AS12" s="275"/>
      <c r="AT12" s="275"/>
      <c r="AU12" s="275"/>
      <c r="AV12" s="275"/>
    </row>
    <row r="13" spans="1:48" s="7" customFormat="1" ht="33" customHeight="1" x14ac:dyDescent="0.3">
      <c r="A13" s="71"/>
      <c r="B13" s="499"/>
      <c r="C13" s="674" t="s">
        <v>83</v>
      </c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674"/>
      <c r="S13" s="81"/>
      <c r="T13"/>
      <c r="U13"/>
      <c r="V13"/>
      <c r="W13"/>
      <c r="X13"/>
      <c r="Y13"/>
      <c r="Z13"/>
      <c r="AA13"/>
      <c r="AB13"/>
      <c r="AC13"/>
      <c r="AD13"/>
      <c r="AE13"/>
      <c r="AF13" s="8"/>
      <c r="AG13" s="8"/>
      <c r="AH13" s="8"/>
      <c r="AI13" s="8"/>
      <c r="AJ13" s="8"/>
      <c r="AK13" s="8"/>
      <c r="AL13" s="8"/>
      <c r="AM13" s="8"/>
      <c r="AN13" s="8"/>
      <c r="AO13" s="566"/>
      <c r="AP13" s="8"/>
      <c r="AQ13" s="8"/>
      <c r="AR13" s="8"/>
    </row>
    <row r="14" spans="1:48" s="7" customFormat="1" ht="17.25" customHeight="1" x14ac:dyDescent="0.3">
      <c r="A14" s="109"/>
      <c r="B14" s="496" t="s">
        <v>14</v>
      </c>
      <c r="C14" s="542">
        <v>-6.1348636011595232</v>
      </c>
      <c r="D14" s="542">
        <v>-5.2494830577738583</v>
      </c>
      <c r="E14" s="542">
        <v>-9.61778961186684</v>
      </c>
      <c r="F14" s="542">
        <v>-17.092629637595124</v>
      </c>
      <c r="G14" s="542">
        <v>-9.3607539498324712</v>
      </c>
      <c r="H14" s="542">
        <v>-19.974276189941392</v>
      </c>
      <c r="I14" s="542">
        <v>-11.310222382070705</v>
      </c>
      <c r="J14" s="542">
        <v>-18.861586299630218</v>
      </c>
      <c r="K14" s="542">
        <v>-18.559954102122774</v>
      </c>
      <c r="L14" s="542">
        <v>-5.7551733553178508</v>
      </c>
      <c r="M14" s="542">
        <v>-16.388059529612605</v>
      </c>
      <c r="N14" s="542">
        <v>-9.2376330473821611</v>
      </c>
      <c r="O14" s="542">
        <v>-7.2356928577480488</v>
      </c>
      <c r="P14" s="542">
        <v>-11.711848918671933</v>
      </c>
      <c r="Q14" s="542">
        <v>-7.046924333980499</v>
      </c>
      <c r="R14" s="542">
        <v>-11.511993578862871</v>
      </c>
      <c r="S14" s="590"/>
      <c r="T14" s="590"/>
      <c r="U14" s="595"/>
      <c r="V14" s="605"/>
      <c r="W14" s="605"/>
      <c r="X14" s="605"/>
      <c r="Y14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8"/>
      <c r="AN14" s="8"/>
      <c r="AO14" s="566"/>
      <c r="AP14" s="8"/>
      <c r="AQ14" s="8"/>
      <c r="AR14" s="8"/>
    </row>
    <row r="15" spans="1:48" s="7" customFormat="1" ht="15.75" customHeight="1" x14ac:dyDescent="0.3">
      <c r="A15" s="71"/>
      <c r="B15" s="497" t="s">
        <v>129</v>
      </c>
      <c r="C15" s="543">
        <v>-3.041052331232251</v>
      </c>
      <c r="D15" s="543">
        <v>-0.78800397827249924</v>
      </c>
      <c r="E15" s="543">
        <v>-9.7906427990691327</v>
      </c>
      <c r="F15" s="543" t="s">
        <v>28</v>
      </c>
      <c r="G15" s="543">
        <v>-9.0000000000000142</v>
      </c>
      <c r="H15" s="543" t="s">
        <v>28</v>
      </c>
      <c r="I15" s="543">
        <v>-15.151515151515156</v>
      </c>
      <c r="J15" s="543">
        <v>5.1282051282051384</v>
      </c>
      <c r="K15" s="543" t="s">
        <v>28</v>
      </c>
      <c r="L15" s="543">
        <v>-1.2195121951219363</v>
      </c>
      <c r="M15" s="543">
        <v>-44.896727341318488</v>
      </c>
      <c r="N15" s="543">
        <v>-7.9234972677595579</v>
      </c>
      <c r="O15" s="543" t="s">
        <v>28</v>
      </c>
      <c r="P15" s="543" t="s">
        <v>28</v>
      </c>
      <c r="Q15" s="543" t="s">
        <v>28</v>
      </c>
      <c r="R15" s="543" t="s">
        <v>28</v>
      </c>
      <c r="S15" s="591"/>
      <c r="T15" s="591"/>
      <c r="U15" s="595"/>
      <c r="V15" s="605"/>
      <c r="W15" s="605"/>
      <c r="X15" s="605"/>
      <c r="Y15"/>
      <c r="Z15" s="606"/>
      <c r="AA15" s="606"/>
      <c r="AB15" s="606"/>
      <c r="AC15" s="606"/>
      <c r="AD15" s="606"/>
      <c r="AE15" s="606"/>
      <c r="AF15" s="606"/>
      <c r="AG15" s="606"/>
      <c r="AH15" s="606"/>
      <c r="AI15" s="606"/>
      <c r="AJ15" s="606"/>
      <c r="AK15" s="606"/>
      <c r="AL15" s="606"/>
      <c r="AM15" s="8"/>
      <c r="AN15" s="8"/>
      <c r="AO15" s="566"/>
      <c r="AP15" s="8"/>
      <c r="AQ15" s="8"/>
      <c r="AR15" s="8"/>
    </row>
    <row r="16" spans="1:48" s="7" customFormat="1" ht="15.75" customHeight="1" x14ac:dyDescent="0.3">
      <c r="A16" s="71"/>
      <c r="B16" s="497" t="s">
        <v>77</v>
      </c>
      <c r="C16" s="543">
        <v>-4.264149854140129</v>
      </c>
      <c r="D16" s="543">
        <v>-4.6836178124799517</v>
      </c>
      <c r="E16" s="543">
        <v>-1.6359463941433319</v>
      </c>
      <c r="F16" s="543" t="s">
        <v>28</v>
      </c>
      <c r="G16" s="543">
        <v>-6.0627812174961093</v>
      </c>
      <c r="H16" s="543">
        <v>11.428571428571431</v>
      </c>
      <c r="I16" s="543">
        <v>4.1666666666666572</v>
      </c>
      <c r="J16" s="543" t="s">
        <v>28</v>
      </c>
      <c r="K16" s="543">
        <v>0</v>
      </c>
      <c r="L16" s="543">
        <v>3.7735849056603712</v>
      </c>
      <c r="M16" s="543">
        <v>-1.3480392156862848</v>
      </c>
      <c r="N16" s="543">
        <v>-9.9378881987577614</v>
      </c>
      <c r="O16" s="543">
        <v>1.6806722689075855</v>
      </c>
      <c r="P16" s="543" t="s">
        <v>28</v>
      </c>
      <c r="Q16" s="543">
        <v>-6.7796610169491629</v>
      </c>
      <c r="R16" s="543">
        <v>5.3571428571428612</v>
      </c>
      <c r="S16" s="591"/>
      <c r="T16" s="591"/>
      <c r="U16" s="595"/>
      <c r="V16" s="605"/>
      <c r="W16" s="605"/>
      <c r="X16" s="605"/>
      <c r="Y1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6"/>
      <c r="AL16" s="606"/>
      <c r="AM16" s="8"/>
      <c r="AN16" s="8"/>
      <c r="AO16" s="566"/>
      <c r="AP16" s="8"/>
      <c r="AQ16" s="8"/>
      <c r="AR16" s="8"/>
    </row>
    <row r="17" spans="1:44" s="7" customFormat="1" ht="15.75" customHeight="1" x14ac:dyDescent="0.3">
      <c r="A17" s="71"/>
      <c r="B17" s="497" t="s">
        <v>15</v>
      </c>
      <c r="C17" s="543">
        <v>-0.20808727810479866</v>
      </c>
      <c r="D17" s="543">
        <v>8.099898751265755E-2</v>
      </c>
      <c r="E17" s="543">
        <v>-1.0706499671590279</v>
      </c>
      <c r="F17" s="543">
        <v>-10.317460317460316</v>
      </c>
      <c r="G17" s="543">
        <v>-0.94287298946200337</v>
      </c>
      <c r="H17" s="543">
        <v>2.2950819672131075</v>
      </c>
      <c r="I17" s="543">
        <v>-0.2424221182435673</v>
      </c>
      <c r="J17" s="543">
        <v>5.4347826086956559</v>
      </c>
      <c r="K17" s="543" t="s">
        <v>28</v>
      </c>
      <c r="L17" s="543">
        <v>-0.38610038610038089</v>
      </c>
      <c r="M17" s="543">
        <v>-0.28619515410207441</v>
      </c>
      <c r="N17" s="543">
        <v>-0.96021947873799718</v>
      </c>
      <c r="O17" s="543">
        <v>-2.1235521235521304</v>
      </c>
      <c r="P17" s="543">
        <v>-7.6923076923076934</v>
      </c>
      <c r="Q17" s="543">
        <v>1.2631578947368354</v>
      </c>
      <c r="R17" s="543">
        <v>0.58616647127784915</v>
      </c>
      <c r="S17" s="591"/>
      <c r="T17" s="591"/>
      <c r="U17" s="595"/>
      <c r="V17" s="605"/>
      <c r="W17" s="605"/>
      <c r="X17" s="605"/>
      <c r="Y17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  <c r="AM17" s="8"/>
      <c r="AN17" s="8"/>
      <c r="AO17" s="566"/>
      <c r="AP17" s="8"/>
      <c r="AQ17" s="8"/>
      <c r="AR17" s="8"/>
    </row>
    <row r="18" spans="1:44" s="7" customFormat="1" ht="31.5" customHeight="1" x14ac:dyDescent="0.3">
      <c r="A18" s="71"/>
      <c r="B18" s="497" t="s">
        <v>16</v>
      </c>
      <c r="C18" s="543">
        <v>-3.9418697876346016</v>
      </c>
      <c r="D18" s="543">
        <v>-4.5878660297160963</v>
      </c>
      <c r="E18" s="543">
        <v>-1.9814996253473538</v>
      </c>
      <c r="F18" s="543">
        <v>25</v>
      </c>
      <c r="G18" s="543">
        <v>-1.9047619047619122</v>
      </c>
      <c r="H18" s="543">
        <v>-4.56852791878174</v>
      </c>
      <c r="I18" s="543">
        <v>1.0810810810810949</v>
      </c>
      <c r="J18" s="543">
        <v>-2.8776978417266292</v>
      </c>
      <c r="K18" s="543">
        <v>0</v>
      </c>
      <c r="L18" s="543">
        <v>0.76670317634173557</v>
      </c>
      <c r="M18" s="543">
        <v>-0.64102564102562098</v>
      </c>
      <c r="N18" s="543">
        <v>0</v>
      </c>
      <c r="O18" s="543">
        <v>2.9162765485635447</v>
      </c>
      <c r="P18" s="543" t="s">
        <v>28</v>
      </c>
      <c r="Q18" s="543">
        <v>-0.27322404371585662</v>
      </c>
      <c r="R18" s="543">
        <v>-2.8688524590163951</v>
      </c>
      <c r="S18" s="591"/>
      <c r="T18" s="591"/>
      <c r="U18" s="595"/>
      <c r="V18" s="605"/>
      <c r="W18" s="605"/>
      <c r="X18" s="605"/>
      <c r="Y18"/>
      <c r="Z18" s="606"/>
      <c r="AA18" s="606"/>
      <c r="AB18" s="606"/>
      <c r="AC18" s="606"/>
      <c r="AD18" s="606"/>
      <c r="AE18" s="606"/>
      <c r="AF18" s="606"/>
      <c r="AG18" s="606"/>
      <c r="AH18" s="606"/>
      <c r="AI18" s="606"/>
      <c r="AJ18" s="606"/>
      <c r="AK18" s="606"/>
      <c r="AL18" s="606"/>
      <c r="AM18" s="8"/>
      <c r="AN18" s="8"/>
      <c r="AO18" s="566"/>
      <c r="AP18" s="8"/>
      <c r="AQ18" s="8"/>
      <c r="AR18" s="8"/>
    </row>
    <row r="19" spans="1:44" s="7" customFormat="1" ht="15.75" customHeight="1" x14ac:dyDescent="0.3">
      <c r="A19" s="71"/>
      <c r="B19" s="498" t="s">
        <v>101</v>
      </c>
      <c r="C19" s="543">
        <v>-10.014998980490518</v>
      </c>
      <c r="D19" s="543">
        <v>-8.0303861345770429</v>
      </c>
      <c r="E19" s="543">
        <v>-18.512588392266196</v>
      </c>
      <c r="F19" s="543">
        <v>-20.062869822485212</v>
      </c>
      <c r="G19" s="543">
        <v>-18.759808027981464</v>
      </c>
      <c r="H19" s="543">
        <v>-32.611802674043346</v>
      </c>
      <c r="I19" s="543">
        <v>-20.979158703750201</v>
      </c>
      <c r="J19" s="543">
        <v>-31.722901998160907</v>
      </c>
      <c r="K19" s="543">
        <v>-22.354786576670804</v>
      </c>
      <c r="L19" s="543">
        <v>-13.389547501822108</v>
      </c>
      <c r="M19" s="543">
        <v>-29.208079848085546</v>
      </c>
      <c r="N19" s="543">
        <v>-17.93658883123301</v>
      </c>
      <c r="O19" s="543">
        <v>-12.395594268537906</v>
      </c>
      <c r="P19" s="543">
        <v>-11.995501906418554</v>
      </c>
      <c r="Q19" s="543">
        <v>-13.272317656998027</v>
      </c>
      <c r="R19" s="543">
        <v>-24.95676606544005</v>
      </c>
      <c r="S19" s="591"/>
      <c r="T19" s="591"/>
      <c r="U19" s="595"/>
      <c r="V19" s="605"/>
      <c r="W19" s="605"/>
      <c r="X19" s="605"/>
      <c r="Y19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8"/>
      <c r="AN19" s="8"/>
      <c r="AO19" s="566"/>
      <c r="AP19" s="8"/>
      <c r="AQ19" s="8"/>
      <c r="AR19" s="8"/>
    </row>
    <row r="20" spans="1:44" s="7" customFormat="1" ht="33" customHeight="1" x14ac:dyDescent="0.3">
      <c r="A20" s="71"/>
      <c r="B20" s="499"/>
      <c r="C20" s="674" t="s">
        <v>139</v>
      </c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81"/>
      <c r="T20"/>
      <c r="U20"/>
      <c r="V20"/>
      <c r="W20"/>
      <c r="X20"/>
      <c r="Y20"/>
      <c r="Z20"/>
      <c r="AA20"/>
      <c r="AB20"/>
      <c r="AC20"/>
      <c r="AD20"/>
      <c r="AE20"/>
      <c r="AF20" s="8"/>
      <c r="AG20" s="8"/>
      <c r="AH20" s="8"/>
      <c r="AI20" s="8"/>
      <c r="AJ20" s="8"/>
      <c r="AK20" s="8"/>
      <c r="AL20" s="8"/>
      <c r="AM20" s="8"/>
      <c r="AN20" s="8"/>
      <c r="AO20" s="566"/>
      <c r="AP20" s="8"/>
      <c r="AQ20" s="8"/>
      <c r="AR20" s="8"/>
    </row>
    <row r="21" spans="1:44" s="7" customFormat="1" ht="15.75" x14ac:dyDescent="0.3">
      <c r="A21" s="109"/>
      <c r="B21" s="496" t="s">
        <v>14</v>
      </c>
      <c r="C21" s="542">
        <v>-6.3251947669494086</v>
      </c>
      <c r="D21" s="542">
        <v>-4.2995073234526728</v>
      </c>
      <c r="E21" s="542">
        <v>-11.33841937421451</v>
      </c>
      <c r="F21" s="542">
        <v>-55.659121171770984</v>
      </c>
      <c r="G21" s="542">
        <v>-7.5077139259714443</v>
      </c>
      <c r="H21" s="542">
        <v>-33.911256350685505</v>
      </c>
      <c r="I21" s="542">
        <v>-9.2357942478179211</v>
      </c>
      <c r="J21" s="542">
        <v>-8.6410619664409722</v>
      </c>
      <c r="K21" s="542" t="s">
        <v>28</v>
      </c>
      <c r="L21" s="542">
        <v>-7.0133239476945022</v>
      </c>
      <c r="M21" s="542">
        <v>-14.054263119091758</v>
      </c>
      <c r="N21" s="542">
        <v>-4.1883218940008931</v>
      </c>
      <c r="O21" s="542">
        <v>-3.6320488364968497</v>
      </c>
      <c r="P21" s="542" t="s">
        <v>28</v>
      </c>
      <c r="Q21" s="542">
        <v>-21.241901683878098</v>
      </c>
      <c r="R21" s="542">
        <v>-35.332394302676249</v>
      </c>
      <c r="S21" s="85"/>
      <c r="T21" s="605"/>
      <c r="U21" s="605"/>
      <c r="V21" s="605"/>
      <c r="W21" s="605"/>
      <c r="X21" s="605"/>
      <c r="Y21"/>
      <c r="Z21" s="606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606"/>
      <c r="AL21" s="606"/>
      <c r="AM21" s="8"/>
      <c r="AN21" s="8"/>
      <c r="AO21" s="566"/>
      <c r="AP21" s="8"/>
      <c r="AQ21" s="8"/>
      <c r="AR21" s="8"/>
    </row>
    <row r="22" spans="1:44" s="7" customFormat="1" ht="15.75" customHeight="1" x14ac:dyDescent="0.3">
      <c r="A22" s="71"/>
      <c r="B22" s="497" t="s">
        <v>129</v>
      </c>
      <c r="C22" s="543">
        <v>-6.6620334028600752</v>
      </c>
      <c r="D22" s="543">
        <v>-3.4007968689397501</v>
      </c>
      <c r="E22" s="543">
        <v>-7.1841178102797585</v>
      </c>
      <c r="F22" s="543" t="s">
        <v>28</v>
      </c>
      <c r="G22" s="543">
        <v>-2.4151891665503342</v>
      </c>
      <c r="H22" s="543" t="s">
        <v>28</v>
      </c>
      <c r="I22" s="543">
        <v>-4.1232638888888857</v>
      </c>
      <c r="J22" s="543">
        <v>0.28007468920638701</v>
      </c>
      <c r="K22" s="543" t="s">
        <v>28</v>
      </c>
      <c r="L22" s="543">
        <v>6.3912429378530931</v>
      </c>
      <c r="M22" s="543">
        <v>-24.289642529789177</v>
      </c>
      <c r="N22" s="543">
        <v>-2.4046985815602966</v>
      </c>
      <c r="O22" s="543" t="s">
        <v>28</v>
      </c>
      <c r="P22" s="543" t="s">
        <v>28</v>
      </c>
      <c r="Q22" s="543" t="s">
        <v>28</v>
      </c>
      <c r="R22" s="543" t="s">
        <v>28</v>
      </c>
      <c r="S22" s="85"/>
      <c r="T22" s="605"/>
      <c r="U22" s="605"/>
      <c r="V22" s="605"/>
      <c r="W22" s="605"/>
      <c r="X22" s="605"/>
      <c r="Y22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  <c r="AM22" s="8"/>
      <c r="AN22" s="8"/>
      <c r="AO22" s="566"/>
      <c r="AP22" s="8"/>
      <c r="AQ22" s="8"/>
      <c r="AR22" s="8"/>
    </row>
    <row r="23" spans="1:44" s="7" customFormat="1" ht="15.75" customHeight="1" x14ac:dyDescent="0.3">
      <c r="A23" s="71"/>
      <c r="B23" s="497" t="s">
        <v>77</v>
      </c>
      <c r="C23" s="543">
        <v>-4.5074506448348899</v>
      </c>
      <c r="D23" s="543">
        <v>-2.5749263294417233</v>
      </c>
      <c r="E23" s="543">
        <v>-8.986338537997554</v>
      </c>
      <c r="F23" s="543" t="s">
        <v>28</v>
      </c>
      <c r="G23" s="543">
        <v>-2.5012578164306802</v>
      </c>
      <c r="H23" s="543" t="s">
        <v>28</v>
      </c>
      <c r="I23" s="543">
        <v>1.4388489208633075</v>
      </c>
      <c r="J23" s="543" t="s">
        <v>28</v>
      </c>
      <c r="K23" s="543" t="s">
        <v>28</v>
      </c>
      <c r="L23" s="543">
        <v>1.6284767257529893</v>
      </c>
      <c r="M23" s="543">
        <v>-5.9603038887806576</v>
      </c>
      <c r="N23" s="543">
        <v>-1.7748820489777728</v>
      </c>
      <c r="O23" s="543">
        <v>0.2283105022830938</v>
      </c>
      <c r="P23" s="543" t="s">
        <v>28</v>
      </c>
      <c r="Q23" s="543">
        <v>-13.207547169811306</v>
      </c>
      <c r="R23" s="543" t="s">
        <v>28</v>
      </c>
      <c r="S23" s="85"/>
      <c r="T23" s="605"/>
      <c r="U23" s="605"/>
      <c r="V23" s="605"/>
      <c r="W23" s="605"/>
      <c r="X23" s="605"/>
      <c r="Y23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8"/>
      <c r="AN23" s="8"/>
      <c r="AO23" s="566"/>
      <c r="AP23" s="8"/>
      <c r="AQ23" s="8"/>
      <c r="AR23" s="8"/>
    </row>
    <row r="24" spans="1:44" s="7" customFormat="1" ht="15.75" customHeight="1" x14ac:dyDescent="0.3">
      <c r="A24" s="71"/>
      <c r="B24" s="497" t="s">
        <v>15</v>
      </c>
      <c r="C24" s="543">
        <v>-1.2465257718937011</v>
      </c>
      <c r="D24" s="543">
        <v>-1.0629720377571488</v>
      </c>
      <c r="E24" s="543">
        <v>-1.8956640568054723</v>
      </c>
      <c r="F24" s="543" t="s">
        <v>28</v>
      </c>
      <c r="G24" s="543">
        <v>-2.232885996369717</v>
      </c>
      <c r="H24" s="543" t="s">
        <v>28</v>
      </c>
      <c r="I24" s="543">
        <v>-6.8306010928964156E-2</v>
      </c>
      <c r="J24" s="543" t="s">
        <v>28</v>
      </c>
      <c r="K24" s="543" t="s">
        <v>28</v>
      </c>
      <c r="L24" s="543">
        <v>-2.8024193548387188</v>
      </c>
      <c r="M24" s="543">
        <v>-4.6099290780141899</v>
      </c>
      <c r="N24" s="543">
        <v>-16.795865633074939</v>
      </c>
      <c r="O24" s="543">
        <v>1.2457044673539457</v>
      </c>
      <c r="P24" s="543" t="s">
        <v>28</v>
      </c>
      <c r="Q24" s="543">
        <v>-2.0408163265306172</v>
      </c>
      <c r="R24" s="543">
        <v>-4.2201834862385397</v>
      </c>
      <c r="S24" s="85"/>
      <c r="T24" s="605"/>
      <c r="U24" s="605"/>
      <c r="V24" s="605"/>
      <c r="W24" s="605"/>
      <c r="X24" s="605"/>
      <c r="Y24"/>
      <c r="Z24" s="606"/>
      <c r="AA24" s="606"/>
      <c r="AB24" s="606"/>
      <c r="AC24" s="606"/>
      <c r="AD24" s="606"/>
      <c r="AE24" s="606"/>
      <c r="AF24" s="606"/>
      <c r="AG24" s="606"/>
      <c r="AH24" s="606"/>
      <c r="AI24" s="606"/>
      <c r="AJ24" s="606"/>
      <c r="AK24" s="606"/>
      <c r="AL24" s="606"/>
      <c r="AM24" s="8"/>
      <c r="AN24" s="8"/>
      <c r="AO24" s="566"/>
      <c r="AP24" s="8"/>
      <c r="AQ24" s="8"/>
      <c r="AR24" s="8"/>
    </row>
    <row r="25" spans="1:44" s="7" customFormat="1" ht="31.5" customHeight="1" x14ac:dyDescent="0.3">
      <c r="A25" s="71"/>
      <c r="B25" s="497" t="s">
        <v>16</v>
      </c>
      <c r="C25" s="543">
        <v>-0.83425426036704664</v>
      </c>
      <c r="D25" s="543">
        <v>-1.3118182049599199</v>
      </c>
      <c r="E25" s="543">
        <v>0.73050251977535652</v>
      </c>
      <c r="F25" s="543" t="s">
        <v>28</v>
      </c>
      <c r="G25" s="543">
        <v>1.6684649148604365</v>
      </c>
      <c r="H25" s="543" t="s">
        <v>28</v>
      </c>
      <c r="I25" s="543">
        <v>0.79522862823063178</v>
      </c>
      <c r="J25" s="543" t="s">
        <v>28</v>
      </c>
      <c r="K25" s="543" t="s">
        <v>28</v>
      </c>
      <c r="L25" s="543">
        <v>-1.1011699931176793</v>
      </c>
      <c r="M25" s="543">
        <v>1.3651877133105756</v>
      </c>
      <c r="N25" s="543" t="s">
        <v>28</v>
      </c>
      <c r="O25" s="543">
        <v>-0.33112582781458855</v>
      </c>
      <c r="P25" s="543" t="s">
        <v>28</v>
      </c>
      <c r="Q25" s="543">
        <v>-3.541076487252127</v>
      </c>
      <c r="R25" s="543">
        <v>0</v>
      </c>
      <c r="S25" s="85"/>
      <c r="T25" s="605"/>
      <c r="U25" s="605"/>
      <c r="V25" s="605"/>
      <c r="W25" s="605"/>
      <c r="X25" s="605"/>
      <c r="Y25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K25" s="606"/>
      <c r="AL25" s="606"/>
      <c r="AM25" s="8"/>
      <c r="AN25" s="8"/>
      <c r="AO25" s="566"/>
      <c r="AP25" s="8"/>
      <c r="AQ25" s="8"/>
      <c r="AR25" s="8"/>
    </row>
    <row r="26" spans="1:44" s="7" customFormat="1" ht="15.75" x14ac:dyDescent="0.3">
      <c r="A26" s="71"/>
      <c r="B26" s="498" t="s">
        <v>101</v>
      </c>
      <c r="C26" s="543">
        <v>-10.291190558271168</v>
      </c>
      <c r="D26" s="543">
        <v>-7.0308582253609302</v>
      </c>
      <c r="E26" s="543">
        <v>-21.540111319419935</v>
      </c>
      <c r="F26" s="543">
        <v>-55.659121171770984</v>
      </c>
      <c r="G26" s="543">
        <v>-18.122198421600359</v>
      </c>
      <c r="H26" s="543">
        <v>-37.736400245717014</v>
      </c>
      <c r="I26" s="543">
        <v>-18.842565643944738</v>
      </c>
      <c r="J26" s="543">
        <v>-26.312963907434636</v>
      </c>
      <c r="K26" s="543" t="s">
        <v>28</v>
      </c>
      <c r="L26" s="543">
        <v>-19.625934587281051</v>
      </c>
      <c r="M26" s="543">
        <v>-28.726914663902775</v>
      </c>
      <c r="N26" s="543">
        <v>-36.30309839786149</v>
      </c>
      <c r="O26" s="543">
        <v>-5.6708362716560714</v>
      </c>
      <c r="P26" s="543" t="s">
        <v>28</v>
      </c>
      <c r="Q26" s="543">
        <v>-28.183752099076614</v>
      </c>
      <c r="R26" s="543">
        <v>-49.119211712027841</v>
      </c>
      <c r="S26" s="85"/>
      <c r="T26" s="605"/>
      <c r="U26" s="605"/>
      <c r="V26" s="605"/>
      <c r="W26" s="605"/>
      <c r="X26" s="605"/>
      <c r="Y26"/>
      <c r="Z26" s="606"/>
      <c r="AA26" s="606"/>
      <c r="AB26" s="606"/>
      <c r="AC26" s="606"/>
      <c r="AD26" s="606"/>
      <c r="AE26" s="606"/>
      <c r="AF26" s="606"/>
      <c r="AG26" s="606"/>
      <c r="AH26" s="606"/>
      <c r="AI26" s="606"/>
      <c r="AJ26" s="606"/>
      <c r="AK26" s="606"/>
      <c r="AL26" s="606"/>
      <c r="AM26" s="8"/>
      <c r="AN26" s="8"/>
      <c r="AO26" s="566"/>
      <c r="AP26" s="8"/>
      <c r="AQ26" s="8"/>
      <c r="AR26" s="8"/>
    </row>
    <row r="27" spans="1:44" s="7" customFormat="1" ht="5.25" customHeight="1" x14ac:dyDescent="0.3">
      <c r="A27" s="71"/>
      <c r="B27" s="492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4"/>
      <c r="R27" s="494"/>
      <c r="S27" s="110"/>
      <c r="T27"/>
      <c r="U27"/>
      <c r="V27"/>
      <c r="W27"/>
      <c r="X27"/>
      <c r="Y27"/>
      <c r="Z27"/>
      <c r="AA27"/>
      <c r="AB27"/>
      <c r="AC27"/>
      <c r="AD27"/>
      <c r="AE27"/>
      <c r="AF27" s="8"/>
      <c r="AG27" s="8"/>
      <c r="AH27" s="8"/>
      <c r="AI27" s="8"/>
      <c r="AJ27" s="8"/>
      <c r="AK27" s="8"/>
      <c r="AL27" s="8"/>
      <c r="AM27" s="8"/>
      <c r="AN27" s="8"/>
      <c r="AO27" s="566"/>
      <c r="AP27" s="8"/>
      <c r="AQ27" s="8"/>
      <c r="AR27" s="8"/>
    </row>
    <row r="28" spans="1:44" ht="16.5" x14ac:dyDescent="0.3">
      <c r="A28" s="28"/>
      <c r="B28" s="688" t="s">
        <v>138</v>
      </c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55"/>
      <c r="AF28" s="8"/>
      <c r="AG28" s="8"/>
      <c r="AH28" s="8"/>
      <c r="AI28" s="8"/>
      <c r="AJ28" s="8"/>
      <c r="AK28" s="8"/>
      <c r="AL28" s="8"/>
      <c r="AM28" s="8"/>
      <c r="AN28" s="8"/>
      <c r="AO28" s="566"/>
      <c r="AP28" s="8"/>
      <c r="AQ28" s="8"/>
      <c r="AR28" s="8"/>
    </row>
    <row r="29" spans="1:44" ht="16.5" x14ac:dyDescent="0.3">
      <c r="A29" s="28"/>
      <c r="B29" s="686" t="s">
        <v>229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28"/>
      <c r="AF29" s="8"/>
      <c r="AG29" s="8"/>
      <c r="AH29" s="8"/>
      <c r="AI29" s="8"/>
      <c r="AJ29" s="8"/>
      <c r="AK29" s="8"/>
      <c r="AL29" s="8"/>
      <c r="AM29" s="8"/>
      <c r="AN29" s="8"/>
      <c r="AO29" s="566"/>
      <c r="AP29" s="8"/>
      <c r="AQ29" s="8"/>
      <c r="AR29" s="8"/>
    </row>
    <row r="30" spans="1:44" ht="14.25" customHeight="1" x14ac:dyDescent="0.3">
      <c r="A30" s="28"/>
      <c r="B30" s="686" t="s">
        <v>127</v>
      </c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28"/>
      <c r="AF30" s="8"/>
      <c r="AG30" s="8"/>
      <c r="AH30" s="8"/>
      <c r="AI30" s="8"/>
      <c r="AJ30" s="8"/>
      <c r="AK30" s="8"/>
      <c r="AL30" s="8"/>
      <c r="AM30" s="8"/>
      <c r="AN30" s="8"/>
      <c r="AO30" s="566"/>
      <c r="AP30" s="8"/>
      <c r="AQ30" s="8"/>
      <c r="AR30" s="8"/>
    </row>
    <row r="31" spans="1:44" ht="16.5" hidden="1" x14ac:dyDescent="0.3">
      <c r="A31" s="28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AF31" s="8"/>
      <c r="AG31" s="8"/>
      <c r="AH31" s="8"/>
      <c r="AI31" s="8"/>
      <c r="AJ31" s="8"/>
      <c r="AK31" s="8"/>
      <c r="AL31" s="8"/>
      <c r="AM31" s="8"/>
      <c r="AN31" s="8"/>
      <c r="AO31" s="566"/>
      <c r="AP31" s="8"/>
      <c r="AQ31" s="8"/>
      <c r="AR31" s="8"/>
    </row>
    <row r="32" spans="1:44" ht="16.5" x14ac:dyDescent="0.3">
      <c r="A32" s="28"/>
      <c r="B32" s="675" t="s">
        <v>183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675"/>
      <c r="S32" s="54"/>
      <c r="AF32" s="8"/>
      <c r="AG32" s="8"/>
      <c r="AH32" s="8"/>
      <c r="AI32" s="8"/>
      <c r="AJ32" s="8"/>
      <c r="AK32" s="8"/>
      <c r="AL32" s="8"/>
      <c r="AM32" s="8"/>
      <c r="AN32" s="8"/>
      <c r="AO32" s="566"/>
      <c r="AP32" s="8"/>
      <c r="AQ32" s="8"/>
      <c r="AR32" s="8"/>
    </row>
    <row r="33" spans="1:48" s="7" customFormat="1" ht="31.5" x14ac:dyDescent="0.3">
      <c r="A33" s="71"/>
      <c r="B33" s="488" t="s">
        <v>38</v>
      </c>
      <c r="C33" s="488" t="s">
        <v>84</v>
      </c>
      <c r="D33" s="488" t="s">
        <v>23</v>
      </c>
      <c r="E33" s="488" t="s">
        <v>24</v>
      </c>
      <c r="F33" s="488" t="s">
        <v>90</v>
      </c>
      <c r="G33" s="488" t="s">
        <v>30</v>
      </c>
      <c r="H33" s="488" t="s">
        <v>31</v>
      </c>
      <c r="I33" s="406" t="s">
        <v>20</v>
      </c>
      <c r="J33" s="488" t="s">
        <v>81</v>
      </c>
      <c r="K33" s="488" t="s">
        <v>88</v>
      </c>
      <c r="L33" s="488" t="s">
        <v>80</v>
      </c>
      <c r="M33" s="488" t="s">
        <v>85</v>
      </c>
      <c r="N33" s="406" t="s">
        <v>27</v>
      </c>
      <c r="O33" s="488" t="s">
        <v>86</v>
      </c>
      <c r="P33" s="488" t="s">
        <v>26</v>
      </c>
      <c r="Q33" s="488" t="s">
        <v>22</v>
      </c>
      <c r="R33" s="488" t="s">
        <v>36</v>
      </c>
      <c r="S33" s="107"/>
      <c r="T33"/>
      <c r="U33"/>
      <c r="V33"/>
      <c r="W33"/>
      <c r="X33"/>
      <c r="Y33"/>
      <c r="Z33"/>
      <c r="AA33"/>
      <c r="AB33"/>
      <c r="AC33"/>
      <c r="AD33"/>
      <c r="AE3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8" s="7" customFormat="1" ht="6" customHeight="1" x14ac:dyDescent="0.3">
      <c r="A34" s="71"/>
      <c r="B34" s="489"/>
      <c r="C34" s="490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108"/>
      <c r="T34"/>
      <c r="U34"/>
      <c r="V34"/>
      <c r="W34"/>
      <c r="X34"/>
      <c r="Y34"/>
      <c r="Z34"/>
      <c r="AA34"/>
      <c r="AB34"/>
      <c r="AC34"/>
      <c r="AD34"/>
      <c r="AE34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8" s="7" customFormat="1" ht="33" customHeight="1" x14ac:dyDescent="0.3">
      <c r="A35" s="71"/>
      <c r="B35" s="495"/>
      <c r="C35" s="677" t="s">
        <v>82</v>
      </c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85"/>
      <c r="T35"/>
      <c r="U35"/>
      <c r="V35"/>
      <c r="W35"/>
      <c r="X35"/>
      <c r="Y35"/>
      <c r="Z35"/>
      <c r="AA35"/>
      <c r="AB35"/>
      <c r="AC35"/>
      <c r="AD35"/>
      <c r="AE35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8" s="7" customFormat="1" ht="15.75" x14ac:dyDescent="0.3">
      <c r="A36" s="109"/>
      <c r="B36" s="496" t="s">
        <v>14</v>
      </c>
      <c r="C36" s="542">
        <v>-19.412654722898793</v>
      </c>
      <c r="D36" s="542">
        <v>-11.007885076516686</v>
      </c>
      <c r="E36" s="542">
        <v>-8.5092324486253546</v>
      </c>
      <c r="F36" s="542">
        <v>-30.338743701947408</v>
      </c>
      <c r="G36" s="542">
        <v>-4.0604421762995457</v>
      </c>
      <c r="H36" s="542">
        <v>-6.3868087985922131</v>
      </c>
      <c r="I36" s="542">
        <v>-24.390258951146819</v>
      </c>
      <c r="J36" s="542">
        <v>-9.1306576388676177</v>
      </c>
      <c r="K36" s="542">
        <v>-14.179853529783514</v>
      </c>
      <c r="L36" s="542">
        <v>-26.722272383387875</v>
      </c>
      <c r="M36" s="542">
        <v>-11.803074601168959</v>
      </c>
      <c r="N36" s="542">
        <v>-16.158299961134091</v>
      </c>
      <c r="O36" s="542">
        <v>0.62538009587909471</v>
      </c>
      <c r="P36" s="542">
        <v>-6.2612588656768509</v>
      </c>
      <c r="Q36" s="542">
        <v>-6.0276035696812755</v>
      </c>
      <c r="R36" s="542">
        <v>-13.090053197418072</v>
      </c>
      <c r="S36" s="85"/>
      <c r="T36"/>
      <c r="U36"/>
      <c r="V36"/>
      <c r="W36"/>
      <c r="X36"/>
      <c r="Y36"/>
      <c r="Z36"/>
      <c r="AA36"/>
      <c r="AB36"/>
      <c r="AC36"/>
      <c r="AD36"/>
      <c r="AE36"/>
      <c r="AF36" s="606"/>
      <c r="AG36" s="606"/>
      <c r="AH36" s="606"/>
      <c r="AI36" s="606"/>
      <c r="AJ36" s="606"/>
      <c r="AK36" s="606"/>
      <c r="AQ36" s="606"/>
      <c r="AR36" s="606"/>
      <c r="AS36" s="606"/>
      <c r="AT36" s="275"/>
      <c r="AU36" s="275"/>
      <c r="AV36" s="275"/>
    </row>
    <row r="37" spans="1:48" s="7" customFormat="1" ht="15.75" customHeight="1" x14ac:dyDescent="0.3">
      <c r="A37" s="71"/>
      <c r="B37" s="497" t="s">
        <v>129</v>
      </c>
      <c r="C37" s="543">
        <v>2.028081123244931</v>
      </c>
      <c r="D37" s="543">
        <v>-9.7125544690847789</v>
      </c>
      <c r="E37" s="543">
        <v>-9.1971353185073497</v>
      </c>
      <c r="F37" s="543">
        <v>-0.86206896551723844</v>
      </c>
      <c r="G37" s="543">
        <v>-10.643513789581206</v>
      </c>
      <c r="H37" s="543">
        <v>-0.26548672566370612</v>
      </c>
      <c r="I37" s="543">
        <v>-37.097860522355177</v>
      </c>
      <c r="J37" s="543">
        <v>-14.14473684210526</v>
      </c>
      <c r="K37" s="543">
        <v>0</v>
      </c>
      <c r="L37" s="543">
        <v>5.4726368159203815</v>
      </c>
      <c r="M37" s="543">
        <v>-35.531016563819421</v>
      </c>
      <c r="N37" s="543">
        <v>-14.285714285714292</v>
      </c>
      <c r="O37" s="543">
        <v>-1.1135857461024443</v>
      </c>
      <c r="P37" s="543">
        <v>-1.3840830449827024</v>
      </c>
      <c r="Q37" s="543">
        <v>-2.9019264915503413</v>
      </c>
      <c r="R37" s="543">
        <v>-5.8690744920993296</v>
      </c>
      <c r="S37" s="85"/>
      <c r="T37"/>
      <c r="U37"/>
      <c r="V37"/>
      <c r="W37"/>
      <c r="X37"/>
      <c r="Y37"/>
      <c r="Z37"/>
      <c r="AA37"/>
      <c r="AB37"/>
      <c r="AC37"/>
      <c r="AD37"/>
      <c r="AE37"/>
      <c r="AF37" s="606"/>
      <c r="AG37" s="606"/>
      <c r="AH37" s="606"/>
      <c r="AI37" s="606"/>
      <c r="AJ37" s="606"/>
      <c r="AK37" s="606"/>
      <c r="AQ37" s="606"/>
      <c r="AR37" s="606"/>
      <c r="AS37" s="275"/>
      <c r="AT37" s="275"/>
      <c r="AU37" s="275"/>
      <c r="AV37" s="275"/>
    </row>
    <row r="38" spans="1:48" s="7" customFormat="1" ht="15.75" customHeight="1" x14ac:dyDescent="0.3">
      <c r="A38" s="71"/>
      <c r="B38" s="497" t="s">
        <v>77</v>
      </c>
      <c r="C38" s="543" t="s">
        <v>28</v>
      </c>
      <c r="D38" s="543">
        <v>-13.111447302067575</v>
      </c>
      <c r="E38" s="543">
        <v>-18.116077536274219</v>
      </c>
      <c r="F38" s="543">
        <v>0</v>
      </c>
      <c r="G38" s="543">
        <v>-3.0506201018419148</v>
      </c>
      <c r="H38" s="543">
        <v>-5.3987960872836709</v>
      </c>
      <c r="I38" s="543">
        <v>-43.52681648972839</v>
      </c>
      <c r="J38" s="543">
        <v>-8.4250180004305122</v>
      </c>
      <c r="K38" s="543">
        <v>-43.434697309417039</v>
      </c>
      <c r="L38" s="543">
        <v>-0.84317032040472384</v>
      </c>
      <c r="M38" s="543">
        <v>24.742676167854327</v>
      </c>
      <c r="N38" s="543">
        <v>-4.0540540540540491</v>
      </c>
      <c r="O38" s="543">
        <v>-2.5641025641025692</v>
      </c>
      <c r="P38" s="543">
        <v>-0.68027210884353906</v>
      </c>
      <c r="Q38" s="543">
        <v>6.0725684528809154</v>
      </c>
      <c r="R38" s="543" t="s">
        <v>28</v>
      </c>
      <c r="S38" s="85"/>
      <c r="T38"/>
      <c r="U38"/>
      <c r="V38"/>
      <c r="W38"/>
      <c r="X38"/>
      <c r="Y38"/>
      <c r="Z38"/>
      <c r="AA38"/>
      <c r="AB38"/>
      <c r="AC38"/>
      <c r="AD38"/>
      <c r="AE38"/>
      <c r="AF38" s="606"/>
      <c r="AG38" s="606"/>
      <c r="AH38" s="606"/>
      <c r="AI38" s="606"/>
      <c r="AJ38" s="606"/>
      <c r="AK38" s="606"/>
      <c r="AQ38" s="606"/>
      <c r="AR38" s="606"/>
      <c r="AS38" s="275"/>
      <c r="AT38" s="275"/>
      <c r="AU38" s="275"/>
      <c r="AV38" s="275"/>
    </row>
    <row r="39" spans="1:48" s="7" customFormat="1" ht="15.75" customHeight="1" x14ac:dyDescent="0.3">
      <c r="A39" s="71"/>
      <c r="B39" s="497" t="s">
        <v>15</v>
      </c>
      <c r="C39" s="543">
        <v>1.2733651405248452</v>
      </c>
      <c r="D39" s="543">
        <v>-1.0744985673352403</v>
      </c>
      <c r="E39" s="543">
        <v>-4.7505886491286162</v>
      </c>
      <c r="F39" s="543">
        <v>-9.7560975609756184</v>
      </c>
      <c r="G39" s="543">
        <v>-3.2835820895522403</v>
      </c>
      <c r="H39" s="543">
        <v>-1.6786570743405207</v>
      </c>
      <c r="I39" s="543">
        <v>-3.7321586016456507</v>
      </c>
      <c r="J39" s="543">
        <v>2.6631208051191635</v>
      </c>
      <c r="K39" s="543">
        <v>25.738045738045741</v>
      </c>
      <c r="L39" s="543">
        <v>-0.46343975283211591</v>
      </c>
      <c r="M39" s="543">
        <v>1.5607580824972302</v>
      </c>
      <c r="N39" s="543">
        <v>-0.4867872044506214</v>
      </c>
      <c r="O39" s="543">
        <v>39.916839916839905</v>
      </c>
      <c r="P39" s="543">
        <v>-3.2492997198879721</v>
      </c>
      <c r="Q39" s="543">
        <v>-2.8854694824092348</v>
      </c>
      <c r="R39" s="543">
        <v>-4.608294930875573</v>
      </c>
      <c r="S39" s="85"/>
      <c r="T39"/>
      <c r="U39"/>
      <c r="V39"/>
      <c r="W39"/>
      <c r="X39"/>
      <c r="Y39"/>
      <c r="Z39"/>
      <c r="AA39"/>
      <c r="AB39"/>
      <c r="AC39"/>
      <c r="AD39"/>
      <c r="AE39"/>
      <c r="AF39" s="606"/>
      <c r="AG39" s="606"/>
      <c r="AH39" s="606"/>
      <c r="AI39" s="606"/>
      <c r="AJ39" s="606"/>
      <c r="AK39" s="606"/>
      <c r="AQ39" s="606"/>
      <c r="AR39" s="606"/>
      <c r="AS39" s="275"/>
      <c r="AT39" s="275"/>
      <c r="AU39" s="275"/>
      <c r="AV39" s="275"/>
    </row>
    <row r="40" spans="1:48" s="7" customFormat="1" ht="31.5" customHeight="1" x14ac:dyDescent="0.3">
      <c r="A40" s="71"/>
      <c r="B40" s="497" t="s">
        <v>16</v>
      </c>
      <c r="C40" s="543">
        <v>-0.55865921787710704</v>
      </c>
      <c r="D40" s="543">
        <v>9.0909090909091077</v>
      </c>
      <c r="E40" s="543">
        <v>-4.4052225371929836</v>
      </c>
      <c r="F40" s="543">
        <v>1.2820512820512704</v>
      </c>
      <c r="G40" s="543">
        <v>-0.17482517482517324</v>
      </c>
      <c r="H40" s="543">
        <v>-8.8028169014084483</v>
      </c>
      <c r="I40" s="543">
        <v>-3.1409108783839628</v>
      </c>
      <c r="J40" s="543">
        <v>20.03311258278147</v>
      </c>
      <c r="K40" s="543">
        <v>-9.5860566448801592</v>
      </c>
      <c r="L40" s="543">
        <v>0.37064595314421922</v>
      </c>
      <c r="M40" s="543">
        <v>-10.135135135135116</v>
      </c>
      <c r="N40" s="543">
        <v>-0.48427390942286763</v>
      </c>
      <c r="O40" s="543">
        <v>-0.25083612040135961</v>
      </c>
      <c r="P40" s="543">
        <v>0</v>
      </c>
      <c r="Q40" s="543">
        <v>-1.6286627264557865</v>
      </c>
      <c r="R40" s="543">
        <v>2.2346368715083713</v>
      </c>
      <c r="S40" s="85"/>
      <c r="T40"/>
      <c r="U40"/>
      <c r="V40"/>
      <c r="W40"/>
      <c r="X40"/>
      <c r="Y40"/>
      <c r="Z40"/>
      <c r="AA40"/>
      <c r="AB40"/>
      <c r="AC40"/>
      <c r="AD40"/>
      <c r="AE40"/>
      <c r="AF40" s="606"/>
      <c r="AG40" s="606"/>
      <c r="AH40" s="606"/>
      <c r="AI40" s="606"/>
      <c r="AJ40" s="606"/>
      <c r="AK40" s="606"/>
      <c r="AQ40" s="606"/>
      <c r="AR40" s="606"/>
    </row>
    <row r="41" spans="1:48" s="7" customFormat="1" ht="15.75" customHeight="1" x14ac:dyDescent="0.3">
      <c r="A41" s="71"/>
      <c r="B41" s="498" t="s">
        <v>101</v>
      </c>
      <c r="C41" s="543">
        <v>-34.440959377143557</v>
      </c>
      <c r="D41" s="543">
        <v>-22.055240686794164</v>
      </c>
      <c r="E41" s="543">
        <v>-6.891600861450101</v>
      </c>
      <c r="F41" s="543">
        <v>-38.347712755150084</v>
      </c>
      <c r="G41" s="543">
        <v>-26.012793176972281</v>
      </c>
      <c r="H41" s="543">
        <v>-23.136220989636556</v>
      </c>
      <c r="I41" s="543">
        <v>-15.637629744256699</v>
      </c>
      <c r="J41" s="543">
        <v>-30.143469195758854</v>
      </c>
      <c r="K41" s="543">
        <v>-18.642347394863137</v>
      </c>
      <c r="L41" s="543">
        <v>-37.674266102834764</v>
      </c>
      <c r="M41" s="543">
        <v>-30.922904161863499</v>
      </c>
      <c r="N41" s="543">
        <v>-28.260483442077216</v>
      </c>
      <c r="O41" s="543">
        <v>-5.7134673596364109</v>
      </c>
      <c r="P41" s="543">
        <v>-10.578721093200841</v>
      </c>
      <c r="Q41" s="543">
        <v>-16.242275535916349</v>
      </c>
      <c r="R41" s="543">
        <v>-23.924070048500809</v>
      </c>
      <c r="S41" s="85"/>
      <c r="T41"/>
      <c r="U41"/>
      <c r="V41"/>
      <c r="W41"/>
      <c r="X41"/>
      <c r="Y41"/>
      <c r="Z41"/>
      <c r="AA41"/>
      <c r="AB41"/>
      <c r="AC41"/>
      <c r="AD41"/>
      <c r="AE41"/>
      <c r="AF41" s="606"/>
      <c r="AG41" s="606"/>
      <c r="AH41" s="606"/>
      <c r="AI41" s="606"/>
      <c r="AJ41" s="606"/>
      <c r="AK41" s="606"/>
      <c r="AQ41" s="606"/>
      <c r="AR41" s="606"/>
      <c r="AS41" s="275"/>
      <c r="AT41" s="275"/>
      <c r="AU41" s="275"/>
      <c r="AV41" s="275"/>
    </row>
    <row r="42" spans="1:48" s="7" customFormat="1" ht="33" customHeight="1" x14ac:dyDescent="0.3">
      <c r="A42" s="71"/>
      <c r="B42" s="499"/>
      <c r="C42" s="674" t="s">
        <v>83</v>
      </c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81"/>
      <c r="T42"/>
      <c r="U42"/>
      <c r="V42"/>
      <c r="W42"/>
      <c r="X42"/>
      <c r="Y42"/>
      <c r="Z42"/>
      <c r="AA42"/>
      <c r="AB42"/>
      <c r="AC42"/>
      <c r="AD42"/>
      <c r="AE42"/>
      <c r="AF42" s="606"/>
      <c r="AG42" s="606"/>
      <c r="AH42" s="606"/>
      <c r="AI42" s="606"/>
      <c r="AJ42" s="606"/>
      <c r="AK42" s="606"/>
      <c r="AQ42" s="606"/>
      <c r="AR42" s="606"/>
    </row>
    <row r="43" spans="1:48" s="7" customFormat="1" ht="17.25" customHeight="1" x14ac:dyDescent="0.3">
      <c r="A43" s="109"/>
      <c r="B43" s="496" t="s">
        <v>14</v>
      </c>
      <c r="C43" s="542">
        <v>-11.668246535799526</v>
      </c>
      <c r="D43" s="542">
        <v>-7.0245078525773295</v>
      </c>
      <c r="E43" s="542">
        <v>-4.795560249189279</v>
      </c>
      <c r="F43" s="542">
        <v>-10.466942738826219</v>
      </c>
      <c r="G43" s="542">
        <v>-9.7543592475697665</v>
      </c>
      <c r="H43" s="542">
        <v>-9.337316238737202</v>
      </c>
      <c r="I43" s="542">
        <v>-12.006209434210575</v>
      </c>
      <c r="J43" s="542">
        <v>-5.0792749756563893</v>
      </c>
      <c r="K43" s="542">
        <v>-7.0682989911740464</v>
      </c>
      <c r="L43" s="542">
        <v>-18.969538263960345</v>
      </c>
      <c r="M43" s="542">
        <v>-10.121959546301667</v>
      </c>
      <c r="N43" s="542">
        <v>-12.801177153942774</v>
      </c>
      <c r="O43" s="542">
        <v>-2.2664647656522305</v>
      </c>
      <c r="P43" s="542">
        <v>-0.5087759140087087</v>
      </c>
      <c r="Q43" s="542">
        <v>-9.6520044543429862</v>
      </c>
      <c r="R43" s="542">
        <v>-11.200202593413536</v>
      </c>
      <c r="S43" s="85"/>
      <c r="T43"/>
      <c r="U43"/>
      <c r="V43"/>
      <c r="W43"/>
      <c r="X43"/>
      <c r="Y43"/>
      <c r="Z43"/>
      <c r="AA43"/>
      <c r="AB43"/>
      <c r="AC43"/>
      <c r="AD43"/>
      <c r="AE43"/>
      <c r="AF43" s="606"/>
      <c r="AG43" s="606"/>
      <c r="AH43" s="606"/>
      <c r="AI43" s="606"/>
      <c r="AJ43" s="606"/>
      <c r="AK43" s="606"/>
      <c r="AQ43" s="606"/>
      <c r="AR43" s="606"/>
    </row>
    <row r="44" spans="1:48" s="7" customFormat="1" ht="15.75" customHeight="1" x14ac:dyDescent="0.3">
      <c r="A44" s="71"/>
      <c r="B44" s="497" t="s">
        <v>129</v>
      </c>
      <c r="C44" s="543">
        <v>4.0404040404040416</v>
      </c>
      <c r="D44" s="543">
        <v>-3.6475341254093792</v>
      </c>
      <c r="E44" s="543">
        <v>11.111111111111114</v>
      </c>
      <c r="F44" s="543">
        <v>21.428571428571416</v>
      </c>
      <c r="G44" s="543">
        <v>-10.64351378958122</v>
      </c>
      <c r="H44" s="543">
        <v>1.5625000000000284</v>
      </c>
      <c r="I44" s="543">
        <v>-13.82352941176471</v>
      </c>
      <c r="J44" s="543">
        <v>-19.384615384615387</v>
      </c>
      <c r="K44" s="543" t="s">
        <v>28</v>
      </c>
      <c r="L44" s="543" t="s">
        <v>28</v>
      </c>
      <c r="M44" s="543">
        <v>1.1320754716981156</v>
      </c>
      <c r="N44" s="543" t="s">
        <v>28</v>
      </c>
      <c r="O44" s="543">
        <v>2.9808575263120787</v>
      </c>
      <c r="P44" s="543">
        <v>1.7341040462427628</v>
      </c>
      <c r="Q44" s="543">
        <v>-0.95693779904306098</v>
      </c>
      <c r="R44" s="543">
        <v>-11.048158640226617</v>
      </c>
      <c r="S44" s="85"/>
      <c r="T44"/>
      <c r="U44"/>
      <c r="V44"/>
      <c r="W44"/>
      <c r="X44"/>
      <c r="Y44"/>
      <c r="Z44"/>
      <c r="AA44"/>
      <c r="AB44"/>
      <c r="AC44"/>
      <c r="AD44"/>
      <c r="AE44"/>
      <c r="AF44" s="606"/>
      <c r="AG44" s="606"/>
      <c r="AH44" s="606"/>
      <c r="AI44" s="606"/>
      <c r="AJ44" s="606"/>
      <c r="AK44" s="606"/>
      <c r="AQ44" s="606"/>
      <c r="AR44" s="606"/>
    </row>
    <row r="45" spans="1:48" s="7" customFormat="1" ht="15.75" customHeight="1" x14ac:dyDescent="0.3">
      <c r="A45" s="71"/>
      <c r="B45" s="497" t="s">
        <v>77</v>
      </c>
      <c r="C45" s="543" t="s">
        <v>28</v>
      </c>
      <c r="D45" s="543">
        <v>-5.0632911392405049</v>
      </c>
      <c r="E45" s="543">
        <v>-3.42659871773796</v>
      </c>
      <c r="F45" s="543">
        <v>0</v>
      </c>
      <c r="G45" s="543">
        <v>0.26954177897576415</v>
      </c>
      <c r="H45" s="543">
        <v>-3.6585365853658516</v>
      </c>
      <c r="I45" s="543">
        <v>-4.9295774647887214</v>
      </c>
      <c r="J45" s="543">
        <v>-1.8087855297157489</v>
      </c>
      <c r="K45" s="543" t="s">
        <v>28</v>
      </c>
      <c r="L45" s="543">
        <v>-2.0408163265306314</v>
      </c>
      <c r="M45" s="543">
        <v>15.646258503401356</v>
      </c>
      <c r="N45" s="543">
        <v>-2.1943573667711576</v>
      </c>
      <c r="O45" s="543">
        <v>-2.5477707006369457</v>
      </c>
      <c r="P45" s="543">
        <v>1.6483516483516496</v>
      </c>
      <c r="Q45" s="543">
        <v>7.3529411764705657</v>
      </c>
      <c r="R45" s="543" t="s">
        <v>28</v>
      </c>
      <c r="S45" s="85"/>
      <c r="T45"/>
      <c r="U45"/>
      <c r="V45"/>
      <c r="W45"/>
      <c r="X45"/>
      <c r="Y45"/>
      <c r="Z45"/>
      <c r="AA45"/>
      <c r="AB45"/>
      <c r="AC45"/>
      <c r="AD45"/>
      <c r="AE45"/>
      <c r="AF45" s="606"/>
      <c r="AG45" s="606"/>
      <c r="AH45" s="606"/>
      <c r="AI45" s="606"/>
      <c r="AJ45" s="606"/>
      <c r="AK45" s="606"/>
      <c r="AQ45" s="606"/>
      <c r="AR45" s="606"/>
    </row>
    <row r="46" spans="1:48" s="7" customFormat="1" ht="15.75" customHeight="1" x14ac:dyDescent="0.3">
      <c r="A46" s="71"/>
      <c r="B46" s="497" t="s">
        <v>15</v>
      </c>
      <c r="C46" s="543">
        <v>-0.51520037755142312</v>
      </c>
      <c r="D46" s="543">
        <v>-1.9280205655526856</v>
      </c>
      <c r="E46" s="543">
        <v>-2.1095928174476342</v>
      </c>
      <c r="F46" s="543">
        <v>-9.7560975609756184</v>
      </c>
      <c r="G46" s="543">
        <v>-0.70921985815604671</v>
      </c>
      <c r="H46" s="543">
        <v>-1.2765957446808613</v>
      </c>
      <c r="I46" s="543">
        <v>-3.836832580041289</v>
      </c>
      <c r="J46" s="543">
        <v>3.6011836011836067</v>
      </c>
      <c r="K46" s="543">
        <v>25.738045738045741</v>
      </c>
      <c r="L46" s="543">
        <v>-1.0248901903367482</v>
      </c>
      <c r="M46" s="543">
        <v>3.5335689045936363</v>
      </c>
      <c r="N46" s="543">
        <v>-0.46439628482973205</v>
      </c>
      <c r="O46" s="543">
        <v>8.5227272727272663</v>
      </c>
      <c r="P46" s="543">
        <v>-3.6597428288823011</v>
      </c>
      <c r="Q46" s="543">
        <v>-5.8329600318550661</v>
      </c>
      <c r="R46" s="543">
        <v>-6.0606060606060623</v>
      </c>
      <c r="S46" s="85"/>
      <c r="T46"/>
      <c r="U46"/>
      <c r="V46"/>
      <c r="W46"/>
      <c r="X46"/>
      <c r="Y46"/>
      <c r="Z46"/>
      <c r="AA46"/>
      <c r="AB46"/>
      <c r="AC46"/>
      <c r="AD46"/>
      <c r="AE46"/>
      <c r="AF46" s="606"/>
      <c r="AG46" s="606"/>
      <c r="AH46" s="606"/>
      <c r="AI46" s="606"/>
      <c r="AJ46" s="606"/>
      <c r="AK46" s="606"/>
      <c r="AQ46" s="606"/>
      <c r="AR46" s="606"/>
    </row>
    <row r="47" spans="1:48" s="7" customFormat="1" ht="31.5" customHeight="1" x14ac:dyDescent="0.3">
      <c r="A47" s="71"/>
      <c r="B47" s="497" t="s">
        <v>16</v>
      </c>
      <c r="C47" s="543">
        <v>-0.55865921787710704</v>
      </c>
      <c r="D47" s="543">
        <v>1.7316017316017422</v>
      </c>
      <c r="E47" s="543">
        <v>-5.0304699891476758</v>
      </c>
      <c r="F47" s="543" t="s">
        <v>28</v>
      </c>
      <c r="G47" s="543">
        <v>-3.1784841075794645</v>
      </c>
      <c r="H47" s="543">
        <v>-7.6576576576576514</v>
      </c>
      <c r="I47" s="543">
        <v>-1.5953074665705884</v>
      </c>
      <c r="J47" s="543">
        <v>5.8823529411764781</v>
      </c>
      <c r="K47" s="543">
        <v>-2.1152792990142615</v>
      </c>
      <c r="L47" s="543">
        <v>-0.63225290116047006</v>
      </c>
      <c r="M47" s="543">
        <v>-20.958083832335333</v>
      </c>
      <c r="N47" s="543">
        <v>-5.5970149253731449</v>
      </c>
      <c r="O47" s="543">
        <v>-2.6086956521739069</v>
      </c>
      <c r="P47" s="543">
        <v>0</v>
      </c>
      <c r="Q47" s="543">
        <v>-5.7288624060443283</v>
      </c>
      <c r="R47" s="543">
        <v>2.2346368715083713</v>
      </c>
      <c r="S47" s="85"/>
      <c r="T47"/>
      <c r="U47"/>
      <c r="V47"/>
      <c r="W47"/>
      <c r="X47"/>
      <c r="Y47"/>
      <c r="Z47"/>
      <c r="AA47"/>
      <c r="AB47"/>
      <c r="AC47"/>
      <c r="AD47"/>
      <c r="AE47"/>
      <c r="AF47" s="606"/>
      <c r="AG47" s="606"/>
      <c r="AH47" s="606"/>
      <c r="AI47" s="606"/>
      <c r="AJ47" s="606"/>
      <c r="AK47" s="606"/>
      <c r="AQ47" s="606"/>
      <c r="AR47" s="606"/>
    </row>
    <row r="48" spans="1:48" s="7" customFormat="1" ht="15.75" customHeight="1" x14ac:dyDescent="0.3">
      <c r="A48" s="71"/>
      <c r="B48" s="498" t="s">
        <v>101</v>
      </c>
      <c r="C48" s="543">
        <v>-20.253001604860927</v>
      </c>
      <c r="D48" s="543">
        <v>-12.616218764733617</v>
      </c>
      <c r="E48" s="543">
        <v>-7.9445145018915611</v>
      </c>
      <c r="F48" s="543">
        <v>-16.217073944779443</v>
      </c>
      <c r="G48" s="543">
        <v>-39.369376671800282</v>
      </c>
      <c r="H48" s="543">
        <v>-21.118945031988517</v>
      </c>
      <c r="I48" s="543">
        <v>-20.30173214985976</v>
      </c>
      <c r="J48" s="543">
        <v>-14.796063773435691</v>
      </c>
      <c r="K48" s="543">
        <v>-12.485836585672914</v>
      </c>
      <c r="L48" s="543">
        <v>-32.194286316677207</v>
      </c>
      <c r="M48" s="543">
        <v>-28.961452394505329</v>
      </c>
      <c r="N48" s="543">
        <v>-21.387669601185237</v>
      </c>
      <c r="O48" s="543">
        <v>-10.517954815695603</v>
      </c>
      <c r="P48" s="543">
        <v>1.0354992329432662</v>
      </c>
      <c r="Q48" s="543">
        <v>-19.526107858536818</v>
      </c>
      <c r="R48" s="543">
        <v>-18.00520643549568</v>
      </c>
      <c r="S48" s="85"/>
      <c r="T48"/>
      <c r="U48"/>
      <c r="V48"/>
      <c r="W48"/>
      <c r="X48"/>
      <c r="Y48"/>
      <c r="Z48"/>
      <c r="AA48"/>
      <c r="AB48"/>
      <c r="AC48"/>
      <c r="AD48"/>
      <c r="AE48"/>
      <c r="AF48" s="606"/>
      <c r="AG48" s="606"/>
      <c r="AH48" s="606"/>
      <c r="AI48" s="606"/>
      <c r="AJ48" s="606"/>
      <c r="AK48" s="606"/>
      <c r="AQ48" s="606"/>
      <c r="AR48" s="606"/>
    </row>
    <row r="49" spans="1:44" s="7" customFormat="1" ht="33" customHeight="1" x14ac:dyDescent="0.3">
      <c r="A49" s="71"/>
      <c r="B49" s="499"/>
      <c r="C49" s="674" t="s">
        <v>140</v>
      </c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81"/>
      <c r="T49"/>
      <c r="U49"/>
      <c r="V49"/>
      <c r="W49"/>
      <c r="X49"/>
      <c r="Y49"/>
      <c r="Z49"/>
      <c r="AA49"/>
      <c r="AB49"/>
      <c r="AC49"/>
      <c r="AD49"/>
      <c r="AE49"/>
      <c r="AF49" s="268"/>
      <c r="AG49" s="268"/>
      <c r="AH49" s="268"/>
      <c r="AI49" s="268"/>
      <c r="AJ49" s="268"/>
      <c r="AK49" s="268"/>
    </row>
    <row r="50" spans="1:44" s="7" customFormat="1" ht="15.75" x14ac:dyDescent="0.3">
      <c r="A50" s="109"/>
      <c r="B50" s="496" t="s">
        <v>14</v>
      </c>
      <c r="C50" s="542">
        <v>-25.969350025009845</v>
      </c>
      <c r="D50" s="542">
        <v>-11.362889129065721</v>
      </c>
      <c r="E50" s="542">
        <v>-10.260119240314808</v>
      </c>
      <c r="F50" s="542">
        <v>-35.81300679557468</v>
      </c>
      <c r="G50" s="542">
        <v>-2.9076214919634538</v>
      </c>
      <c r="H50" s="542">
        <v>-5.9552992069214099</v>
      </c>
      <c r="I50" s="542">
        <v>-26.704387815784102</v>
      </c>
      <c r="J50" s="542">
        <v>-12.566860623476387</v>
      </c>
      <c r="K50" s="542">
        <v>-20.160027238678921</v>
      </c>
      <c r="L50" s="542">
        <v>-29.60922020235995</v>
      </c>
      <c r="M50" s="542">
        <v>-12.230538479928242</v>
      </c>
      <c r="N50" s="542">
        <v>-17.88107284523096</v>
      </c>
      <c r="O50" s="542">
        <v>1.6313847348999673</v>
      </c>
      <c r="P50" s="542">
        <v>-13.015448556431934</v>
      </c>
      <c r="Q50" s="542">
        <v>-5.3148298796281637</v>
      </c>
      <c r="R50" s="542">
        <v>-15.111300693555776</v>
      </c>
      <c r="S50" s="85"/>
      <c r="T50"/>
      <c r="U50"/>
      <c r="V50"/>
      <c r="W50"/>
      <c r="X50"/>
      <c r="Y50"/>
      <c r="Z50"/>
      <c r="AA50"/>
      <c r="AB50"/>
      <c r="AC50"/>
      <c r="AD50"/>
      <c r="AE50"/>
      <c r="AF50" s="606"/>
      <c r="AG50" s="606"/>
      <c r="AH50" s="606"/>
      <c r="AI50" s="606"/>
      <c r="AJ50" s="606"/>
      <c r="AK50" s="606"/>
      <c r="AQ50" s="606"/>
      <c r="AR50" s="606"/>
    </row>
    <row r="51" spans="1:44" s="7" customFormat="1" ht="15.75" customHeight="1" x14ac:dyDescent="0.3">
      <c r="A51" s="71"/>
      <c r="B51" s="497" t="s">
        <v>129</v>
      </c>
      <c r="C51" s="543">
        <v>1.660516605166066</v>
      </c>
      <c r="D51" s="543">
        <v>-9.830700230312317</v>
      </c>
      <c r="E51" s="543">
        <v>-9.8831985624438374</v>
      </c>
      <c r="F51" s="543">
        <v>-3.9215686274509949</v>
      </c>
      <c r="G51" s="543" t="s">
        <v>28</v>
      </c>
      <c r="H51" s="543">
        <v>-0.37523452157599024</v>
      </c>
      <c r="I51" s="543">
        <v>-50.771949924551514</v>
      </c>
      <c r="J51" s="543">
        <v>-8.1272084805653719</v>
      </c>
      <c r="K51" s="543" t="s">
        <v>28</v>
      </c>
      <c r="L51" s="543">
        <v>5.4726368159203815</v>
      </c>
      <c r="M51" s="543">
        <v>-38.983653162757648</v>
      </c>
      <c r="N51" s="543">
        <v>-14.285714285714292</v>
      </c>
      <c r="O51" s="543">
        <v>-1.8008085262770948</v>
      </c>
      <c r="P51" s="543">
        <v>-2.7160493827160508</v>
      </c>
      <c r="Q51" s="543">
        <v>-2.9590022678019352</v>
      </c>
      <c r="R51" s="543">
        <v>-2.4390243902439011</v>
      </c>
      <c r="S51" s="85"/>
      <c r="T51"/>
      <c r="U51"/>
      <c r="V51"/>
      <c r="W51"/>
      <c r="X51"/>
      <c r="Y51"/>
      <c r="Z51"/>
      <c r="AA51"/>
      <c r="AB51"/>
      <c r="AC51"/>
      <c r="AD51"/>
      <c r="AE51"/>
      <c r="AF51" s="606"/>
      <c r="AG51" s="606"/>
      <c r="AH51" s="606"/>
      <c r="AI51" s="606"/>
      <c r="AJ51" s="606"/>
      <c r="AK51" s="606"/>
      <c r="AQ51" s="606"/>
      <c r="AR51" s="606"/>
    </row>
    <row r="52" spans="1:44" s="7" customFormat="1" ht="15.75" customHeight="1" x14ac:dyDescent="0.3">
      <c r="A52" s="71"/>
      <c r="B52" s="497" t="s">
        <v>77</v>
      </c>
      <c r="C52" s="543" t="s">
        <v>28</v>
      </c>
      <c r="D52" s="543">
        <v>-13.331030910032808</v>
      </c>
      <c r="E52" s="543">
        <v>-22.473624094502398</v>
      </c>
      <c r="F52" s="543" t="s">
        <v>28</v>
      </c>
      <c r="G52" s="543">
        <v>-3.2346140177022846</v>
      </c>
      <c r="H52" s="543">
        <v>-5.4541925465838688</v>
      </c>
      <c r="I52" s="543">
        <v>-44.694602272727266</v>
      </c>
      <c r="J52" s="543">
        <v>-11.55666428844566</v>
      </c>
      <c r="K52" s="543">
        <v>-37.5</v>
      </c>
      <c r="L52" s="543">
        <v>0</v>
      </c>
      <c r="M52" s="543">
        <v>25.304749894913826</v>
      </c>
      <c r="N52" s="543">
        <v>-4.8814504881450489</v>
      </c>
      <c r="O52" s="543">
        <v>-2.5806451612903203</v>
      </c>
      <c r="P52" s="543">
        <v>-4.4642857142857224</v>
      </c>
      <c r="Q52" s="543">
        <v>5.9074530627726318</v>
      </c>
      <c r="R52" s="543" t="s">
        <v>28</v>
      </c>
      <c r="S52" s="85"/>
      <c r="T52"/>
      <c r="U52"/>
      <c r="V52"/>
      <c r="W52"/>
      <c r="X52"/>
      <c r="Y52"/>
      <c r="Z52"/>
      <c r="AA52"/>
      <c r="AB52"/>
      <c r="AC52"/>
      <c r="AD52"/>
      <c r="AE52"/>
      <c r="AF52" s="606"/>
      <c r="AG52" s="606"/>
      <c r="AH52" s="606"/>
      <c r="AI52" s="606"/>
      <c r="AJ52" s="606"/>
      <c r="AK52" s="606"/>
      <c r="AQ52" s="606"/>
      <c r="AR52" s="606"/>
    </row>
    <row r="53" spans="1:44" s="7" customFormat="1" ht="15.75" customHeight="1" x14ac:dyDescent="0.3">
      <c r="A53" s="71"/>
      <c r="B53" s="497" t="s">
        <v>15</v>
      </c>
      <c r="C53" s="543">
        <v>3.4802784222737699</v>
      </c>
      <c r="D53" s="543">
        <v>-0.74478649453823209</v>
      </c>
      <c r="E53" s="543">
        <v>-6.8002428658166707</v>
      </c>
      <c r="F53" s="543" t="s">
        <v>28</v>
      </c>
      <c r="G53" s="543">
        <v>-5.1546391752577279</v>
      </c>
      <c r="H53" s="543">
        <v>-2.1978021978022184</v>
      </c>
      <c r="I53" s="543">
        <v>-3.6991869918699223</v>
      </c>
      <c r="J53" s="543">
        <v>0.75615463458973409</v>
      </c>
      <c r="K53" s="543" t="s">
        <v>28</v>
      </c>
      <c r="L53" s="543">
        <v>-0.1588562351072369</v>
      </c>
      <c r="M53" s="543">
        <v>0.65146579804560645</v>
      </c>
      <c r="N53" s="543">
        <v>-0.5050505050505194</v>
      </c>
      <c r="O53" s="543" t="s">
        <v>28</v>
      </c>
      <c r="P53" s="543">
        <v>-2.7131782945736376</v>
      </c>
      <c r="Q53" s="543">
        <v>-1.9841840402588105</v>
      </c>
      <c r="R53" s="543">
        <v>-1.4598540145985339</v>
      </c>
      <c r="S53" s="85"/>
      <c r="T53"/>
      <c r="U53"/>
      <c r="V53"/>
      <c r="W53"/>
      <c r="X53"/>
      <c r="Y53"/>
      <c r="Z53"/>
      <c r="AA53"/>
      <c r="AB53"/>
      <c r="AC53"/>
      <c r="AD53"/>
      <c r="AE53"/>
      <c r="AF53" s="606"/>
      <c r="AG53" s="606"/>
      <c r="AH53" s="606"/>
      <c r="AI53" s="606"/>
      <c r="AJ53" s="606"/>
      <c r="AK53" s="606"/>
      <c r="AQ53" s="606"/>
      <c r="AR53" s="606"/>
    </row>
    <row r="54" spans="1:44" s="7" customFormat="1" ht="31.5" customHeight="1" x14ac:dyDescent="0.3">
      <c r="A54" s="71"/>
      <c r="B54" s="497" t="s">
        <v>16</v>
      </c>
      <c r="C54" s="543" t="s">
        <v>28</v>
      </c>
      <c r="D54" s="543">
        <v>12.006861063464825</v>
      </c>
      <c r="E54" s="543">
        <v>-4.1020966271649826</v>
      </c>
      <c r="F54" s="543" t="s">
        <v>28</v>
      </c>
      <c r="G54" s="543">
        <v>1.4965986394557973</v>
      </c>
      <c r="H54" s="543">
        <v>-12.903225806451601</v>
      </c>
      <c r="I54" s="543">
        <v>-4.0374207467553447</v>
      </c>
      <c r="J54" s="543">
        <v>26.37889688249399</v>
      </c>
      <c r="K54" s="543">
        <v>-23.595505617977537</v>
      </c>
      <c r="L54" s="543">
        <v>2.3255813953488484</v>
      </c>
      <c r="M54" s="543">
        <v>3.8759689922480902</v>
      </c>
      <c r="N54" s="543">
        <v>0.72584249575400861</v>
      </c>
      <c r="O54" s="543">
        <v>0</v>
      </c>
      <c r="P54" s="543" t="s">
        <v>28</v>
      </c>
      <c r="Q54" s="543">
        <v>0.13224597751818123</v>
      </c>
      <c r="R54" s="543" t="s">
        <v>28</v>
      </c>
      <c r="S54" s="85"/>
      <c r="T54"/>
      <c r="U54"/>
      <c r="V54"/>
      <c r="W54"/>
      <c r="X54"/>
      <c r="Y54"/>
      <c r="Z54"/>
      <c r="AA54"/>
      <c r="AB54"/>
      <c r="AC54"/>
      <c r="AD54"/>
      <c r="AE54"/>
      <c r="AF54" s="606"/>
      <c r="AG54" s="606"/>
      <c r="AH54" s="606"/>
      <c r="AI54" s="606"/>
      <c r="AJ54" s="606"/>
      <c r="AK54" s="606"/>
      <c r="AQ54" s="606"/>
      <c r="AR54" s="606"/>
    </row>
    <row r="55" spans="1:44" s="7" customFormat="1" ht="15.75" x14ac:dyDescent="0.3">
      <c r="A55" s="71"/>
      <c r="B55" s="498" t="s">
        <v>101</v>
      </c>
      <c r="C55" s="543">
        <v>-46.846707643797522</v>
      </c>
      <c r="D55" s="543">
        <v>-25.423868465953177</v>
      </c>
      <c r="E55" s="543">
        <v>-6.2475896644812963</v>
      </c>
      <c r="F55" s="543">
        <v>-42.428090321868275</v>
      </c>
      <c r="G55" s="543">
        <v>-3.9548022598870176</v>
      </c>
      <c r="H55" s="543">
        <v>-24.524312896405903</v>
      </c>
      <c r="I55" s="543">
        <v>-14.38335744487965</v>
      </c>
      <c r="J55" s="543">
        <v>-47.396485419145677</v>
      </c>
      <c r="K55" s="543">
        <v>-22.804875525112266</v>
      </c>
      <c r="L55" s="543">
        <v>-39.071144745518957</v>
      </c>
      <c r="M55" s="543">
        <v>-32.1766462729625</v>
      </c>
      <c r="N55" s="543">
        <v>-32.004060386319793</v>
      </c>
      <c r="O55" s="543">
        <v>-2.3518344308560728</v>
      </c>
      <c r="P55" s="543">
        <v>-23.307258420185235</v>
      </c>
      <c r="Q55" s="543">
        <v>-15.761623118244714</v>
      </c>
      <c r="R55" s="543">
        <v>-29.134444701705632</v>
      </c>
      <c r="S55" s="85"/>
      <c r="T55"/>
      <c r="U55"/>
      <c r="V55"/>
      <c r="W55"/>
      <c r="X55"/>
      <c r="Y55"/>
      <c r="Z55"/>
      <c r="AA55"/>
      <c r="AB55"/>
      <c r="AC55"/>
      <c r="AD55"/>
      <c r="AE55"/>
      <c r="AF55" s="606"/>
      <c r="AG55" s="606"/>
      <c r="AH55" s="606"/>
      <c r="AI55" s="606"/>
      <c r="AJ55" s="606"/>
      <c r="AK55" s="606"/>
      <c r="AQ55" s="606"/>
      <c r="AR55" s="606"/>
    </row>
    <row r="56" spans="1:44" s="7" customFormat="1" ht="5.25" customHeight="1" x14ac:dyDescent="0.3">
      <c r="A56" s="71"/>
      <c r="B56" s="492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4"/>
      <c r="R56" s="494"/>
      <c r="S56" s="110"/>
      <c r="T56"/>
      <c r="U56"/>
      <c r="V56"/>
      <c r="W56"/>
      <c r="X56"/>
      <c r="Y56"/>
      <c r="Z56"/>
      <c r="AA56"/>
      <c r="AB56"/>
      <c r="AC56"/>
      <c r="AD56"/>
      <c r="AE56"/>
    </row>
    <row r="57" spans="1:44" ht="1.5" customHeight="1" x14ac:dyDescent="0.3">
      <c r="A57" s="28"/>
      <c r="B57" s="86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80"/>
    </row>
    <row r="58" spans="1:44" ht="11.1" customHeight="1" x14ac:dyDescent="0.3">
      <c r="A58" s="28"/>
      <c r="B58" s="687" t="s">
        <v>202</v>
      </c>
      <c r="C58" s="687"/>
      <c r="D58" s="687"/>
      <c r="E58" s="687"/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7"/>
      <c r="S58" s="238"/>
    </row>
    <row r="59" spans="1:44" ht="11.1" customHeight="1" x14ac:dyDescent="0.3">
      <c r="A59" s="28"/>
      <c r="B59" s="163" t="s">
        <v>137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44" ht="11.1" customHeight="1" x14ac:dyDescent="0.3">
      <c r="A60" s="28"/>
      <c r="B60" s="170" t="s">
        <v>201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</row>
    <row r="61" spans="1:44" ht="11.1" customHeight="1" x14ac:dyDescent="0.3">
      <c r="A61" s="28"/>
      <c r="B61" s="165" t="s">
        <v>125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673" t="s">
        <v>168</v>
      </c>
      <c r="S61" s="107"/>
    </row>
    <row r="62" spans="1:44" ht="11.1" customHeight="1" x14ac:dyDescent="0.3">
      <c r="A62" s="28"/>
      <c r="B62" s="75" t="s">
        <v>102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673"/>
      <c r="S62" s="107"/>
    </row>
    <row r="63" spans="1:44" ht="16.5" x14ac:dyDescent="0.3">
      <c r="A63" s="28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</row>
    <row r="64" spans="1:44" ht="16.5" x14ac:dyDescent="0.3">
      <c r="A64" s="28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1:19" ht="16.5" x14ac:dyDescent="0.3">
      <c r="A65" s="34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1:19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1:19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1:19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1:19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1:19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1:19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1:19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1:19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1:19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1:19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1:19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1:19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1:19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</row>
    <row r="123" spans="1:19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1:19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19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1:19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1:19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1:19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1:19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1:19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1:19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1:19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1:19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1:19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19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19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1:19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1:19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1:19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1:19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1:19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1:19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1:19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</row>
    <row r="146" spans="1:19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1:19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1:19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1:19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1:19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1:19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1:19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1:19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1:19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1:19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</row>
    <row r="156" spans="1:19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1:19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</row>
    <row r="163" spans="1:19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1:19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1:19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1:19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1:19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1:19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</row>
    <row r="176" spans="1:19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1:19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1:19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1:19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1:19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1:19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</row>
    <row r="182" spans="1:19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</row>
    <row r="183" spans="1:19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1:19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1:19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</row>
    <row r="186" spans="1:19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</row>
    <row r="187" spans="1:19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  <row r="189" spans="1:19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</row>
    <row r="190" spans="1:19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1:19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1:19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  <row r="193" spans="1:19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</row>
    <row r="194" spans="1:19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1:19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</row>
    <row r="196" spans="1:19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1:19" x14ac:dyDescent="0.2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1:19" x14ac:dyDescent="0.2"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</row>
  </sheetData>
  <mergeCells count="14">
    <mergeCell ref="R61:R62"/>
    <mergeCell ref="B2:R2"/>
    <mergeCell ref="C42:R42"/>
    <mergeCell ref="C49:R49"/>
    <mergeCell ref="B29:R2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CCFF"/>
  </sheetPr>
  <dimension ref="A1:AW71"/>
  <sheetViews>
    <sheetView showGridLines="0" topLeftCell="B36" zoomScale="70" zoomScaleNormal="70" zoomScaleSheetLayoutView="70" workbookViewId="0">
      <selection activeCell="B65" sqref="B65"/>
    </sheetView>
  </sheetViews>
  <sheetFormatPr baseColWidth="10" defaultRowHeight="12.75" x14ac:dyDescent="0.2"/>
  <cols>
    <col min="1" max="1" width="2" customWidth="1"/>
    <col min="2" max="2" width="27.7109375" customWidth="1"/>
    <col min="3" max="4" width="11.85546875" customWidth="1"/>
    <col min="5" max="5" width="12.7109375" customWidth="1"/>
    <col min="6" max="18" width="11.85546875" customWidth="1"/>
    <col min="19" max="19" width="11.42578125" style="37"/>
    <col min="20" max="20" width="8.7109375" style="7" customWidth="1"/>
    <col min="21" max="23" width="8.7109375" customWidth="1"/>
    <col min="24" max="24" width="4.5703125" customWidth="1"/>
    <col min="25" max="25" width="13.7109375" customWidth="1"/>
    <col min="28" max="28" width="13.85546875" bestFit="1" customWidth="1"/>
    <col min="30" max="30" width="13.85546875" bestFit="1" customWidth="1"/>
    <col min="32" max="33" width="13.85546875" bestFit="1" customWidth="1"/>
    <col min="36" max="36" width="13.140625" customWidth="1"/>
    <col min="37" max="39" width="13.85546875" bestFit="1" customWidth="1"/>
  </cols>
  <sheetData>
    <row r="1" spans="1:39" x14ac:dyDescent="0.2">
      <c r="C1" s="554"/>
      <c r="D1" s="553"/>
      <c r="E1" s="553"/>
      <c r="U1" s="37"/>
    </row>
    <row r="2" spans="1:39" s="37" customFormat="1" ht="15.75" x14ac:dyDescent="0.2">
      <c r="C2" s="555"/>
      <c r="D2" s="552"/>
      <c r="E2" s="552"/>
      <c r="T2" s="7"/>
      <c r="U2"/>
    </row>
    <row r="3" spans="1:39" s="56" customFormat="1" ht="15.75" x14ac:dyDescent="0.2">
      <c r="B3" s="689" t="s">
        <v>230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45"/>
      <c r="T3" s="7"/>
      <c r="U3"/>
    </row>
    <row r="4" spans="1:39" ht="15.75" x14ac:dyDescent="0.2">
      <c r="B4" s="689" t="s">
        <v>169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U4" s="7"/>
    </row>
    <row r="5" spans="1:39" s="7" customFormat="1" ht="31.5" x14ac:dyDescent="0.3">
      <c r="A5" s="71"/>
      <c r="B5" s="488" t="s">
        <v>38</v>
      </c>
      <c r="C5" s="488" t="s">
        <v>91</v>
      </c>
      <c r="D5" s="488" t="s">
        <v>100</v>
      </c>
      <c r="E5" s="488" t="s">
        <v>195</v>
      </c>
      <c r="F5" s="488" t="s">
        <v>37</v>
      </c>
      <c r="G5" s="488" t="s">
        <v>18</v>
      </c>
      <c r="H5" s="488" t="s">
        <v>33</v>
      </c>
      <c r="I5" s="406" t="s">
        <v>29</v>
      </c>
      <c r="J5" s="488" t="s">
        <v>35</v>
      </c>
      <c r="K5" s="488" t="s">
        <v>89</v>
      </c>
      <c r="L5" s="488" t="s">
        <v>25</v>
      </c>
      <c r="M5" s="488" t="s">
        <v>19</v>
      </c>
      <c r="N5" s="406" t="s">
        <v>32</v>
      </c>
      <c r="O5" s="488" t="s">
        <v>21</v>
      </c>
      <c r="P5" s="488" t="s">
        <v>95</v>
      </c>
      <c r="Q5" s="488" t="s">
        <v>17</v>
      </c>
      <c r="R5" s="488" t="s">
        <v>34</v>
      </c>
      <c r="S5" s="107"/>
    </row>
    <row r="6" spans="1:39" s="7" customFormat="1" ht="6" customHeight="1" x14ac:dyDescent="0.3">
      <c r="A6" s="71"/>
      <c r="B6" s="489"/>
      <c r="C6" s="490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108"/>
    </row>
    <row r="7" spans="1:39" s="7" customFormat="1" ht="33" customHeight="1" x14ac:dyDescent="0.3">
      <c r="A7" s="71"/>
      <c r="B7" s="495"/>
      <c r="C7" s="677" t="s">
        <v>82</v>
      </c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85"/>
      <c r="T7" s="567"/>
      <c r="U7" s="8"/>
    </row>
    <row r="8" spans="1:39" s="7" customFormat="1" ht="15.75" x14ac:dyDescent="0.3">
      <c r="A8" s="109"/>
      <c r="B8" s="496" t="s">
        <v>14</v>
      </c>
      <c r="C8" s="540">
        <v>108.22972646557052</v>
      </c>
      <c r="D8" s="540">
        <v>110.92134181428779</v>
      </c>
      <c r="E8" s="540">
        <v>99.990505209752101</v>
      </c>
      <c r="F8" s="540">
        <v>76.253817899153148</v>
      </c>
      <c r="G8" s="540">
        <v>116.13805965279136</v>
      </c>
      <c r="H8" s="540">
        <v>90.09587942716567</v>
      </c>
      <c r="I8" s="540">
        <v>78.244959659743898</v>
      </c>
      <c r="J8" s="540">
        <v>70.862466623308691</v>
      </c>
      <c r="K8" s="540">
        <v>82.654032736297566</v>
      </c>
      <c r="L8" s="540">
        <v>100.80665954458728</v>
      </c>
      <c r="M8" s="540">
        <v>86.707926600818737</v>
      </c>
      <c r="N8" s="540">
        <v>69.802763988171563</v>
      </c>
      <c r="O8" s="540">
        <v>119.07993153710909</v>
      </c>
      <c r="P8" s="540">
        <v>76.813168402012394</v>
      </c>
      <c r="Q8" s="540">
        <v>96.214077127181667</v>
      </c>
      <c r="R8" s="540">
        <v>107.71505437522501</v>
      </c>
      <c r="S8"/>
      <c r="T8"/>
      <c r="U8" s="552"/>
      <c r="V8" s="552"/>
      <c r="W8" s="552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</row>
    <row r="9" spans="1:39" s="7" customFormat="1" ht="15.75" customHeight="1" x14ac:dyDescent="0.3">
      <c r="A9" s="71"/>
      <c r="B9" s="497" t="s">
        <v>129</v>
      </c>
      <c r="C9" s="541">
        <v>103.84184655309986</v>
      </c>
      <c r="D9" s="541">
        <v>99.079385631314267</v>
      </c>
      <c r="E9" s="541">
        <v>105.48018855414692</v>
      </c>
      <c r="F9" s="541" t="s">
        <v>28</v>
      </c>
      <c r="G9" s="541">
        <v>197.31232546747151</v>
      </c>
      <c r="H9" s="541" t="s">
        <v>28</v>
      </c>
      <c r="I9" s="541">
        <v>55.527803174949703</v>
      </c>
      <c r="J9" s="541">
        <v>77.39829987476179</v>
      </c>
      <c r="K9" s="541" t="s">
        <v>28</v>
      </c>
      <c r="L9" s="541">
        <v>153.40309719794905</v>
      </c>
      <c r="M9" s="541">
        <v>163.94794040218534</v>
      </c>
      <c r="N9" s="541">
        <v>79.954514556653962</v>
      </c>
      <c r="O9" s="541" t="s">
        <v>28</v>
      </c>
      <c r="P9" s="541" t="s">
        <v>28</v>
      </c>
      <c r="Q9" s="541" t="s">
        <v>28</v>
      </c>
      <c r="R9" s="541" t="s">
        <v>28</v>
      </c>
      <c r="S9"/>
      <c r="T9"/>
      <c r="U9" s="577"/>
      <c r="V9" s="577"/>
      <c r="W9" s="577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</row>
    <row r="10" spans="1:39" s="7" customFormat="1" ht="15.75" customHeight="1" x14ac:dyDescent="0.3">
      <c r="A10" s="71"/>
      <c r="B10" s="497" t="s">
        <v>93</v>
      </c>
      <c r="C10" s="541">
        <v>96.485156447900181</v>
      </c>
      <c r="D10" s="541">
        <v>101.44797306913557</v>
      </c>
      <c r="E10" s="541">
        <v>83.389665861752448</v>
      </c>
      <c r="F10" s="541" t="s">
        <v>28</v>
      </c>
      <c r="G10" s="541">
        <v>106.84678015118709</v>
      </c>
      <c r="H10" s="541">
        <v>228.19006390434976</v>
      </c>
      <c r="I10" s="541">
        <v>53.545266661287037</v>
      </c>
      <c r="J10" s="541" t="s">
        <v>28</v>
      </c>
      <c r="K10" s="541">
        <v>72.727272727272734</v>
      </c>
      <c r="L10" s="541">
        <v>101.72529500702596</v>
      </c>
      <c r="M10" s="541">
        <v>74.311310476789174</v>
      </c>
      <c r="N10" s="541">
        <v>59.441034554214355</v>
      </c>
      <c r="O10" s="541">
        <v>103.68786294329914</v>
      </c>
      <c r="P10" s="541" t="s">
        <v>28</v>
      </c>
      <c r="Q10" s="541">
        <v>83.929039621066423</v>
      </c>
      <c r="R10" s="541">
        <v>95.683215130023598</v>
      </c>
      <c r="S10"/>
      <c r="T10"/>
      <c r="U10" s="577"/>
      <c r="V10" s="577"/>
      <c r="W10" s="577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</row>
    <row r="11" spans="1:39" s="7" customFormat="1" ht="15.75" customHeight="1" x14ac:dyDescent="0.3">
      <c r="A11" s="71"/>
      <c r="B11" s="497" t="s">
        <v>15</v>
      </c>
      <c r="C11" s="541">
        <v>118.19661737930753</v>
      </c>
      <c r="D11" s="541">
        <v>118.93712975528504</v>
      </c>
      <c r="E11" s="541">
        <v>116.41094912276668</v>
      </c>
      <c r="F11" s="541">
        <v>88.151492806674426</v>
      </c>
      <c r="G11" s="541">
        <v>117.03240225501744</v>
      </c>
      <c r="H11" s="541">
        <v>146.03365151322475</v>
      </c>
      <c r="I11" s="541">
        <v>119.74782700112733</v>
      </c>
      <c r="J11" s="541">
        <v>129.5822518677584</v>
      </c>
      <c r="K11" s="541" t="s">
        <v>28</v>
      </c>
      <c r="L11" s="541">
        <v>105.61443882853573</v>
      </c>
      <c r="M11" s="541">
        <v>113.04274264725399</v>
      </c>
      <c r="N11" s="541">
        <v>95.211243352197087</v>
      </c>
      <c r="O11" s="541">
        <v>135.62834417839969</v>
      </c>
      <c r="P11" s="541">
        <v>89.274855579203404</v>
      </c>
      <c r="Q11" s="541">
        <v>109.92759137118088</v>
      </c>
      <c r="R11" s="541">
        <v>116.95750450364838</v>
      </c>
      <c r="S11"/>
      <c r="T11"/>
      <c r="U11" s="577"/>
      <c r="V11" s="577"/>
      <c r="W11" s="577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</row>
    <row r="12" spans="1:39" s="7" customFormat="1" ht="31.5" customHeight="1" x14ac:dyDescent="0.3">
      <c r="A12" s="71"/>
      <c r="B12" s="497" t="s">
        <v>16</v>
      </c>
      <c r="C12" s="541">
        <v>114.00995704472018</v>
      </c>
      <c r="D12" s="541">
        <v>112.79004226921208</v>
      </c>
      <c r="E12" s="541">
        <v>117.93973153775519</v>
      </c>
      <c r="F12" s="541">
        <v>200</v>
      </c>
      <c r="G12" s="541">
        <v>132.26618347918873</v>
      </c>
      <c r="H12" s="541">
        <v>127.1267562142968</v>
      </c>
      <c r="I12" s="541">
        <v>105.91755690593278</v>
      </c>
      <c r="J12" s="541">
        <v>60.572337042925255</v>
      </c>
      <c r="K12" s="541">
        <v>115.71428571428572</v>
      </c>
      <c r="L12" s="541">
        <v>101.47519838228628</v>
      </c>
      <c r="M12" s="541">
        <v>80.189790015888633</v>
      </c>
      <c r="N12" s="541">
        <v>129.8056589980628</v>
      </c>
      <c r="O12" s="541">
        <v>118.35603352901022</v>
      </c>
      <c r="P12" s="541" t="s">
        <v>28</v>
      </c>
      <c r="Q12" s="541">
        <v>123.64681963954797</v>
      </c>
      <c r="R12" s="541">
        <v>127.26918881271496</v>
      </c>
      <c r="S12" s="85"/>
      <c r="T12" s="577"/>
      <c r="U12" s="577"/>
      <c r="V12" s="577"/>
      <c r="W12" s="577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</row>
    <row r="13" spans="1:39" s="7" customFormat="1" ht="15.75" customHeight="1" x14ac:dyDescent="0.3">
      <c r="A13" s="71"/>
      <c r="B13" s="498" t="s">
        <v>101</v>
      </c>
      <c r="C13" s="541">
        <v>110.32794161909538</v>
      </c>
      <c r="D13" s="541">
        <v>112.99093486137517</v>
      </c>
      <c r="E13" s="541">
        <v>100.14823175327771</v>
      </c>
      <c r="F13" s="541">
        <v>73.793946086601153</v>
      </c>
      <c r="G13" s="541">
        <v>103.54997806483784</v>
      </c>
      <c r="H13" s="541">
        <v>75.474699822691264</v>
      </c>
      <c r="I13" s="541">
        <v>86.153003796331106</v>
      </c>
      <c r="J13" s="541">
        <v>58.962705309122761</v>
      </c>
      <c r="K13" s="541">
        <v>80.870323246205601</v>
      </c>
      <c r="L13" s="541">
        <v>87.27196097538615</v>
      </c>
      <c r="M13" s="541">
        <v>90.058027392674902</v>
      </c>
      <c r="N13" s="541">
        <v>78.129417499824285</v>
      </c>
      <c r="O13" s="541">
        <v>115.51225093336706</v>
      </c>
      <c r="P13" s="541">
        <v>80.087522743319795</v>
      </c>
      <c r="Q13" s="541">
        <v>87.946722867531278</v>
      </c>
      <c r="R13" s="541">
        <v>99.373011504750949</v>
      </c>
      <c r="S13"/>
      <c r="T13"/>
      <c r="U13" s="577"/>
      <c r="V13" s="577"/>
      <c r="W13" s="577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</row>
    <row r="14" spans="1:39" s="7" customFormat="1" ht="33" customHeight="1" x14ac:dyDescent="0.3">
      <c r="A14" s="71"/>
      <c r="B14" s="499"/>
      <c r="C14" s="674" t="s">
        <v>83</v>
      </c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/>
      <c r="T14"/>
      <c r="U14" s="8"/>
    </row>
    <row r="15" spans="1:39" s="7" customFormat="1" ht="17.25" customHeight="1" x14ac:dyDescent="0.3">
      <c r="A15" s="109"/>
      <c r="B15" s="496" t="s">
        <v>14</v>
      </c>
      <c r="C15" s="540">
        <v>102.98887308682501</v>
      </c>
      <c r="D15" s="540">
        <v>103.22098945235577</v>
      </c>
      <c r="E15" s="540">
        <v>101.9867113483926</v>
      </c>
      <c r="F15" s="540">
        <v>93.097503714782576</v>
      </c>
      <c r="G15" s="540">
        <v>104.47674346931242</v>
      </c>
      <c r="H15" s="540">
        <v>100.39999227072465</v>
      </c>
      <c r="I15" s="540">
        <v>103.9770664082793</v>
      </c>
      <c r="J15" s="540">
        <v>63.289902085393017</v>
      </c>
      <c r="K15" s="540">
        <v>82.654032736297566</v>
      </c>
      <c r="L15" s="540">
        <v>91.826743110839672</v>
      </c>
      <c r="M15" s="540">
        <v>100.05843404810695</v>
      </c>
      <c r="N15" s="540">
        <v>127.21206942392629</v>
      </c>
      <c r="O15" s="540">
        <v>104.64228229141573</v>
      </c>
      <c r="P15" s="540">
        <v>105.57282513896955</v>
      </c>
      <c r="Q15" s="540">
        <v>100.85144248274511</v>
      </c>
      <c r="R15" s="540">
        <v>137.8512353866943</v>
      </c>
      <c r="S15"/>
      <c r="T15"/>
      <c r="U15" s="552"/>
      <c r="V15" s="552"/>
      <c r="W15" s="552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</row>
    <row r="16" spans="1:39" s="7" customFormat="1" ht="15.75" customHeight="1" x14ac:dyDescent="0.3">
      <c r="A16" s="71"/>
      <c r="B16" s="497" t="s">
        <v>129</v>
      </c>
      <c r="C16" s="541">
        <v>98.805049115703923</v>
      </c>
      <c r="D16" s="541">
        <v>96.176154473954625</v>
      </c>
      <c r="E16" s="541">
        <v>104.0400899899365</v>
      </c>
      <c r="F16" s="541" t="s">
        <v>28</v>
      </c>
      <c r="G16" s="541">
        <v>110.6132546598777</v>
      </c>
      <c r="H16" s="541" t="s">
        <v>28</v>
      </c>
      <c r="I16" s="541">
        <v>81.452339398321001</v>
      </c>
      <c r="J16" s="541">
        <v>85.416666666666643</v>
      </c>
      <c r="K16" s="541" t="s">
        <v>28</v>
      </c>
      <c r="L16" s="541">
        <v>204.89425296249706</v>
      </c>
      <c r="M16" s="541">
        <v>139.56232309813393</v>
      </c>
      <c r="N16" s="541">
        <v>265.38440848741919</v>
      </c>
      <c r="O16" s="541" t="s">
        <v>28</v>
      </c>
      <c r="P16" s="541" t="s">
        <v>28</v>
      </c>
      <c r="Q16" s="541" t="s">
        <v>28</v>
      </c>
      <c r="R16" s="541" t="s">
        <v>28</v>
      </c>
      <c r="S16"/>
      <c r="T16"/>
      <c r="U16" s="577"/>
      <c r="V16" s="577"/>
      <c r="W16" s="577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</row>
    <row r="17" spans="1:39" s="7" customFormat="1" ht="15.75" customHeight="1" x14ac:dyDescent="0.3">
      <c r="A17" s="71"/>
      <c r="B17" s="497" t="s">
        <v>93</v>
      </c>
      <c r="C17" s="541">
        <v>96.215751540559452</v>
      </c>
      <c r="D17" s="541">
        <v>96.245699282924321</v>
      </c>
      <c r="E17" s="541">
        <v>95.409862615428068</v>
      </c>
      <c r="F17" s="541" t="s">
        <v>28</v>
      </c>
      <c r="G17" s="541">
        <v>87.084206239386347</v>
      </c>
      <c r="H17" s="541">
        <v>228.19006390434976</v>
      </c>
      <c r="I17" s="541">
        <v>97.295666825040257</v>
      </c>
      <c r="J17" s="541" t="s">
        <v>28</v>
      </c>
      <c r="K17" s="541">
        <v>72.727272727272734</v>
      </c>
      <c r="L17" s="541">
        <v>88.338647088123054</v>
      </c>
      <c r="M17" s="541">
        <v>83.061568474946711</v>
      </c>
      <c r="N17" s="541">
        <v>94.114050898043331</v>
      </c>
      <c r="O17" s="541">
        <v>74.951730799589029</v>
      </c>
      <c r="P17" s="541" t="s">
        <v>28</v>
      </c>
      <c r="Q17" s="541">
        <v>83.948062484124293</v>
      </c>
      <c r="R17" s="541">
        <v>95.683215130023598</v>
      </c>
      <c r="S17" s="85"/>
      <c r="T17" s="577"/>
      <c r="U17" s="577"/>
      <c r="V17" s="577"/>
      <c r="W17" s="577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</row>
    <row r="18" spans="1:39" s="7" customFormat="1" ht="15.75" customHeight="1" x14ac:dyDescent="0.3">
      <c r="A18" s="71"/>
      <c r="B18" s="497" t="s">
        <v>15</v>
      </c>
      <c r="C18" s="541">
        <v>109.29430265448156</v>
      </c>
      <c r="D18" s="541">
        <v>111.20671520342219</v>
      </c>
      <c r="E18" s="541">
        <v>103.70034099790519</v>
      </c>
      <c r="F18" s="541">
        <v>88.151492806674426</v>
      </c>
      <c r="G18" s="541">
        <v>109.28601436305483</v>
      </c>
      <c r="H18" s="541">
        <v>127.07980608934568</v>
      </c>
      <c r="I18" s="541">
        <v>106.57259621667923</v>
      </c>
      <c r="J18" s="541">
        <v>129.5822518677584</v>
      </c>
      <c r="K18" s="541" t="s">
        <v>28</v>
      </c>
      <c r="L18" s="541">
        <v>94.063828223108715</v>
      </c>
      <c r="M18" s="541">
        <v>107.01784337420858</v>
      </c>
      <c r="N18" s="541">
        <v>116.35654125047493</v>
      </c>
      <c r="O18" s="541">
        <v>112.07305914939653</v>
      </c>
      <c r="P18" s="541">
        <v>89.274855579203404</v>
      </c>
      <c r="Q18" s="541">
        <v>91.063533204350421</v>
      </c>
      <c r="R18" s="541">
        <v>118.66978946936212</v>
      </c>
      <c r="S18" s="85"/>
      <c r="T18" s="577"/>
      <c r="U18" s="577"/>
      <c r="V18" s="577"/>
      <c r="W18" s="577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</row>
    <row r="19" spans="1:39" s="7" customFormat="1" ht="31.5" customHeight="1" x14ac:dyDescent="0.3">
      <c r="A19" s="71"/>
      <c r="B19" s="497" t="s">
        <v>16</v>
      </c>
      <c r="C19" s="541">
        <v>104.28171033379817</v>
      </c>
      <c r="D19" s="541">
        <v>102.33142429464154</v>
      </c>
      <c r="E19" s="541">
        <v>109.92351120993541</v>
      </c>
      <c r="F19" s="541">
        <v>200</v>
      </c>
      <c r="G19" s="541">
        <v>105.27583974225287</v>
      </c>
      <c r="H19" s="541">
        <v>127.1267562142968</v>
      </c>
      <c r="I19" s="541">
        <v>127.61680908263932</v>
      </c>
      <c r="J19" s="541">
        <v>66.21157746918395</v>
      </c>
      <c r="K19" s="541">
        <v>115.71428571428572</v>
      </c>
      <c r="L19" s="541">
        <v>87.067071411724683</v>
      </c>
      <c r="M19" s="541">
        <v>144.55727445592231</v>
      </c>
      <c r="N19" s="541">
        <v>118.85886587636369</v>
      </c>
      <c r="O19" s="541">
        <v>113.2122814115652</v>
      </c>
      <c r="P19" s="541" t="s">
        <v>28</v>
      </c>
      <c r="Q19" s="541">
        <v>120.2683198958478</v>
      </c>
      <c r="R19" s="541">
        <v>123.37251919423034</v>
      </c>
      <c r="S19" s="85"/>
      <c r="T19" s="577"/>
      <c r="U19" s="577"/>
      <c r="V19" s="577"/>
      <c r="W19" s="577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</row>
    <row r="20" spans="1:39" s="7" customFormat="1" ht="15.75" customHeight="1" x14ac:dyDescent="0.3">
      <c r="A20" s="71"/>
      <c r="B20" s="498" t="s">
        <v>101</v>
      </c>
      <c r="C20" s="541">
        <v>102.19952960079509</v>
      </c>
      <c r="D20" s="541">
        <v>102.75702315900047</v>
      </c>
      <c r="E20" s="541">
        <v>98.752633281871866</v>
      </c>
      <c r="F20" s="541">
        <v>90.154462146777007</v>
      </c>
      <c r="G20" s="541">
        <v>107.73315801344962</v>
      </c>
      <c r="H20" s="541">
        <v>80.566722572046459</v>
      </c>
      <c r="I20" s="541">
        <v>97.834110204767583</v>
      </c>
      <c r="J20" s="541">
        <v>51.445399492818851</v>
      </c>
      <c r="K20" s="541">
        <v>80.870323246205601</v>
      </c>
      <c r="L20" s="541">
        <v>87.141568741934719</v>
      </c>
      <c r="M20" s="541">
        <v>79.644415348126145</v>
      </c>
      <c r="N20" s="541">
        <v>87.909494688580395</v>
      </c>
      <c r="O20" s="541">
        <v>100.68580647328223</v>
      </c>
      <c r="P20" s="541">
        <v>112.22823707722463</v>
      </c>
      <c r="Q20" s="541">
        <v>103.57977100357627</v>
      </c>
      <c r="R20" s="541">
        <v>152.83585976952511</v>
      </c>
      <c r="S20" s="85"/>
      <c r="T20" s="577"/>
      <c r="U20" s="577"/>
      <c r="V20" s="577"/>
      <c r="W20" s="577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</row>
    <row r="21" spans="1:39" s="7" customFormat="1" ht="33" customHeight="1" x14ac:dyDescent="0.3">
      <c r="A21" s="71"/>
      <c r="B21" s="499"/>
      <c r="C21" s="674" t="s">
        <v>140</v>
      </c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81"/>
      <c r="T21" s="8"/>
      <c r="U21" s="8"/>
    </row>
    <row r="22" spans="1:39" s="7" customFormat="1" ht="15.75" x14ac:dyDescent="0.3">
      <c r="A22" s="109"/>
      <c r="B22" s="496" t="s">
        <v>14</v>
      </c>
      <c r="C22" s="540">
        <v>110.38477701441691</v>
      </c>
      <c r="D22" s="540">
        <v>115.12623173484107</v>
      </c>
      <c r="E22" s="540">
        <v>98.709500248778511</v>
      </c>
      <c r="F22" s="540">
        <v>51.510260182648068</v>
      </c>
      <c r="G22" s="540">
        <v>120.66549014045027</v>
      </c>
      <c r="H22" s="540">
        <v>77.451457830774018</v>
      </c>
      <c r="I22" s="540">
        <v>69.320398248294794</v>
      </c>
      <c r="J22" s="540">
        <v>72.374309636015781</v>
      </c>
      <c r="K22" s="540" t="s">
        <v>28</v>
      </c>
      <c r="L22" s="540">
        <v>103.44961359454761</v>
      </c>
      <c r="M22" s="540">
        <v>81.844952648169325</v>
      </c>
      <c r="N22" s="540">
        <v>65.402334878682623</v>
      </c>
      <c r="O22" s="540">
        <v>128.30814480351563</v>
      </c>
      <c r="P22" s="540" t="s">
        <v>28</v>
      </c>
      <c r="Q22" s="540">
        <v>93.274753497889776</v>
      </c>
      <c r="R22" s="540">
        <v>74.27512136874364</v>
      </c>
      <c r="S22" s="85"/>
      <c r="T22" s="552"/>
      <c r="U22" s="552"/>
      <c r="V22" s="552"/>
      <c r="W22" s="552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</row>
    <row r="23" spans="1:39" s="7" customFormat="1" ht="15.75" customHeight="1" x14ac:dyDescent="0.3">
      <c r="A23" s="71"/>
      <c r="B23" s="497" t="s">
        <v>129</v>
      </c>
      <c r="C23" s="541">
        <v>104.65116814018801</v>
      </c>
      <c r="D23" s="541">
        <v>102.45827172447164</v>
      </c>
      <c r="E23" s="541">
        <v>104.9702614003799</v>
      </c>
      <c r="F23" s="541" t="s">
        <v>28</v>
      </c>
      <c r="G23" s="541">
        <v>199.31164103601455</v>
      </c>
      <c r="H23" s="541" t="s">
        <v>28</v>
      </c>
      <c r="I23" s="541">
        <v>55.208312497327071</v>
      </c>
      <c r="J23" s="541">
        <v>77.275999416518161</v>
      </c>
      <c r="K23" s="541" t="s">
        <v>28</v>
      </c>
      <c r="L23" s="541">
        <v>149.2670935221613</v>
      </c>
      <c r="M23" s="541">
        <v>153.69606826378936</v>
      </c>
      <c r="N23" s="541">
        <v>74.461256235281411</v>
      </c>
      <c r="O23" s="541" t="s">
        <v>28</v>
      </c>
      <c r="P23" s="541" t="s">
        <v>28</v>
      </c>
      <c r="Q23" s="541" t="s">
        <v>28</v>
      </c>
      <c r="R23" s="541" t="s">
        <v>28</v>
      </c>
      <c r="S23" s="85"/>
      <c r="T23" s="577"/>
      <c r="U23" s="577"/>
      <c r="V23" s="577"/>
      <c r="W23" s="577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</row>
    <row r="24" spans="1:39" s="7" customFormat="1" ht="15.75" customHeight="1" x14ac:dyDescent="0.3">
      <c r="A24" s="71"/>
      <c r="B24" s="497" t="s">
        <v>93</v>
      </c>
      <c r="C24" s="541">
        <v>96.328355343688045</v>
      </c>
      <c r="D24" s="541">
        <v>103.01498219995423</v>
      </c>
      <c r="E24" s="541">
        <v>82.038015868370422</v>
      </c>
      <c r="F24" s="541" t="s">
        <v>28</v>
      </c>
      <c r="G24" s="541">
        <v>111.36560314028388</v>
      </c>
      <c r="H24" s="541" t="s">
        <v>28</v>
      </c>
      <c r="I24" s="541">
        <v>41.198231865351239</v>
      </c>
      <c r="J24" s="541" t="s">
        <v>28</v>
      </c>
      <c r="K24" s="541" t="s">
        <v>28</v>
      </c>
      <c r="L24" s="541">
        <v>102.2577467097547</v>
      </c>
      <c r="M24" s="541">
        <v>73.411336228792493</v>
      </c>
      <c r="N24" s="541">
        <v>59.162632962827807</v>
      </c>
      <c r="O24" s="541">
        <v>124.68184146379906</v>
      </c>
      <c r="P24" s="541" t="s">
        <v>28</v>
      </c>
      <c r="Q24" s="541">
        <v>76.720052592481849</v>
      </c>
      <c r="R24" s="541" t="s">
        <v>28</v>
      </c>
      <c r="S24" s="85"/>
      <c r="T24" s="577"/>
      <c r="U24" s="577"/>
      <c r="V24" s="577"/>
      <c r="W24" s="577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</row>
    <row r="25" spans="1:39" s="7" customFormat="1" ht="15.75" customHeight="1" x14ac:dyDescent="0.3">
      <c r="A25" s="71"/>
      <c r="B25" s="497" t="s">
        <v>15</v>
      </c>
      <c r="C25" s="541">
        <v>124.98380650688118</v>
      </c>
      <c r="D25" s="541">
        <v>124.51341026888622</v>
      </c>
      <c r="E25" s="541">
        <v>128.61255916396945</v>
      </c>
      <c r="F25" s="541" t="s">
        <v>28</v>
      </c>
      <c r="G25" s="541">
        <v>126.1942366030805</v>
      </c>
      <c r="H25" s="541" t="s">
        <v>28</v>
      </c>
      <c r="I25" s="541">
        <v>134.42842250456007</v>
      </c>
      <c r="J25" s="541" t="s">
        <v>28</v>
      </c>
      <c r="K25" s="541" t="s">
        <v>28</v>
      </c>
      <c r="L25" s="541">
        <v>114.41190217781563</v>
      </c>
      <c r="M25" s="541">
        <v>131.16565005968911</v>
      </c>
      <c r="N25" s="541">
        <v>67.856937030361465</v>
      </c>
      <c r="O25" s="541">
        <v>163.21736368000472</v>
      </c>
      <c r="P25" s="541" t="s">
        <v>28</v>
      </c>
      <c r="Q25" s="541">
        <v>123.55038667824584</v>
      </c>
      <c r="R25" s="541">
        <v>116.2528442704027</v>
      </c>
      <c r="S25" s="85"/>
      <c r="T25" s="577"/>
      <c r="U25" s="577"/>
      <c r="V25" s="577"/>
      <c r="W25" s="577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</row>
    <row r="26" spans="1:39" s="7" customFormat="1" ht="31.5" customHeight="1" x14ac:dyDescent="0.3">
      <c r="A26" s="71"/>
      <c r="B26" s="497" t="s">
        <v>16</v>
      </c>
      <c r="C26" s="541">
        <v>120.70705180923744</v>
      </c>
      <c r="D26" s="541">
        <v>119.78115947145402</v>
      </c>
      <c r="E26" s="541">
        <v>123.5146833818369</v>
      </c>
      <c r="F26" s="541" t="s">
        <v>28</v>
      </c>
      <c r="G26" s="541">
        <v>153.86284954249152</v>
      </c>
      <c r="H26" s="541" t="s">
        <v>28</v>
      </c>
      <c r="I26" s="541">
        <v>90.984471109629695</v>
      </c>
      <c r="J26" s="541" t="s">
        <v>28</v>
      </c>
      <c r="K26" s="541" t="s">
        <v>28</v>
      </c>
      <c r="L26" s="541">
        <v>119.16657806958297</v>
      </c>
      <c r="M26" s="541">
        <v>59.889393554995749</v>
      </c>
      <c r="N26" s="541" t="s">
        <v>28</v>
      </c>
      <c r="O26" s="541">
        <v>122.07966857299787</v>
      </c>
      <c r="P26" s="541" t="s">
        <v>28</v>
      </c>
      <c r="Q26" s="541">
        <v>123.33005968794258</v>
      </c>
      <c r="R26" s="541">
        <v>136.5517241379311</v>
      </c>
      <c r="S26" s="85"/>
      <c r="T26" s="577"/>
      <c r="U26" s="577"/>
      <c r="V26" s="577"/>
      <c r="W26" s="577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</row>
    <row r="27" spans="1:39" s="7" customFormat="1" ht="15.75" x14ac:dyDescent="0.3">
      <c r="A27" s="71"/>
      <c r="B27" s="498" t="s">
        <v>144</v>
      </c>
      <c r="C27" s="541">
        <v>114.55670480627215</v>
      </c>
      <c r="D27" s="541">
        <v>118.8918875257239</v>
      </c>
      <c r="E27" s="541">
        <v>99.022916263166422</v>
      </c>
      <c r="F27" s="541">
        <v>51.510260182648068</v>
      </c>
      <c r="G27" s="541">
        <v>100.32194786768282</v>
      </c>
      <c r="H27" s="541">
        <v>70.236143152068919</v>
      </c>
      <c r="I27" s="541">
        <v>78.390085163472861</v>
      </c>
      <c r="J27" s="541">
        <v>58.961827728591665</v>
      </c>
      <c r="K27" s="541" t="s">
        <v>28</v>
      </c>
      <c r="L27" s="541">
        <v>87.056302732434631</v>
      </c>
      <c r="M27" s="541">
        <v>85.654702031674006</v>
      </c>
      <c r="N27" s="541">
        <v>71.247170109204859</v>
      </c>
      <c r="O27" s="541">
        <v>122.69784387477017</v>
      </c>
      <c r="P27" s="541" t="s">
        <v>28</v>
      </c>
      <c r="Q27" s="541">
        <v>82.021055104173854</v>
      </c>
      <c r="R27" s="541">
        <v>65.301999078217193</v>
      </c>
      <c r="S27" s="85"/>
      <c r="T27" s="577"/>
      <c r="U27" s="577"/>
      <c r="V27" s="577"/>
      <c r="W27" s="577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</row>
    <row r="28" spans="1:39" s="7" customFormat="1" ht="5.25" customHeight="1" x14ac:dyDescent="0.3">
      <c r="A28" s="71"/>
      <c r="B28" s="492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4"/>
      <c r="R28" s="494"/>
      <c r="S28" s="110"/>
      <c r="T28" s="8"/>
      <c r="U28" s="8"/>
    </row>
    <row r="29" spans="1:39" ht="15.75" x14ac:dyDescent="0.3">
      <c r="B29" s="675" t="s">
        <v>138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T29" s="8"/>
      <c r="U29" s="8"/>
    </row>
    <row r="30" spans="1:39" ht="15.75" x14ac:dyDescent="0.3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13"/>
      <c r="R30" s="213"/>
      <c r="T30" s="8"/>
      <c r="U30" s="8"/>
    </row>
    <row r="31" spans="1:39" ht="15.75" x14ac:dyDescent="0.2">
      <c r="B31" s="689" t="s">
        <v>230</v>
      </c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T31" s="8"/>
      <c r="U31" s="8"/>
    </row>
    <row r="32" spans="1:39" ht="15.75" x14ac:dyDescent="0.2">
      <c r="B32" s="689" t="s">
        <v>171</v>
      </c>
      <c r="C32" s="689"/>
      <c r="D32" s="689"/>
      <c r="E32" s="689"/>
      <c r="F32" s="689"/>
      <c r="G32" s="689"/>
      <c r="H32" s="689"/>
      <c r="I32" s="689"/>
      <c r="J32" s="689"/>
      <c r="K32" s="689"/>
      <c r="L32" s="689"/>
      <c r="M32" s="689"/>
      <c r="N32" s="689"/>
      <c r="O32" s="689"/>
      <c r="P32" s="689"/>
      <c r="Q32" s="689"/>
      <c r="R32" s="689"/>
      <c r="T32" s="8"/>
      <c r="U32" s="8"/>
    </row>
    <row r="33" spans="1:49" ht="15.75" x14ac:dyDescent="0.3">
      <c r="B33" s="675" t="s">
        <v>183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T33" s="8"/>
      <c r="U33" s="8"/>
    </row>
    <row r="34" spans="1:49" s="7" customFormat="1" ht="31.5" x14ac:dyDescent="0.3">
      <c r="A34" s="71"/>
      <c r="B34" s="488" t="s">
        <v>38</v>
      </c>
      <c r="C34" s="488" t="s">
        <v>84</v>
      </c>
      <c r="D34" s="488" t="s">
        <v>23</v>
      </c>
      <c r="E34" s="488" t="s">
        <v>24</v>
      </c>
      <c r="F34" s="488" t="s">
        <v>90</v>
      </c>
      <c r="G34" s="488" t="s">
        <v>30</v>
      </c>
      <c r="H34" s="488" t="s">
        <v>31</v>
      </c>
      <c r="I34" s="406" t="s">
        <v>20</v>
      </c>
      <c r="J34" s="488" t="s">
        <v>81</v>
      </c>
      <c r="K34" s="488" t="s">
        <v>94</v>
      </c>
      <c r="L34" s="488" t="s">
        <v>92</v>
      </c>
      <c r="M34" s="488" t="s">
        <v>85</v>
      </c>
      <c r="N34" s="406" t="s">
        <v>27</v>
      </c>
      <c r="O34" s="488" t="s">
        <v>86</v>
      </c>
      <c r="P34" s="488" t="s">
        <v>26</v>
      </c>
      <c r="Q34" s="488" t="s">
        <v>22</v>
      </c>
      <c r="R34" s="488" t="s">
        <v>36</v>
      </c>
      <c r="S34" s="107"/>
      <c r="T34" s="8"/>
      <c r="U34" s="8"/>
    </row>
    <row r="35" spans="1:49" s="7" customFormat="1" ht="6" customHeight="1" x14ac:dyDescent="0.3">
      <c r="A35" s="71"/>
      <c r="B35" s="489"/>
      <c r="C35" s="490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108"/>
      <c r="T35" s="8"/>
      <c r="U35" s="8"/>
    </row>
    <row r="36" spans="1:49" s="7" customFormat="1" ht="33" customHeight="1" x14ac:dyDescent="0.3">
      <c r="A36" s="71"/>
      <c r="B36" s="495"/>
      <c r="C36" s="677" t="s">
        <v>82</v>
      </c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85"/>
      <c r="T36" s="8"/>
      <c r="U36" s="8"/>
    </row>
    <row r="37" spans="1:49" s="7" customFormat="1" ht="15.75" x14ac:dyDescent="0.3">
      <c r="A37" s="109"/>
      <c r="B37" s="496" t="s">
        <v>14</v>
      </c>
      <c r="C37" s="540">
        <v>83.658745546620523</v>
      </c>
      <c r="D37" s="540">
        <v>107.80498945919162</v>
      </c>
      <c r="E37" s="540">
        <v>85.62737038654916</v>
      </c>
      <c r="F37" s="540">
        <v>114.35078260757803</v>
      </c>
      <c r="G37" s="540">
        <v>89.134183351689074</v>
      </c>
      <c r="H37" s="540">
        <v>86.353466150814313</v>
      </c>
      <c r="I37" s="540">
        <v>95.203575764457</v>
      </c>
      <c r="J37" s="540">
        <v>81.548022102730485</v>
      </c>
      <c r="K37" s="540">
        <v>70.88238562550093</v>
      </c>
      <c r="L37" s="540">
        <v>115.1074536084575</v>
      </c>
      <c r="M37" s="540">
        <v>133.21748323773323</v>
      </c>
      <c r="N37" s="540">
        <v>96.050591135638513</v>
      </c>
      <c r="O37" s="540">
        <v>76.448870810552847</v>
      </c>
      <c r="P37" s="540">
        <v>122.33514104258205</v>
      </c>
      <c r="Q37" s="540">
        <v>118.08930885178022</v>
      </c>
      <c r="R37" s="540">
        <v>94.48188186040214</v>
      </c>
      <c r="S37" s="85"/>
      <c r="T37" s="552"/>
      <c r="U37" s="552"/>
      <c r="V37" s="552"/>
      <c r="W37" s="552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</row>
    <row r="38" spans="1:49" s="7" customFormat="1" ht="15.75" customHeight="1" x14ac:dyDescent="0.3">
      <c r="A38" s="71"/>
      <c r="B38" s="497" t="s">
        <v>129</v>
      </c>
      <c r="C38" s="541">
        <v>55.712461888372893</v>
      </c>
      <c r="D38" s="541">
        <v>135.50558125885959</v>
      </c>
      <c r="E38" s="541">
        <v>42.266364911370651</v>
      </c>
      <c r="F38" s="541">
        <v>100.87719298245617</v>
      </c>
      <c r="G38" s="541">
        <v>77.694597485964195</v>
      </c>
      <c r="H38" s="541">
        <v>72.154950077712272</v>
      </c>
      <c r="I38" s="541">
        <v>48.545253645265973</v>
      </c>
      <c r="J38" s="541">
        <v>53.646235511892463</v>
      </c>
      <c r="K38" s="541">
        <v>83.219220732560572</v>
      </c>
      <c r="L38" s="541">
        <v>201.90476190476173</v>
      </c>
      <c r="M38" s="541">
        <v>95.185040600478146</v>
      </c>
      <c r="N38" s="541">
        <v>79.691014393298502</v>
      </c>
      <c r="O38" s="541">
        <v>72.134087379674412</v>
      </c>
      <c r="P38" s="541">
        <v>127.39132884562125</v>
      </c>
      <c r="Q38" s="541">
        <v>124.70777594469757</v>
      </c>
      <c r="R38" s="541">
        <v>116.43568183170441</v>
      </c>
      <c r="S38" s="85"/>
      <c r="T38" s="577"/>
      <c r="U38" s="577"/>
      <c r="V38" s="577"/>
      <c r="W38" s="577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</row>
    <row r="39" spans="1:49" s="7" customFormat="1" ht="15.75" customHeight="1" x14ac:dyDescent="0.3">
      <c r="A39" s="71"/>
      <c r="B39" s="497" t="s">
        <v>93</v>
      </c>
      <c r="C39" s="541" t="s">
        <v>28</v>
      </c>
      <c r="D39" s="541">
        <v>60.725449758673292</v>
      </c>
      <c r="E39" s="541">
        <v>77.985314831449671</v>
      </c>
      <c r="F39" s="541">
        <v>159.99999999999983</v>
      </c>
      <c r="G39" s="541">
        <v>81.91648155134682</v>
      </c>
      <c r="H39" s="541">
        <v>88.096021824742053</v>
      </c>
      <c r="I39" s="541">
        <v>41.4493417079835</v>
      </c>
      <c r="J39" s="541">
        <v>83.078320928452342</v>
      </c>
      <c r="K39" s="541">
        <v>38.365103443121683</v>
      </c>
      <c r="L39" s="541">
        <v>94.415691941689474</v>
      </c>
      <c r="M39" s="541">
        <v>191.61687855497144</v>
      </c>
      <c r="N39" s="541">
        <v>65.614537500033904</v>
      </c>
      <c r="O39" s="541">
        <v>62.218699096650916</v>
      </c>
      <c r="P39" s="541">
        <v>80.888149739956603</v>
      </c>
      <c r="Q39" s="541">
        <v>112.95456075699018</v>
      </c>
      <c r="R39" s="541" t="s">
        <v>28</v>
      </c>
      <c r="S39" s="85"/>
      <c r="T39" s="577"/>
      <c r="U39" s="577"/>
      <c r="V39" s="577"/>
      <c r="W39" s="577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</row>
    <row r="40" spans="1:49" s="7" customFormat="1" ht="15.75" customHeight="1" x14ac:dyDescent="0.3">
      <c r="A40" s="71"/>
      <c r="B40" s="497" t="s">
        <v>15</v>
      </c>
      <c r="C40" s="541">
        <v>111.0584865227511</v>
      </c>
      <c r="D40" s="541">
        <v>104.59676217872536</v>
      </c>
      <c r="E40" s="541">
        <v>109.76526361034769</v>
      </c>
      <c r="F40" s="541">
        <v>70.204560600636057</v>
      </c>
      <c r="G40" s="541">
        <v>142.04876094732739</v>
      </c>
      <c r="H40" s="541">
        <v>114.68404345888075</v>
      </c>
      <c r="I40" s="541">
        <v>128.34018473102859</v>
      </c>
      <c r="J40" s="541">
        <v>98.740587216199842</v>
      </c>
      <c r="K40" s="541">
        <v>103.564714466505</v>
      </c>
      <c r="L40" s="541">
        <v>166.09234397289089</v>
      </c>
      <c r="M40" s="541">
        <v>128.60669142628547</v>
      </c>
      <c r="N40" s="541">
        <v>148.79020757159765</v>
      </c>
      <c r="O40" s="541">
        <v>159.40475861758142</v>
      </c>
      <c r="P40" s="541">
        <v>135.70702207010757</v>
      </c>
      <c r="Q40" s="541">
        <v>109.34831077612368</v>
      </c>
      <c r="R40" s="541">
        <v>104.41269123849963</v>
      </c>
      <c r="S40" s="85"/>
      <c r="T40" s="577"/>
      <c r="U40" s="577"/>
      <c r="V40" s="577"/>
      <c r="W40" s="577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</row>
    <row r="41" spans="1:49" s="7" customFormat="1" ht="31.5" customHeight="1" x14ac:dyDescent="0.3">
      <c r="A41" s="71"/>
      <c r="B41" s="497" t="s">
        <v>16</v>
      </c>
      <c r="C41" s="541">
        <v>146.68890981376856</v>
      </c>
      <c r="D41" s="541">
        <v>179.94824486343583</v>
      </c>
      <c r="E41" s="541">
        <v>96.185879435352078</v>
      </c>
      <c r="F41" s="541">
        <v>175.55555555555551</v>
      </c>
      <c r="G41" s="541">
        <v>156.93195738523855</v>
      </c>
      <c r="H41" s="541">
        <v>54.019735770403315</v>
      </c>
      <c r="I41" s="541">
        <v>135.32291151456207</v>
      </c>
      <c r="J41" s="541">
        <v>127.74217413966629</v>
      </c>
      <c r="K41" s="541">
        <v>66.76823593485787</v>
      </c>
      <c r="L41" s="541">
        <v>125.933723536139</v>
      </c>
      <c r="M41" s="541">
        <v>145.08342684541401</v>
      </c>
      <c r="N41" s="541">
        <v>122.80196596568688</v>
      </c>
      <c r="O41" s="541">
        <v>67.870165482456159</v>
      </c>
      <c r="P41" s="541">
        <v>147.64700180490445</v>
      </c>
      <c r="Q41" s="541">
        <v>128.37433954168858</v>
      </c>
      <c r="R41" s="541">
        <v>113.67100157022745</v>
      </c>
      <c r="S41" s="85"/>
      <c r="T41" s="577"/>
      <c r="U41" s="577"/>
      <c r="V41" s="577"/>
      <c r="W41" s="577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</row>
    <row r="42" spans="1:49" s="7" customFormat="1" ht="15.75" customHeight="1" x14ac:dyDescent="0.3">
      <c r="A42" s="71"/>
      <c r="B42" s="498" t="s">
        <v>101</v>
      </c>
      <c r="C42" s="541">
        <v>85.891535178172248</v>
      </c>
      <c r="D42" s="541">
        <v>89.689284310123369</v>
      </c>
      <c r="E42" s="541">
        <v>98.912679371494846</v>
      </c>
      <c r="F42" s="541">
        <v>105.6362666756968</v>
      </c>
      <c r="G42" s="541">
        <v>77.057069394578093</v>
      </c>
      <c r="H42" s="541">
        <v>99.261124406002551</v>
      </c>
      <c r="I42" s="541">
        <v>127.10906269738392</v>
      </c>
      <c r="J42" s="541">
        <v>63.961001283108843</v>
      </c>
      <c r="K42" s="541">
        <v>84.376765795786895</v>
      </c>
      <c r="L42" s="541">
        <v>103.29242055134554</v>
      </c>
      <c r="M42" s="541">
        <v>112.6016856112492</v>
      </c>
      <c r="N42" s="541">
        <v>87.343680379757245</v>
      </c>
      <c r="O42" s="541">
        <v>80.802899923559735</v>
      </c>
      <c r="P42" s="541">
        <v>119.42585445089507</v>
      </c>
      <c r="Q42" s="541">
        <v>121.04037614861529</v>
      </c>
      <c r="R42" s="541">
        <v>73.473502552551849</v>
      </c>
      <c r="S42" s="85"/>
      <c r="T42" s="577"/>
      <c r="U42" s="577"/>
      <c r="V42" s="577"/>
      <c r="W42" s="577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</row>
    <row r="43" spans="1:49" s="7" customFormat="1" ht="33" customHeight="1" x14ac:dyDescent="0.3">
      <c r="A43" s="71"/>
      <c r="B43" s="499"/>
      <c r="C43" s="674" t="s">
        <v>83</v>
      </c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81"/>
      <c r="T43" s="8"/>
      <c r="U43" s="8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</row>
    <row r="44" spans="1:49" s="7" customFormat="1" ht="17.25" customHeight="1" x14ac:dyDescent="0.3">
      <c r="A44" s="109"/>
      <c r="B44" s="496" t="s">
        <v>14</v>
      </c>
      <c r="C44" s="540">
        <v>118.6087826611723</v>
      </c>
      <c r="D44" s="540">
        <v>94.428236965533358</v>
      </c>
      <c r="E44" s="540">
        <v>89.301112679629654</v>
      </c>
      <c r="F44" s="540">
        <v>114.65965129875184</v>
      </c>
      <c r="G44" s="540">
        <v>127.57131722570773</v>
      </c>
      <c r="H44" s="540">
        <v>71.403776699635131</v>
      </c>
      <c r="I44" s="540">
        <v>99.966388603956702</v>
      </c>
      <c r="J44" s="540">
        <v>81.267781319053029</v>
      </c>
      <c r="K44" s="540">
        <v>89.888990694928722</v>
      </c>
      <c r="L44" s="540">
        <v>121.99959550026743</v>
      </c>
      <c r="M44" s="540">
        <v>99.807380034209771</v>
      </c>
      <c r="N44" s="540">
        <v>100.09412582669808</v>
      </c>
      <c r="O44" s="540">
        <v>102.77748848554774</v>
      </c>
      <c r="P44" s="540">
        <v>127.92873659929511</v>
      </c>
      <c r="Q44" s="540">
        <v>101.18199432687713</v>
      </c>
      <c r="R44" s="540">
        <v>89.933294116763491</v>
      </c>
      <c r="S44" s="85"/>
      <c r="T44" s="552"/>
      <c r="U44" s="552"/>
      <c r="V44" s="552"/>
      <c r="W44" s="552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</row>
    <row r="45" spans="1:49" s="7" customFormat="1" ht="15.75" customHeight="1" x14ac:dyDescent="0.3">
      <c r="A45" s="71"/>
      <c r="B45" s="497" t="s">
        <v>129</v>
      </c>
      <c r="C45" s="541">
        <v>141.84112252739777</v>
      </c>
      <c r="D45" s="541">
        <v>134.08744662258471</v>
      </c>
      <c r="E45" s="541">
        <v>26.870549342319908</v>
      </c>
      <c r="F45" s="541">
        <v>154.54545454545453</v>
      </c>
      <c r="G45" s="541">
        <v>78.299395913313617</v>
      </c>
      <c r="H45" s="541">
        <v>13.39046713959196</v>
      </c>
      <c r="I45" s="541">
        <v>61.16458345608811</v>
      </c>
      <c r="J45" s="541">
        <v>45.603442489885104</v>
      </c>
      <c r="K45" s="541" t="s">
        <v>28</v>
      </c>
      <c r="L45" s="541" t="s">
        <v>28</v>
      </c>
      <c r="M45" s="541">
        <v>102.04569695169087</v>
      </c>
      <c r="N45" s="541" t="s">
        <v>28</v>
      </c>
      <c r="O45" s="541">
        <v>115.81279614742682</v>
      </c>
      <c r="P45" s="541">
        <v>58.054199406227028</v>
      </c>
      <c r="Q45" s="541">
        <v>105.83716282918027</v>
      </c>
      <c r="R45" s="541">
        <v>88.735474992679528</v>
      </c>
      <c r="S45" s="85"/>
      <c r="T45" s="577"/>
      <c r="U45" s="577"/>
      <c r="V45" s="577"/>
      <c r="W45" s="577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</row>
    <row r="46" spans="1:49" s="7" customFormat="1" ht="15.75" customHeight="1" x14ac:dyDescent="0.3">
      <c r="A46" s="71"/>
      <c r="B46" s="497" t="s">
        <v>93</v>
      </c>
      <c r="C46" s="541" t="s">
        <v>28</v>
      </c>
      <c r="D46" s="541">
        <v>129.25927217795046</v>
      </c>
      <c r="E46" s="541">
        <v>89.133294465426175</v>
      </c>
      <c r="F46" s="541">
        <v>159.99999999999983</v>
      </c>
      <c r="G46" s="541">
        <v>163.98503223546783</v>
      </c>
      <c r="H46" s="541">
        <v>100.7484400632094</v>
      </c>
      <c r="I46" s="541">
        <v>79.931531032751792</v>
      </c>
      <c r="J46" s="541">
        <v>78.853070774394368</v>
      </c>
      <c r="K46" s="541">
        <v>386.66666666666669</v>
      </c>
      <c r="L46" s="541">
        <v>83.770920562320228</v>
      </c>
      <c r="M46" s="541">
        <v>176.12737991464459</v>
      </c>
      <c r="N46" s="541">
        <v>55.625004546138975</v>
      </c>
      <c r="O46" s="541">
        <v>69.761284413172817</v>
      </c>
      <c r="P46" s="541">
        <v>93.620314354374656</v>
      </c>
      <c r="Q46" s="541">
        <v>118.43503138014556</v>
      </c>
      <c r="R46" s="541" t="s">
        <v>28</v>
      </c>
      <c r="S46" s="85"/>
      <c r="T46" s="577"/>
      <c r="U46" s="577"/>
      <c r="V46" s="577"/>
      <c r="W46" s="577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</row>
    <row r="47" spans="1:49" s="7" customFormat="1" ht="15.75" customHeight="1" x14ac:dyDescent="0.3">
      <c r="A47" s="71"/>
      <c r="B47" s="497" t="s">
        <v>15</v>
      </c>
      <c r="C47" s="541">
        <v>120.44178304256543</v>
      </c>
      <c r="D47" s="541">
        <v>72.806564726139683</v>
      </c>
      <c r="E47" s="541">
        <v>90.427064536229707</v>
      </c>
      <c r="F47" s="541">
        <v>70.204560600636057</v>
      </c>
      <c r="G47" s="541">
        <v>113.70581740693419</v>
      </c>
      <c r="H47" s="541">
        <v>74.867086174283827</v>
      </c>
      <c r="I47" s="541">
        <v>101.16138455747218</v>
      </c>
      <c r="J47" s="541">
        <v>90.806760822128126</v>
      </c>
      <c r="K47" s="541">
        <v>103.564714466505</v>
      </c>
      <c r="L47" s="541">
        <v>115.53337222072358</v>
      </c>
      <c r="M47" s="541">
        <v>105.26150152904458</v>
      </c>
      <c r="N47" s="541">
        <v>110.3643204839728</v>
      </c>
      <c r="O47" s="541">
        <v>147.32480017988729</v>
      </c>
      <c r="P47" s="541">
        <v>132.10320979862161</v>
      </c>
      <c r="Q47" s="541">
        <v>98.012243471435013</v>
      </c>
      <c r="R47" s="541">
        <v>102.9116776797886</v>
      </c>
      <c r="S47" s="85"/>
      <c r="T47" s="577"/>
      <c r="U47" s="577"/>
      <c r="V47" s="577"/>
      <c r="W47" s="577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</row>
    <row r="48" spans="1:49" s="7" customFormat="1" ht="31.5" customHeight="1" x14ac:dyDescent="0.3">
      <c r="A48" s="71"/>
      <c r="B48" s="497" t="s">
        <v>16</v>
      </c>
      <c r="C48" s="541">
        <v>146.68890981376856</v>
      </c>
      <c r="D48" s="541">
        <v>71.99024620531857</v>
      </c>
      <c r="E48" s="541">
        <v>77.839425273022087</v>
      </c>
      <c r="F48" s="541" t="s">
        <v>28</v>
      </c>
      <c r="G48" s="541">
        <v>147.95458190262545</v>
      </c>
      <c r="H48" s="541">
        <v>72.621565424444327</v>
      </c>
      <c r="I48" s="541">
        <v>152.00122968482049</v>
      </c>
      <c r="J48" s="541">
        <v>99.97130732030304</v>
      </c>
      <c r="K48" s="541">
        <v>79.611459985126245</v>
      </c>
      <c r="L48" s="541">
        <v>118.71196680398252</v>
      </c>
      <c r="M48" s="541">
        <v>96.54434843835385</v>
      </c>
      <c r="N48" s="541">
        <v>132.60084531501465</v>
      </c>
      <c r="O48" s="541">
        <v>81.16894093019819</v>
      </c>
      <c r="P48" s="541">
        <v>151.92495025467576</v>
      </c>
      <c r="Q48" s="541">
        <v>109.73070372114846</v>
      </c>
      <c r="R48" s="541">
        <v>113.67100157022745</v>
      </c>
      <c r="S48" s="85"/>
      <c r="T48" s="577"/>
      <c r="U48" s="577"/>
      <c r="V48" s="577"/>
      <c r="W48" s="577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</row>
    <row r="49" spans="1:49" s="7" customFormat="1" ht="15.75" customHeight="1" x14ac:dyDescent="0.3">
      <c r="A49" s="71"/>
      <c r="B49" s="498" t="s">
        <v>101</v>
      </c>
      <c r="C49" s="541">
        <v>109.48120120389278</v>
      </c>
      <c r="D49" s="541">
        <v>92.236642036493961</v>
      </c>
      <c r="E49" s="541">
        <v>98.983171556645175</v>
      </c>
      <c r="F49" s="541">
        <v>98.247225127218442</v>
      </c>
      <c r="G49" s="541">
        <v>65.241025567106604</v>
      </c>
      <c r="H49" s="541">
        <v>95.866540585296647</v>
      </c>
      <c r="I49" s="541">
        <v>97.410902308129266</v>
      </c>
      <c r="J49" s="541">
        <v>80.782984398959201</v>
      </c>
      <c r="K49" s="541">
        <v>97.171463162946196</v>
      </c>
      <c r="L49" s="541">
        <v>123.58425834361117</v>
      </c>
      <c r="M49" s="541">
        <v>72.357825283242818</v>
      </c>
      <c r="N49" s="541">
        <v>103.50822267253788</v>
      </c>
      <c r="O49" s="541">
        <v>87.478048208542504</v>
      </c>
      <c r="P49" s="541">
        <v>141.02987900140795</v>
      </c>
      <c r="Q49" s="541">
        <v>91.293318793802655</v>
      </c>
      <c r="R49" s="541">
        <v>80.419346980661672</v>
      </c>
      <c r="S49" s="85"/>
      <c r="T49" s="577"/>
      <c r="U49" s="577"/>
      <c r="V49" s="577"/>
      <c r="W49" s="577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</row>
    <row r="50" spans="1:49" s="7" customFormat="1" ht="33" customHeight="1" x14ac:dyDescent="0.3">
      <c r="A50" s="71"/>
      <c r="B50" s="499"/>
      <c r="C50" s="674" t="s">
        <v>140</v>
      </c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81"/>
      <c r="T50" s="8"/>
      <c r="U50" s="8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</row>
    <row r="51" spans="1:49" s="7" customFormat="1" ht="15.75" x14ac:dyDescent="0.3">
      <c r="A51" s="109"/>
      <c r="B51" s="496" t="s">
        <v>14</v>
      </c>
      <c r="C51" s="540">
        <v>59.559282612786312</v>
      </c>
      <c r="D51" s="540">
        <v>108.19782115235419</v>
      </c>
      <c r="E51" s="540">
        <v>83.879985045692109</v>
      </c>
      <c r="F51" s="540">
        <v>101.24216028233444</v>
      </c>
      <c r="G51" s="540">
        <v>83.460945592763295</v>
      </c>
      <c r="H51" s="540">
        <v>88.675004705126625</v>
      </c>
      <c r="I51" s="540">
        <v>92.284045342450412</v>
      </c>
      <c r="J51" s="540">
        <v>81.369256518834234</v>
      </c>
      <c r="K51" s="540">
        <v>54.490370456873677</v>
      </c>
      <c r="L51" s="540">
        <v>112.4275084953476</v>
      </c>
      <c r="M51" s="540">
        <v>143.68446357391608</v>
      </c>
      <c r="N51" s="540">
        <v>93.326495716387029</v>
      </c>
      <c r="O51" s="540">
        <v>70.609572285614647</v>
      </c>
      <c r="P51" s="540">
        <v>115.23094228301234</v>
      </c>
      <c r="Q51" s="540">
        <v>122.96431536593477</v>
      </c>
      <c r="R51" s="540">
        <v>101.45750671451202</v>
      </c>
      <c r="S51" s="85"/>
      <c r="T51" s="552"/>
      <c r="U51" s="552"/>
      <c r="V51" s="552"/>
      <c r="W51" s="552"/>
      <c r="Y51" s="275"/>
      <c r="Z51" s="275"/>
      <c r="AA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</row>
    <row r="52" spans="1:49" s="7" customFormat="1" ht="15.75" customHeight="1" x14ac:dyDescent="0.3">
      <c r="A52" s="71"/>
      <c r="B52" s="497" t="s">
        <v>129</v>
      </c>
      <c r="C52" s="541">
        <v>53.771164061858222</v>
      </c>
      <c r="D52" s="541">
        <v>134.03237845649338</v>
      </c>
      <c r="E52" s="541">
        <v>42.795269207963656</v>
      </c>
      <c r="F52" s="541">
        <v>95.145631067961176</v>
      </c>
      <c r="G52" s="541" t="s">
        <v>28</v>
      </c>
      <c r="H52" s="541">
        <v>89.156120301253068</v>
      </c>
      <c r="I52" s="541">
        <v>42.92239833280248</v>
      </c>
      <c r="J52" s="541">
        <v>59.2882795541394</v>
      </c>
      <c r="K52" s="541" t="s">
        <v>28</v>
      </c>
      <c r="L52" s="541">
        <v>201.90476190476173</v>
      </c>
      <c r="M52" s="541">
        <v>93.90043861137967</v>
      </c>
      <c r="N52" s="541">
        <v>99.999999999999986</v>
      </c>
      <c r="O52" s="541">
        <v>68.019245525993355</v>
      </c>
      <c r="P52" s="541">
        <v>212.89563543611942</v>
      </c>
      <c r="Q52" s="541">
        <v>126.41629907525233</v>
      </c>
      <c r="R52" s="541">
        <v>147.23216794366061</v>
      </c>
      <c r="S52" s="85"/>
      <c r="T52" s="577"/>
      <c r="U52" s="577"/>
      <c r="V52" s="577"/>
      <c r="W52" s="577"/>
      <c r="Y52" s="275"/>
      <c r="Z52" s="275"/>
      <c r="AA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</row>
    <row r="53" spans="1:49" s="7" customFormat="1" ht="15.75" customHeight="1" x14ac:dyDescent="0.3">
      <c r="A53" s="71"/>
      <c r="B53" s="497" t="s">
        <v>93</v>
      </c>
      <c r="C53" s="541" t="s">
        <v>28</v>
      </c>
      <c r="D53" s="541">
        <v>59.724931454481229</v>
      </c>
      <c r="E53" s="541">
        <v>73.712864197924844</v>
      </c>
      <c r="F53" s="541" t="s">
        <v>28</v>
      </c>
      <c r="G53" s="541">
        <v>77.053108184526948</v>
      </c>
      <c r="H53" s="541">
        <v>87.284513753850135</v>
      </c>
      <c r="I53" s="541">
        <v>38.124085381380539</v>
      </c>
      <c r="J53" s="541">
        <v>84.038042217508561</v>
      </c>
      <c r="K53" s="541">
        <v>22.541154262554489</v>
      </c>
      <c r="L53" s="541">
        <v>103.26581645411356</v>
      </c>
      <c r="M53" s="541">
        <v>191.1506596767365</v>
      </c>
      <c r="N53" s="541">
        <v>70.917475471855241</v>
      </c>
      <c r="O53" s="541">
        <v>64.885101330516818</v>
      </c>
      <c r="P53" s="541">
        <v>60.909809282295321</v>
      </c>
      <c r="Q53" s="541">
        <v>111.73770721230709</v>
      </c>
      <c r="R53" s="541" t="s">
        <v>28</v>
      </c>
      <c r="S53" s="85"/>
      <c r="T53" s="577"/>
      <c r="U53" s="577"/>
      <c r="V53" s="577"/>
      <c r="W53" s="577"/>
      <c r="Y53" s="275"/>
      <c r="Z53" s="275"/>
      <c r="AA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</row>
    <row r="54" spans="1:49" s="7" customFormat="1" ht="15.75" customHeight="1" x14ac:dyDescent="0.3">
      <c r="A54" s="71"/>
      <c r="B54" s="497" t="s">
        <v>15</v>
      </c>
      <c r="C54" s="541">
        <v>84.183375654863568</v>
      </c>
      <c r="D54" s="541">
        <v>128.56424710982836</v>
      </c>
      <c r="E54" s="541">
        <v>136.4410167452034</v>
      </c>
      <c r="F54" s="541" t="s">
        <v>28</v>
      </c>
      <c r="G54" s="541">
        <v>181.1958670182151</v>
      </c>
      <c r="H54" s="541">
        <v>170.6824619163294</v>
      </c>
      <c r="I54" s="541">
        <v>145.5290255060348</v>
      </c>
      <c r="J54" s="541">
        <v>111.2269226866057</v>
      </c>
      <c r="K54" s="541" t="s">
        <v>28</v>
      </c>
      <c r="L54" s="541">
        <v>246.00286918049468</v>
      </c>
      <c r="M54" s="541">
        <v>153.11977669407159</v>
      </c>
      <c r="N54" s="541">
        <v>207.8293016912279</v>
      </c>
      <c r="O54" s="541" t="s">
        <v>28</v>
      </c>
      <c r="P54" s="541">
        <v>122.03330040587157</v>
      </c>
      <c r="Q54" s="541">
        <v>113.67396334864117</v>
      </c>
      <c r="R54" s="541">
        <v>94.783609159123188</v>
      </c>
      <c r="S54" s="85"/>
      <c r="T54" s="577"/>
      <c r="U54" s="577"/>
      <c r="V54" s="577"/>
      <c r="W54" s="577"/>
      <c r="Y54" s="275"/>
      <c r="Z54" s="275"/>
      <c r="AA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</row>
    <row r="55" spans="1:49" s="7" customFormat="1" ht="31.5" customHeight="1" x14ac:dyDescent="0.3">
      <c r="A55" s="71"/>
      <c r="B55" s="497" t="s">
        <v>16</v>
      </c>
      <c r="C55" s="541" t="s">
        <v>28</v>
      </c>
      <c r="D55" s="541">
        <v>319.84366429572549</v>
      </c>
      <c r="E55" s="541">
        <v>108.35980835663565</v>
      </c>
      <c r="F55" s="541" t="s">
        <v>28</v>
      </c>
      <c r="G55" s="541">
        <v>159.72503944106379</v>
      </c>
      <c r="H55" s="541">
        <v>43.373052331105541</v>
      </c>
      <c r="I55" s="541">
        <v>125.49925802647394</v>
      </c>
      <c r="J55" s="541">
        <v>142.81171993580247</v>
      </c>
      <c r="K55" s="541">
        <v>51.88758014089791</v>
      </c>
      <c r="L55" s="541">
        <v>130.47819780677861</v>
      </c>
      <c r="M55" s="541">
        <v>268.00000000000011</v>
      </c>
      <c r="N55" s="541">
        <v>116.94939174871433</v>
      </c>
      <c r="O55" s="541">
        <v>65.78088799924187</v>
      </c>
      <c r="P55" s="541" t="s">
        <v>28</v>
      </c>
      <c r="Q55" s="541">
        <v>138.28170309929072</v>
      </c>
      <c r="R55" s="541" t="s">
        <v>28</v>
      </c>
      <c r="S55" s="85"/>
      <c r="T55" s="577"/>
      <c r="U55" s="577"/>
      <c r="V55" s="577"/>
      <c r="W55" s="577"/>
      <c r="Y55" s="275"/>
      <c r="Z55" s="275"/>
      <c r="AA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</row>
    <row r="56" spans="1:49" s="7" customFormat="1" ht="15.75" x14ac:dyDescent="0.3">
      <c r="A56" s="71"/>
      <c r="B56" s="498" t="s">
        <v>144</v>
      </c>
      <c r="C56" s="541">
        <v>58.319783844314287</v>
      </c>
      <c r="D56" s="541">
        <v>88.354810997930912</v>
      </c>
      <c r="E56" s="541">
        <v>98.813903491297992</v>
      </c>
      <c r="F56" s="541">
        <v>93.450682977675086</v>
      </c>
      <c r="G56" s="541">
        <v>88.541666666666686</v>
      </c>
      <c r="H56" s="541">
        <v>97.659400112623487</v>
      </c>
      <c r="I56" s="541">
        <v>136.54872790039718</v>
      </c>
      <c r="J56" s="541">
        <v>43.319831071930089</v>
      </c>
      <c r="K56" s="541">
        <v>67.883179147166175</v>
      </c>
      <c r="L56" s="541">
        <v>95.673372692919912</v>
      </c>
      <c r="M56" s="541">
        <v>142.48228240540305</v>
      </c>
      <c r="N56" s="541">
        <v>76.448270797007282</v>
      </c>
      <c r="O56" s="541">
        <v>76.51339561409236</v>
      </c>
      <c r="P56" s="541">
        <v>99.753096898268922</v>
      </c>
      <c r="Q56" s="541">
        <v>131.65176700033533</v>
      </c>
      <c r="R56" s="541">
        <v>65.598119977463782</v>
      </c>
      <c r="S56" s="85"/>
      <c r="T56" s="577"/>
      <c r="U56" s="577"/>
      <c r="V56" s="577"/>
      <c r="W56" s="577"/>
      <c r="Y56" s="275"/>
      <c r="Z56" s="275"/>
      <c r="AA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</row>
    <row r="57" spans="1:49" s="7" customFormat="1" ht="5.25" customHeight="1" x14ac:dyDescent="0.3">
      <c r="A57" s="71"/>
      <c r="B57" s="492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4"/>
      <c r="R57" s="494"/>
      <c r="S57" s="110"/>
      <c r="U57"/>
      <c r="Y57" s="275"/>
      <c r="Z57" s="275"/>
      <c r="AA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</row>
    <row r="58" spans="1:49" ht="1.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Y58" s="275">
        <f>+T58-C58</f>
        <v>0</v>
      </c>
      <c r="Z58" s="275" t="e">
        <f>+#REF!-D58</f>
        <v>#REF!</v>
      </c>
      <c r="AA58" s="275" t="e">
        <f>+#REF!-E58</f>
        <v>#REF!</v>
      </c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</row>
    <row r="59" spans="1:49" ht="11.1" customHeight="1" x14ac:dyDescent="0.25">
      <c r="A59" s="37"/>
      <c r="B59" s="135" t="s">
        <v>203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8"/>
      <c r="N59" s="138"/>
      <c r="O59" s="37"/>
      <c r="P59" s="37"/>
      <c r="Q59" s="37"/>
      <c r="R59" s="37"/>
    </row>
    <row r="60" spans="1:49" ht="11.1" customHeight="1" x14ac:dyDescent="0.25">
      <c r="A60" s="37"/>
      <c r="B60" s="135" t="s">
        <v>137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8"/>
      <c r="N60" s="138"/>
      <c r="O60" s="37"/>
      <c r="P60" s="37"/>
      <c r="Q60" s="37"/>
      <c r="R60" s="37"/>
    </row>
    <row r="61" spans="1:49" ht="11.1" customHeight="1" x14ac:dyDescent="0.25">
      <c r="A61" s="37"/>
      <c r="B61" s="135" t="s">
        <v>201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8"/>
      <c r="N61" s="138"/>
      <c r="O61" s="37"/>
      <c r="P61" s="37"/>
      <c r="Q61" s="37"/>
      <c r="R61" s="37"/>
    </row>
    <row r="62" spans="1:49" ht="11.1" customHeight="1" x14ac:dyDescent="0.25">
      <c r="A62" s="37"/>
      <c r="B62" s="135" t="s">
        <v>125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8"/>
      <c r="N62" s="138"/>
      <c r="O62" s="37"/>
      <c r="P62" s="37"/>
      <c r="Q62" s="37"/>
      <c r="R62" s="690" t="s">
        <v>168</v>
      </c>
    </row>
    <row r="63" spans="1:49" ht="11.1" customHeight="1" x14ac:dyDescent="0.25">
      <c r="A63" s="37"/>
      <c r="B63" s="135" t="s">
        <v>102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8"/>
      <c r="N63" s="138"/>
      <c r="O63" s="37"/>
      <c r="P63" s="37"/>
      <c r="Q63" s="37"/>
      <c r="R63" s="690"/>
    </row>
    <row r="64" spans="1:49" ht="13.5" x14ac:dyDescent="0.25">
      <c r="A64" s="37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8"/>
      <c r="N64" s="138"/>
      <c r="O64" s="37"/>
      <c r="P64" s="37"/>
      <c r="Q64" s="37"/>
      <c r="R64" s="37"/>
    </row>
    <row r="65" spans="1:18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</sheetData>
  <mergeCells count="13">
    <mergeCell ref="B3:R3"/>
    <mergeCell ref="B4:R4"/>
    <mergeCell ref="B32:R32"/>
    <mergeCell ref="R62:R63"/>
    <mergeCell ref="C36:R36"/>
    <mergeCell ref="C43:R43"/>
    <mergeCell ref="C50:R50"/>
    <mergeCell ref="C7:R7"/>
    <mergeCell ref="C14:R14"/>
    <mergeCell ref="C21:R21"/>
    <mergeCell ref="B31:R31"/>
    <mergeCell ref="B29:R29"/>
    <mergeCell ref="B33:R33"/>
  </mergeCells>
  <hyperlinks>
    <hyperlink ref="R62:R6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3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CCFF"/>
  </sheetPr>
  <dimension ref="A1:AH153"/>
  <sheetViews>
    <sheetView showGridLines="0" topLeftCell="A69" zoomScale="70" zoomScaleNormal="70" zoomScaleSheetLayoutView="85" workbookViewId="0">
      <selection activeCell="B67" sqref="B67:Q126"/>
    </sheetView>
  </sheetViews>
  <sheetFormatPr baseColWidth="10" defaultRowHeight="12.75" x14ac:dyDescent="0.2"/>
  <cols>
    <col min="1" max="1" width="2.140625" style="37" customWidth="1"/>
    <col min="2" max="2" width="8.85546875" style="202" customWidth="1"/>
    <col min="3" max="3" width="5.7109375" customWidth="1"/>
    <col min="4" max="18" width="11.7109375" customWidth="1"/>
    <col min="19" max="26" width="11.42578125" style="37"/>
  </cols>
  <sheetData>
    <row r="1" spans="2:18" s="37" customFormat="1" x14ac:dyDescent="0.2">
      <c r="B1" s="201"/>
    </row>
    <row r="2" spans="2:18" ht="15.75" x14ac:dyDescent="0.3">
      <c r="B2" s="691" t="s">
        <v>245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</row>
    <row r="3" spans="2:18" ht="15.75" x14ac:dyDescent="0.3">
      <c r="B3" s="691" t="s">
        <v>169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</row>
    <row r="4" spans="2:18" ht="1.5" customHeight="1" x14ac:dyDescent="0.2">
      <c r="B4" s="201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27" x14ac:dyDescent="0.2">
      <c r="B5" s="472" t="s">
        <v>98</v>
      </c>
      <c r="C5" s="500" t="s">
        <v>97</v>
      </c>
      <c r="D5" s="472" t="s">
        <v>37</v>
      </c>
      <c r="E5" s="472" t="s">
        <v>18</v>
      </c>
      <c r="F5" s="472" t="s">
        <v>33</v>
      </c>
      <c r="G5" s="472" t="s">
        <v>29</v>
      </c>
      <c r="H5" s="472" t="s">
        <v>35</v>
      </c>
      <c r="I5" s="472" t="s">
        <v>106</v>
      </c>
      <c r="J5" s="472" t="s">
        <v>25</v>
      </c>
      <c r="K5" s="472" t="s">
        <v>19</v>
      </c>
      <c r="L5" s="472" t="s">
        <v>32</v>
      </c>
      <c r="M5" s="472" t="s">
        <v>21</v>
      </c>
      <c r="N5" s="472" t="s">
        <v>95</v>
      </c>
      <c r="O5" s="472" t="s">
        <v>17</v>
      </c>
      <c r="P5" s="472" t="s">
        <v>34</v>
      </c>
      <c r="Q5" s="472" t="s">
        <v>43</v>
      </c>
      <c r="R5" s="472" t="s">
        <v>23</v>
      </c>
    </row>
    <row r="6" spans="2:18" s="37" customFormat="1" ht="5.25" customHeight="1" x14ac:dyDescent="0.2">
      <c r="B6" s="501"/>
      <c r="C6" s="502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</row>
    <row r="7" spans="2:18" ht="13.5" hidden="1" x14ac:dyDescent="0.25">
      <c r="B7" s="229">
        <v>2011</v>
      </c>
      <c r="C7" s="219" t="s">
        <v>155</v>
      </c>
      <c r="D7" s="200">
        <v>107.78388159772977</v>
      </c>
      <c r="E7" s="200">
        <v>108.44094817873969</v>
      </c>
      <c r="F7" s="204">
        <v>109.53851112495728</v>
      </c>
      <c r="G7" s="204">
        <v>110.48514485295409</v>
      </c>
      <c r="H7" s="204">
        <v>98.087094322861532</v>
      </c>
      <c r="I7" s="204">
        <v>93.105937798752379</v>
      </c>
      <c r="J7" s="204">
        <v>108.22884858516997</v>
      </c>
      <c r="K7" s="204">
        <v>113.83453128115805</v>
      </c>
      <c r="L7" s="204">
        <v>74.931362592051158</v>
      </c>
      <c r="M7" s="204">
        <v>106.44717756325571</v>
      </c>
      <c r="N7" s="204">
        <v>84.514807159390458</v>
      </c>
      <c r="O7" s="204">
        <v>106.47967810251507</v>
      </c>
      <c r="P7" s="204">
        <v>105.29956341802061</v>
      </c>
      <c r="Q7" s="204">
        <v>114.69264507963645</v>
      </c>
      <c r="R7" s="169">
        <v>109.50801229535882</v>
      </c>
    </row>
    <row r="8" spans="2:18" ht="6" hidden="1" customHeight="1" x14ac:dyDescent="0.25">
      <c r="B8" s="217"/>
      <c r="C8" s="219"/>
      <c r="D8" s="200"/>
      <c r="E8" s="200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169"/>
    </row>
    <row r="9" spans="2:18" ht="13.5" hidden="1" customHeight="1" x14ac:dyDescent="0.25">
      <c r="B9" s="693">
        <v>2012</v>
      </c>
      <c r="C9" s="219" t="s">
        <v>156</v>
      </c>
      <c r="D9" s="200">
        <v>100.81133939194672</v>
      </c>
      <c r="E9" s="200">
        <v>103.46041759439619</v>
      </c>
      <c r="F9" s="204">
        <v>88.249812322894186</v>
      </c>
      <c r="G9" s="204">
        <v>103.13418060417982</v>
      </c>
      <c r="H9" s="204">
        <v>93.676877085502809</v>
      </c>
      <c r="I9" s="204">
        <v>91.381753765442156</v>
      </c>
      <c r="J9" s="204">
        <v>100.67547463930015</v>
      </c>
      <c r="K9" s="204">
        <v>106.20860150092291</v>
      </c>
      <c r="L9" s="204">
        <v>65.573257083077991</v>
      </c>
      <c r="M9" s="204">
        <v>99.336593756410835</v>
      </c>
      <c r="N9" s="204">
        <v>67.77385494251439</v>
      </c>
      <c r="O9" s="204">
        <v>96.330677856005423</v>
      </c>
      <c r="P9" s="204">
        <v>76.952111921632707</v>
      </c>
      <c r="Q9" s="204">
        <v>107.59440320174363</v>
      </c>
      <c r="R9" s="169">
        <v>104.75783942629046</v>
      </c>
    </row>
    <row r="10" spans="2:18" ht="13.5" hidden="1" x14ac:dyDescent="0.25">
      <c r="B10" s="693"/>
      <c r="C10" s="219" t="s">
        <v>157</v>
      </c>
      <c r="D10" s="200">
        <v>91.553155162074063</v>
      </c>
      <c r="E10" s="200">
        <v>102.51416607023474</v>
      </c>
      <c r="F10" s="204">
        <v>79.854452776321395</v>
      </c>
      <c r="G10" s="204">
        <v>101.24896470560098</v>
      </c>
      <c r="H10" s="204">
        <v>91.26520584301889</v>
      </c>
      <c r="I10" s="204">
        <v>89.268880846009964</v>
      </c>
      <c r="J10" s="204">
        <v>97.972974053588587</v>
      </c>
      <c r="K10" s="204">
        <v>103.07038274467637</v>
      </c>
      <c r="L10" s="204">
        <v>60.642884194702177</v>
      </c>
      <c r="M10" s="204">
        <v>99.291451018961894</v>
      </c>
      <c r="N10" s="204">
        <v>67.77385494251439</v>
      </c>
      <c r="O10" s="204">
        <v>94.403660735090355</v>
      </c>
      <c r="P10" s="204">
        <v>82.624564076244766</v>
      </c>
      <c r="Q10" s="204">
        <v>98.967866982402995</v>
      </c>
      <c r="R10" s="169">
        <v>95.812528042295156</v>
      </c>
    </row>
    <row r="11" spans="2:18" ht="13.5" hidden="1" x14ac:dyDescent="0.25">
      <c r="B11" s="693"/>
      <c r="C11" s="219" t="s">
        <v>149</v>
      </c>
      <c r="D11" s="200">
        <v>67.612799981797295</v>
      </c>
      <c r="E11" s="200">
        <v>103.88941091098405</v>
      </c>
      <c r="F11" s="204">
        <v>85.704732331096224</v>
      </c>
      <c r="G11" s="204">
        <v>104.16073949424359</v>
      </c>
      <c r="H11" s="204">
        <v>94.259619017617837</v>
      </c>
      <c r="I11" s="204">
        <v>91.473050743442315</v>
      </c>
      <c r="J11" s="204">
        <v>101.02271643657966</v>
      </c>
      <c r="K11" s="204">
        <v>104.55702622309393</v>
      </c>
      <c r="L11" s="204">
        <v>61.144615995202201</v>
      </c>
      <c r="M11" s="204">
        <v>98.815803349409975</v>
      </c>
      <c r="N11" s="204">
        <v>69.36479050454524</v>
      </c>
      <c r="O11" s="204">
        <v>90.615890460399328</v>
      </c>
      <c r="P11" s="204">
        <v>90.79553089401773</v>
      </c>
      <c r="Q11" s="204">
        <v>102.46545911494481</v>
      </c>
      <c r="R11" s="169">
        <v>76.973789480036146</v>
      </c>
    </row>
    <row r="12" spans="2:18" ht="13.5" hidden="1" x14ac:dyDescent="0.25">
      <c r="B12" s="693"/>
      <c r="C12" s="219" t="s">
        <v>150</v>
      </c>
      <c r="D12" s="200">
        <v>77.140891036142719</v>
      </c>
      <c r="E12" s="200">
        <v>107.63210664627087</v>
      </c>
      <c r="F12" s="204">
        <v>109.17503470945871</v>
      </c>
      <c r="G12" s="204">
        <v>109.86859540206</v>
      </c>
      <c r="H12" s="204">
        <v>94.259619017617837</v>
      </c>
      <c r="I12" s="204">
        <v>94.482032675792397</v>
      </c>
      <c r="J12" s="204">
        <v>104.50779514901151</v>
      </c>
      <c r="K12" s="204">
        <v>109.36710341416979</v>
      </c>
      <c r="L12" s="204">
        <v>63.458973198668019</v>
      </c>
      <c r="M12" s="204">
        <v>102.02690813705442</v>
      </c>
      <c r="N12" s="204">
        <v>77.141112309987534</v>
      </c>
      <c r="O12" s="204">
        <v>95.737272051268022</v>
      </c>
      <c r="P12" s="204">
        <v>107.36334143580389</v>
      </c>
      <c r="Q12" s="204">
        <v>106.64946536213839</v>
      </c>
      <c r="R12" s="169">
        <v>75.457034557349573</v>
      </c>
    </row>
    <row r="13" spans="2:18" ht="13.5" hidden="1" x14ac:dyDescent="0.25">
      <c r="B13" s="693"/>
      <c r="C13" s="219" t="s">
        <v>149</v>
      </c>
      <c r="D13" s="200">
        <v>100.99987078204015</v>
      </c>
      <c r="E13" s="200">
        <v>108.4202247851121</v>
      </c>
      <c r="F13" s="204">
        <v>113.41904637210328</v>
      </c>
      <c r="G13" s="204">
        <v>113.93217635885931</v>
      </c>
      <c r="H13" s="204">
        <v>92.588178202983173</v>
      </c>
      <c r="I13" s="204">
        <v>95.08382906226241</v>
      </c>
      <c r="J13" s="204">
        <v>106.15201861816863</v>
      </c>
      <c r="K13" s="204">
        <v>109.27984967920959</v>
      </c>
      <c r="L13" s="204">
        <v>67.457077396996624</v>
      </c>
      <c r="M13" s="204">
        <v>107.3300270940385</v>
      </c>
      <c r="N13" s="204">
        <v>73.940236280527472</v>
      </c>
      <c r="O13" s="204">
        <v>104.69183263656777</v>
      </c>
      <c r="P13" s="204">
        <v>110.82246429057447</v>
      </c>
      <c r="Q13" s="204">
        <v>109.97152174828449</v>
      </c>
      <c r="R13" s="169">
        <v>76.141933140022005</v>
      </c>
    </row>
    <row r="14" spans="2:18" ht="13.5" hidden="1" x14ac:dyDescent="0.25">
      <c r="B14" s="693"/>
      <c r="C14" s="219" t="s">
        <v>151</v>
      </c>
      <c r="D14" s="200">
        <v>106.37521404494986</v>
      </c>
      <c r="E14" s="200">
        <v>109.92521011768463</v>
      </c>
      <c r="F14" s="204">
        <v>113.68260728543892</v>
      </c>
      <c r="G14" s="204">
        <v>115.11683406145093</v>
      </c>
      <c r="H14" s="204">
        <v>93.425206239588732</v>
      </c>
      <c r="I14" s="204">
        <v>98.861994455464881</v>
      </c>
      <c r="J14" s="204">
        <v>105.700787933288</v>
      </c>
      <c r="K14" s="204">
        <v>110.60982756577198</v>
      </c>
      <c r="L14" s="204">
        <v>68.596910513042374</v>
      </c>
      <c r="M14" s="204">
        <v>108.93174332545658</v>
      </c>
      <c r="N14" s="204">
        <v>74.211079636866401</v>
      </c>
      <c r="O14" s="204">
        <v>106.65261612407538</v>
      </c>
      <c r="P14" s="204">
        <v>111.34153906476921</v>
      </c>
      <c r="Q14" s="204">
        <v>112.88877272713768</v>
      </c>
      <c r="R14" s="169">
        <v>81.348996317100173</v>
      </c>
    </row>
    <row r="15" spans="2:18" ht="13.5" hidden="1" x14ac:dyDescent="0.25">
      <c r="B15" s="693"/>
      <c r="C15" s="219" t="s">
        <v>151</v>
      </c>
      <c r="D15" s="200">
        <v>106.2791208073302</v>
      </c>
      <c r="E15" s="200">
        <v>110.65417637415624</v>
      </c>
      <c r="F15" s="204">
        <v>114.62002008914195</v>
      </c>
      <c r="G15" s="204">
        <v>113.42826285918748</v>
      </c>
      <c r="H15" s="204">
        <v>95.838878464173348</v>
      </c>
      <c r="I15" s="204">
        <v>100.67044557355266</v>
      </c>
      <c r="J15" s="204">
        <v>107.10245034561906</v>
      </c>
      <c r="K15" s="204">
        <v>111.27848554558715</v>
      </c>
      <c r="L15" s="204">
        <v>68.188448851961681</v>
      </c>
      <c r="M15" s="204">
        <v>110.75981056496528</v>
      </c>
      <c r="N15" s="204">
        <v>76.393758449715406</v>
      </c>
      <c r="O15" s="204">
        <v>106.7909976463865</v>
      </c>
      <c r="P15" s="204">
        <v>113.28523773916146</v>
      </c>
      <c r="Q15" s="204">
        <v>115.22043461018211</v>
      </c>
      <c r="R15" s="169">
        <v>85.830716390783806</v>
      </c>
    </row>
    <row r="16" spans="2:18" ht="13.5" hidden="1" customHeight="1" x14ac:dyDescent="0.25">
      <c r="B16" s="693"/>
      <c r="C16" s="219" t="s">
        <v>150</v>
      </c>
      <c r="D16" s="200">
        <v>106.08693433209091</v>
      </c>
      <c r="E16" s="200">
        <v>111.6739130531025</v>
      </c>
      <c r="F16" s="204">
        <v>104.47026655031092</v>
      </c>
      <c r="G16" s="204">
        <v>112.626382382792</v>
      </c>
      <c r="H16" s="204">
        <v>97.431367381251761</v>
      </c>
      <c r="I16" s="204">
        <v>103.6845307703656</v>
      </c>
      <c r="J16" s="204">
        <v>106.29457828533042</v>
      </c>
      <c r="K16" s="204">
        <v>107.40926065564287</v>
      </c>
      <c r="L16" s="204">
        <v>70.453904168203323</v>
      </c>
      <c r="M16" s="204">
        <v>109.93808608205457</v>
      </c>
      <c r="N16" s="204">
        <v>73.968559768772067</v>
      </c>
      <c r="O16" s="204">
        <v>105.63001204455551</v>
      </c>
      <c r="P16" s="204">
        <v>102.0765753834995</v>
      </c>
      <c r="Q16" s="204">
        <v>113.65075617168867</v>
      </c>
      <c r="R16" s="169">
        <v>86.148766504966147</v>
      </c>
    </row>
    <row r="17" spans="2:18" ht="13.5" hidden="1" customHeight="1" x14ac:dyDescent="0.25">
      <c r="B17" s="693"/>
      <c r="C17" s="219" t="s">
        <v>152</v>
      </c>
      <c r="D17" s="200">
        <v>102.48111724388031</v>
      </c>
      <c r="E17" s="200">
        <v>111.0017508024721</v>
      </c>
      <c r="F17" s="200">
        <v>113.87714894099739</v>
      </c>
      <c r="G17" s="200">
        <v>110.85484851146133</v>
      </c>
      <c r="H17" s="200">
        <v>98.076181195819942</v>
      </c>
      <c r="I17" s="200">
        <v>105.49298188845337</v>
      </c>
      <c r="J17" s="200">
        <v>106.74274049343576</v>
      </c>
      <c r="K17" s="200">
        <v>104.34867419610036</v>
      </c>
      <c r="L17" s="200">
        <v>72.679131438466385</v>
      </c>
      <c r="M17" s="200">
        <v>106.49893095971234</v>
      </c>
      <c r="N17" s="200">
        <v>77.121318053998408</v>
      </c>
      <c r="O17" s="200">
        <v>107.75757321789844</v>
      </c>
      <c r="P17" s="200">
        <v>114.37260645263999</v>
      </c>
      <c r="Q17" s="200">
        <v>108.47270818157008</v>
      </c>
      <c r="R17" s="200">
        <v>99.807315016679198</v>
      </c>
    </row>
    <row r="18" spans="2:18" ht="13.5" hidden="1" customHeight="1" x14ac:dyDescent="0.25">
      <c r="B18" s="693"/>
      <c r="C18" s="219" t="s">
        <v>153</v>
      </c>
      <c r="D18" s="200">
        <v>102.38961624634112</v>
      </c>
      <c r="E18" s="200">
        <v>110.93811864657846</v>
      </c>
      <c r="F18" s="200">
        <v>114.55222651900996</v>
      </c>
      <c r="G18" s="200">
        <v>105.69395271154669</v>
      </c>
      <c r="H18" s="200">
        <v>95.819332844831322</v>
      </c>
      <c r="I18" s="200">
        <v>108.50706708526631</v>
      </c>
      <c r="J18" s="200">
        <v>111.64326627516101</v>
      </c>
      <c r="K18" s="200">
        <v>107.82908230590023</v>
      </c>
      <c r="L18" s="200">
        <v>75.306884730107129</v>
      </c>
      <c r="M18" s="200">
        <v>112.33409505817971</v>
      </c>
      <c r="N18" s="200">
        <v>72.51344056020605</v>
      </c>
      <c r="O18" s="200">
        <v>108.11911023359143</v>
      </c>
      <c r="P18" s="200">
        <v>118.58582233216484</v>
      </c>
      <c r="Q18" s="200">
        <v>116.20594413769949</v>
      </c>
      <c r="R18" s="200">
        <v>110.95267390812768</v>
      </c>
    </row>
    <row r="19" spans="2:18" ht="13.5" hidden="1" customHeight="1" x14ac:dyDescent="0.25">
      <c r="B19" s="693"/>
      <c r="C19" s="219" t="s">
        <v>154</v>
      </c>
      <c r="D19" s="200">
        <v>105.5921511602124</v>
      </c>
      <c r="E19" s="200">
        <v>111.74837658347151</v>
      </c>
      <c r="F19" s="200">
        <v>115.19099358138364</v>
      </c>
      <c r="G19" s="200">
        <v>105.92487191191725</v>
      </c>
      <c r="H19" s="200">
        <v>89.51137541097799</v>
      </c>
      <c r="I19" s="200">
        <v>109.7127011639915</v>
      </c>
      <c r="J19" s="200">
        <v>109.28176195943594</v>
      </c>
      <c r="K19" s="200">
        <v>106.81369351656033</v>
      </c>
      <c r="L19" s="200">
        <v>76.659181267122065</v>
      </c>
      <c r="M19" s="200">
        <v>112.16197948863194</v>
      </c>
      <c r="N19" s="200">
        <v>73.241000164489051</v>
      </c>
      <c r="O19" s="200">
        <v>108.9218779843298</v>
      </c>
      <c r="P19" s="200">
        <v>118.7874417523952</v>
      </c>
      <c r="Q19" s="200">
        <v>115.99715522369439</v>
      </c>
      <c r="R19" s="200">
        <v>113.62880877812741</v>
      </c>
    </row>
    <row r="20" spans="2:18" ht="13.5" hidden="1" customHeight="1" x14ac:dyDescent="0.25">
      <c r="B20" s="693"/>
      <c r="C20" s="219" t="s">
        <v>155</v>
      </c>
      <c r="D20" s="200">
        <v>105.05065294913439</v>
      </c>
      <c r="E20" s="200">
        <v>111.89852495341351</v>
      </c>
      <c r="F20" s="200">
        <v>116.59628111860569</v>
      </c>
      <c r="G20" s="200">
        <v>105.35922476005484</v>
      </c>
      <c r="H20" s="200">
        <v>89.672280274201029</v>
      </c>
      <c r="I20" s="200">
        <v>109.7127011639915</v>
      </c>
      <c r="J20" s="200">
        <v>110.31573977874996</v>
      </c>
      <c r="K20" s="200">
        <v>107.93139584957798</v>
      </c>
      <c r="L20" s="200">
        <v>72.398601685894604</v>
      </c>
      <c r="M20" s="200">
        <v>111.81158503565501</v>
      </c>
      <c r="N20" s="200">
        <v>73.483520032583385</v>
      </c>
      <c r="O20" s="200">
        <v>108.59145829736805</v>
      </c>
      <c r="P20" s="200">
        <v>118.51997776871404</v>
      </c>
      <c r="Q20" s="200">
        <v>117.190234732295</v>
      </c>
      <c r="R20" s="200">
        <v>116.81209854264104</v>
      </c>
    </row>
    <row r="21" spans="2:18" ht="6" hidden="1" customHeight="1" x14ac:dyDescent="0.25">
      <c r="B21" s="188"/>
      <c r="C21" s="219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</row>
    <row r="22" spans="2:18" ht="13.5" hidden="1" customHeight="1" x14ac:dyDescent="0.2">
      <c r="B22" s="693">
        <v>2013</v>
      </c>
      <c r="C22" s="187" t="s">
        <v>156</v>
      </c>
      <c r="D22" s="200">
        <v>102.64695156809486</v>
      </c>
      <c r="E22" s="200">
        <v>106.14563903083655</v>
      </c>
      <c r="F22" s="200">
        <v>94.988987397410042</v>
      </c>
      <c r="G22" s="200">
        <v>98.321418596544973</v>
      </c>
      <c r="H22" s="200">
        <v>85.061672322162906</v>
      </c>
      <c r="I22" s="200">
        <v>106.09579892781595</v>
      </c>
      <c r="J22" s="200">
        <v>104.85561891563324</v>
      </c>
      <c r="K22" s="200">
        <v>102.51721683408753</v>
      </c>
      <c r="L22" s="200">
        <v>59.523342112966759</v>
      </c>
      <c r="M22" s="200">
        <v>96.234231007199853</v>
      </c>
      <c r="N22" s="200">
        <v>77.606357790187062</v>
      </c>
      <c r="O22" s="200">
        <v>100.945673842913</v>
      </c>
      <c r="P22" s="200">
        <v>92.654355184739046</v>
      </c>
      <c r="Q22" s="200">
        <v>109.79773688916706</v>
      </c>
      <c r="R22" s="200">
        <v>108.37375747374826</v>
      </c>
    </row>
    <row r="23" spans="2:18" ht="13.5" hidden="1" customHeight="1" x14ac:dyDescent="0.2">
      <c r="B23" s="693"/>
      <c r="C23" s="187" t="s">
        <v>157</v>
      </c>
      <c r="D23" s="200">
        <v>65.471168430201303</v>
      </c>
      <c r="E23" s="200">
        <v>105.19645171740893</v>
      </c>
      <c r="F23" s="200">
        <v>83.779106897094564</v>
      </c>
      <c r="G23" s="200">
        <v>92.718420044200272</v>
      </c>
      <c r="H23" s="200">
        <v>78.862845999090297</v>
      </c>
      <c r="I23" s="200">
        <v>97.65636037673967</v>
      </c>
      <c r="J23" s="200">
        <v>102.2078478384897</v>
      </c>
      <c r="K23" s="200">
        <v>92.976732766833948</v>
      </c>
      <c r="L23" s="200">
        <v>60.651482671293827</v>
      </c>
      <c r="M23" s="200">
        <v>96.463257884503903</v>
      </c>
      <c r="N23" s="200">
        <v>72.028400824017368</v>
      </c>
      <c r="O23" s="200">
        <v>91.664912018985376</v>
      </c>
      <c r="P23" s="200">
        <v>95.486315542545029</v>
      </c>
      <c r="Q23" s="200">
        <v>97.401218208132065</v>
      </c>
      <c r="R23" s="200">
        <v>99.784453884720634</v>
      </c>
    </row>
    <row r="24" spans="2:18" ht="13.5" hidden="1" customHeight="1" x14ac:dyDescent="0.2">
      <c r="B24" s="693"/>
      <c r="C24" s="187" t="s">
        <v>149</v>
      </c>
      <c r="D24" s="200">
        <v>71.845992724720901</v>
      </c>
      <c r="E24" s="200">
        <v>107.24609198702373</v>
      </c>
      <c r="F24" s="200">
        <v>88.8374680682399</v>
      </c>
      <c r="G24" s="200">
        <v>94.43224022259416</v>
      </c>
      <c r="H24" s="200">
        <v>79.633697675522669</v>
      </c>
      <c r="I24" s="200">
        <v>99.340090728062762</v>
      </c>
      <c r="J24" s="200">
        <v>104.87087562748761</v>
      </c>
      <c r="K24" s="200">
        <v>96.934939447348256</v>
      </c>
      <c r="L24" s="200">
        <v>63.024394308150491</v>
      </c>
      <c r="M24" s="200">
        <v>104.45061638157209</v>
      </c>
      <c r="N24" s="200">
        <v>77.22632665667841</v>
      </c>
      <c r="O24" s="200">
        <v>98.412946917750006</v>
      </c>
      <c r="P24" s="200">
        <v>105.53750665228662</v>
      </c>
      <c r="Q24" s="200">
        <v>98.515844824950477</v>
      </c>
      <c r="R24" s="200">
        <v>78.067200307237485</v>
      </c>
    </row>
    <row r="25" spans="2:18" ht="13.5" hidden="1" customHeight="1" x14ac:dyDescent="0.2">
      <c r="B25" s="693"/>
      <c r="C25" s="187" t="s">
        <v>150</v>
      </c>
      <c r="D25" s="200">
        <v>76.143672393559868</v>
      </c>
      <c r="E25" s="200">
        <v>112.24716680967252</v>
      </c>
      <c r="F25" s="200">
        <v>112.76168263275648</v>
      </c>
      <c r="G25" s="200">
        <v>96.829919049231123</v>
      </c>
      <c r="H25" s="200">
        <v>82.54712563926131</v>
      </c>
      <c r="I25" s="200">
        <v>102.95245766362868</v>
      </c>
      <c r="J25" s="200">
        <v>108.98708998374619</v>
      </c>
      <c r="K25" s="200">
        <v>99.116838926434085</v>
      </c>
      <c r="L25" s="200">
        <v>64.866967962342272</v>
      </c>
      <c r="M25" s="200">
        <v>109.56949174937481</v>
      </c>
      <c r="N25" s="200">
        <v>80.296486432020359</v>
      </c>
      <c r="O25" s="200">
        <v>101.34273694486855</v>
      </c>
      <c r="P25" s="200">
        <v>121.37574718884912</v>
      </c>
      <c r="Q25" s="200">
        <v>105.56304832582271</v>
      </c>
      <c r="R25" s="200">
        <v>75.589983441155496</v>
      </c>
    </row>
    <row r="26" spans="2:18" ht="13.5" hidden="1" customHeight="1" x14ac:dyDescent="0.2">
      <c r="B26" s="693"/>
      <c r="C26" s="187" t="s">
        <v>149</v>
      </c>
      <c r="D26" s="200">
        <v>101.27575567437903</v>
      </c>
      <c r="E26" s="200">
        <v>113.42749899550444</v>
      </c>
      <c r="F26" s="200">
        <v>114.40323008429718</v>
      </c>
      <c r="G26" s="200">
        <v>96.837356634226069</v>
      </c>
      <c r="H26" s="200">
        <v>83.253193051115858</v>
      </c>
      <c r="I26" s="200">
        <v>99.942151883990405</v>
      </c>
      <c r="J26" s="200">
        <v>109.93935387607152</v>
      </c>
      <c r="K26" s="200">
        <v>99.3819139128655</v>
      </c>
      <c r="L26" s="200">
        <v>68.637002007166771</v>
      </c>
      <c r="M26" s="200">
        <v>113.08413344591516</v>
      </c>
      <c r="N26" s="200">
        <v>79.579553517448744</v>
      </c>
      <c r="O26" s="200">
        <v>110.51429425633729</v>
      </c>
      <c r="P26" s="200">
        <v>122.65498969372531</v>
      </c>
      <c r="Q26" s="200">
        <v>104.25870288175187</v>
      </c>
      <c r="R26" s="200">
        <v>73.536682522740293</v>
      </c>
    </row>
    <row r="27" spans="2:18" ht="13.5" hidden="1" customHeight="1" x14ac:dyDescent="0.2">
      <c r="B27" s="693"/>
      <c r="C27" s="187" t="s">
        <v>159</v>
      </c>
      <c r="D27" s="195">
        <v>103.71162028819388</v>
      </c>
      <c r="E27" s="195">
        <v>115.00568909343158</v>
      </c>
      <c r="F27" s="200">
        <v>116.45062171107969</v>
      </c>
      <c r="G27" s="200">
        <v>97.282449433218986</v>
      </c>
      <c r="H27" s="200">
        <v>82.625577573911826</v>
      </c>
      <c r="I27" s="200">
        <v>105.96276344326695</v>
      </c>
      <c r="J27" s="200">
        <v>108.85199891014781</v>
      </c>
      <c r="K27" s="200">
        <v>108.25928115628419</v>
      </c>
      <c r="L27" s="200">
        <v>67.833208195473887</v>
      </c>
      <c r="M27" s="200">
        <v>109.96288478682541</v>
      </c>
      <c r="N27" s="200">
        <v>78.623642964686596</v>
      </c>
      <c r="O27" s="200">
        <v>111.99461523856979</v>
      </c>
      <c r="P27" s="200">
        <v>121.25391456933708</v>
      </c>
      <c r="Q27" s="200">
        <v>107.58391694487294</v>
      </c>
      <c r="R27" s="200">
        <v>83.604800217304927</v>
      </c>
    </row>
    <row r="28" spans="2:18" ht="13.5" hidden="1" customHeight="1" x14ac:dyDescent="0.2">
      <c r="B28" s="693"/>
      <c r="C28" s="187" t="s">
        <v>159</v>
      </c>
      <c r="D28" s="195">
        <v>103.71162028819388</v>
      </c>
      <c r="E28" s="195">
        <v>115.09193257981586</v>
      </c>
      <c r="F28" s="200">
        <v>115.818653792966</v>
      </c>
      <c r="G28" s="200">
        <v>95.954589249556776</v>
      </c>
      <c r="H28" s="200">
        <v>82.625577573911826</v>
      </c>
      <c r="I28" s="200">
        <v>105.36070228733929</v>
      </c>
      <c r="J28" s="200">
        <v>106.60159579023572</v>
      </c>
      <c r="K28" s="200">
        <v>109.17359748317527</v>
      </c>
      <c r="L28" s="200">
        <v>70.640845225519456</v>
      </c>
      <c r="M28" s="200">
        <v>113.66141395711909</v>
      </c>
      <c r="N28" s="200">
        <v>79.818531155639278</v>
      </c>
      <c r="O28" s="200">
        <v>111.45118759336054</v>
      </c>
      <c r="P28" s="200">
        <v>123.60273253709531</v>
      </c>
      <c r="Q28" s="200">
        <v>107.33602773532253</v>
      </c>
      <c r="R28" s="200">
        <v>83.315067024270817</v>
      </c>
    </row>
    <row r="29" spans="2:18" ht="13.5" hidden="1" customHeight="1" x14ac:dyDescent="0.2">
      <c r="B29" s="693"/>
      <c r="C29" s="187" t="s">
        <v>161</v>
      </c>
      <c r="D29" s="195">
        <v>100.33888466906564</v>
      </c>
      <c r="E29" s="195">
        <v>115.65474802372634</v>
      </c>
      <c r="F29" s="200">
        <v>115.818653792966</v>
      </c>
      <c r="G29" s="200">
        <v>91.334345884795212</v>
      </c>
      <c r="H29" s="200">
        <v>82.172933937732168</v>
      </c>
      <c r="I29" s="200">
        <v>105.96276344326695</v>
      </c>
      <c r="J29" s="200">
        <v>105.43244974807432</v>
      </c>
      <c r="K29" s="200">
        <v>104.22804632038218</v>
      </c>
      <c r="L29" s="200">
        <v>74.126029444413447</v>
      </c>
      <c r="M29" s="200">
        <v>112.15578132546176</v>
      </c>
      <c r="N29" s="200">
        <v>80.057508793829811</v>
      </c>
      <c r="O29" s="200">
        <v>100.5979929648351</v>
      </c>
      <c r="P29" s="200">
        <v>126.05321741683991</v>
      </c>
      <c r="Q29" s="200">
        <v>98.666170640125088</v>
      </c>
      <c r="R29" s="200">
        <v>100.92626116437118</v>
      </c>
    </row>
    <row r="30" spans="2:18" ht="13.5" hidden="1" customHeight="1" x14ac:dyDescent="0.2">
      <c r="B30" s="693"/>
      <c r="C30" s="187" t="s">
        <v>185</v>
      </c>
      <c r="D30" s="195">
        <v>95.988933021562801</v>
      </c>
      <c r="E30" s="195">
        <v>116.0243891935008</v>
      </c>
      <c r="F30" s="200">
        <v>115.31799678809728</v>
      </c>
      <c r="G30" s="200">
        <v>94.284974568126444</v>
      </c>
      <c r="H30" s="200">
        <v>80.893617051066215</v>
      </c>
      <c r="I30" s="200">
        <v>107.16688575512227</v>
      </c>
      <c r="J30" s="200">
        <v>109.21588753537766</v>
      </c>
      <c r="K30" s="200">
        <v>107.58681806201034</v>
      </c>
      <c r="L30" s="200">
        <v>74.49643245771226</v>
      </c>
      <c r="M30" s="200">
        <v>110.23011710878927</v>
      </c>
      <c r="N30" s="200">
        <v>81.730352261163574</v>
      </c>
      <c r="O30" s="200">
        <v>110.89371533381978</v>
      </c>
      <c r="P30" s="200">
        <v>126.50729961214553</v>
      </c>
      <c r="Q30" s="200">
        <v>106.61869690072437</v>
      </c>
      <c r="R30" s="200">
        <v>112.36455058964995</v>
      </c>
    </row>
    <row r="31" spans="2:18" ht="13.5" hidden="1" customHeight="1" x14ac:dyDescent="0.2">
      <c r="B31" s="693"/>
      <c r="C31" s="187" t="s">
        <v>154</v>
      </c>
      <c r="D31" s="195">
        <v>102.65885888106716</v>
      </c>
      <c r="E31" s="195">
        <v>116.32000931211125</v>
      </c>
      <c r="F31" s="200">
        <v>114.94250403444573</v>
      </c>
      <c r="G31" s="200">
        <v>93.76635534607955</v>
      </c>
      <c r="H31" s="200">
        <v>79.900154389988757</v>
      </c>
      <c r="I31" s="200">
        <v>111.38131384661584</v>
      </c>
      <c r="J31" s="200">
        <v>111.49588067382963</v>
      </c>
      <c r="K31" s="200">
        <v>105.73071084470999</v>
      </c>
      <c r="L31" s="200">
        <v>78.546514308325555</v>
      </c>
      <c r="M31" s="200">
        <v>111.81636574250177</v>
      </c>
      <c r="N31" s="200">
        <v>82.686262813925737</v>
      </c>
      <c r="O31" s="200">
        <v>110.64789667063965</v>
      </c>
      <c r="P31" s="200">
        <v>126.50729961214553</v>
      </c>
      <c r="Q31" s="200">
        <v>106.53676654962239</v>
      </c>
      <c r="R31" s="200">
        <v>111.71283680247537</v>
      </c>
    </row>
    <row r="32" spans="2:18" ht="13.5" hidden="1" customHeight="1" x14ac:dyDescent="0.2">
      <c r="B32" s="693"/>
      <c r="C32" s="187" t="s">
        <v>155</v>
      </c>
      <c r="D32" s="195">
        <v>105.0754986852354</v>
      </c>
      <c r="E32" s="195">
        <v>116.79515752558942</v>
      </c>
      <c r="F32" s="200">
        <v>113.39881160276715</v>
      </c>
      <c r="G32" s="200">
        <v>93.52521680754927</v>
      </c>
      <c r="H32" s="200">
        <v>79.918429814140168</v>
      </c>
      <c r="I32" s="200">
        <v>111.98337500254348</v>
      </c>
      <c r="J32" s="200">
        <v>110.96888918308456</v>
      </c>
      <c r="K32" s="200">
        <v>107.13259071353509</v>
      </c>
      <c r="L32" s="200">
        <v>77.306398116221686</v>
      </c>
      <c r="M32" s="200">
        <v>116.22988910906211</v>
      </c>
      <c r="N32" s="200">
        <v>83.881151004878419</v>
      </c>
      <c r="O32" s="200">
        <v>108.56522885641084</v>
      </c>
      <c r="P32" s="200">
        <v>125.93226643209033</v>
      </c>
      <c r="Q32" s="200">
        <v>105.14796939229464</v>
      </c>
      <c r="R32" s="200">
        <v>113.45007416598817</v>
      </c>
    </row>
    <row r="33" spans="2:18" ht="6" hidden="1" customHeight="1" x14ac:dyDescent="0.25">
      <c r="B33" s="188"/>
      <c r="C33" s="21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</row>
    <row r="34" spans="2:18" ht="13.5" hidden="1" customHeight="1" x14ac:dyDescent="0.2">
      <c r="B34" s="692">
        <v>2014</v>
      </c>
      <c r="C34" s="447" t="s">
        <v>156</v>
      </c>
      <c r="D34" s="506">
        <v>100.01937232680325</v>
      </c>
      <c r="E34" s="507">
        <v>110.73082217845341</v>
      </c>
      <c r="F34" s="506">
        <v>96.7443943010488</v>
      </c>
      <c r="G34" s="506">
        <v>88.288750036914166</v>
      </c>
      <c r="H34" s="506">
        <v>75.532328017800438</v>
      </c>
      <c r="I34" s="506">
        <v>106.56482459919461</v>
      </c>
      <c r="J34" s="506">
        <v>103.71798033120749</v>
      </c>
      <c r="K34" s="506">
        <v>97.851263346245261</v>
      </c>
      <c r="L34" s="506">
        <v>62.326021635742109</v>
      </c>
      <c r="M34" s="506">
        <v>109.22342239008012</v>
      </c>
      <c r="N34" s="506">
        <v>71.101474258982819</v>
      </c>
      <c r="O34" s="506">
        <v>100.26254465737661</v>
      </c>
      <c r="P34" s="506">
        <v>93.678427948541767</v>
      </c>
      <c r="Q34" s="506">
        <v>99.592780762983665</v>
      </c>
      <c r="R34" s="506">
        <v>114.78364506065779</v>
      </c>
    </row>
    <row r="35" spans="2:18" ht="13.5" customHeight="1" x14ac:dyDescent="0.2">
      <c r="B35" s="692"/>
      <c r="C35" s="447" t="s">
        <v>157</v>
      </c>
      <c r="D35" s="506">
        <v>89.632400804950805</v>
      </c>
      <c r="E35" s="507">
        <v>110.79230928292915</v>
      </c>
      <c r="F35" s="506">
        <v>89.135284636921369</v>
      </c>
      <c r="G35" s="506">
        <v>83.576130982532547</v>
      </c>
      <c r="H35" s="506">
        <v>73.741189103458481</v>
      </c>
      <c r="I35" s="506">
        <v>103.78969895859059</v>
      </c>
      <c r="J35" s="506">
        <v>100.29225990091918</v>
      </c>
      <c r="K35" s="506">
        <v>94.976571399085771</v>
      </c>
      <c r="L35" s="506">
        <v>64.667659862397585</v>
      </c>
      <c r="M35" s="506">
        <v>107.30845261855023</v>
      </c>
      <c r="N35" s="506">
        <v>74.736054412796634</v>
      </c>
      <c r="O35" s="506">
        <v>92.546211776595385</v>
      </c>
      <c r="P35" s="506">
        <v>99.923656478444556</v>
      </c>
      <c r="Q35" s="506">
        <v>87.458305213782666</v>
      </c>
      <c r="R35" s="506">
        <v>112.31504977579863</v>
      </c>
    </row>
    <row r="36" spans="2:18" ht="13.5" customHeight="1" x14ac:dyDescent="0.2">
      <c r="B36" s="692"/>
      <c r="C36" s="447" t="s">
        <v>149</v>
      </c>
      <c r="D36" s="506">
        <v>73.571103550884473</v>
      </c>
      <c r="E36" s="507">
        <v>112.71181749265732</v>
      </c>
      <c r="F36" s="506">
        <v>91.365694398081828</v>
      </c>
      <c r="G36" s="506">
        <v>84.510380761413998</v>
      </c>
      <c r="H36" s="506">
        <v>76.604572705902925</v>
      </c>
      <c r="I36" s="506">
        <v>104.34472408671139</v>
      </c>
      <c r="J36" s="506">
        <v>104.29537914140454</v>
      </c>
      <c r="K36" s="506">
        <v>94.393893046944143</v>
      </c>
      <c r="L36" s="506">
        <v>68.968654578673849</v>
      </c>
      <c r="M36" s="506">
        <v>105.83201696143821</v>
      </c>
      <c r="N36" s="506">
        <v>70.473541803701764</v>
      </c>
      <c r="O36" s="506">
        <v>96.606591804086676</v>
      </c>
      <c r="P36" s="506">
        <v>100.96794670739217</v>
      </c>
      <c r="Q36" s="506">
        <v>88.415405862380709</v>
      </c>
      <c r="R36" s="506">
        <v>90.643228512927237</v>
      </c>
    </row>
    <row r="37" spans="2:18" ht="13.5" customHeight="1" x14ac:dyDescent="0.2">
      <c r="B37" s="692"/>
      <c r="C37" s="447" t="s">
        <v>150</v>
      </c>
      <c r="D37" s="506">
        <v>81.463788989293533</v>
      </c>
      <c r="E37" s="507">
        <v>117.07921555956375</v>
      </c>
      <c r="F37" s="506">
        <v>113.47569089240264</v>
      </c>
      <c r="G37" s="506">
        <v>86.355335765344009</v>
      </c>
      <c r="H37" s="506">
        <v>77.585053133994592</v>
      </c>
      <c r="I37" s="506">
        <v>106.56482459919461</v>
      </c>
      <c r="J37" s="506">
        <v>106.66085474782683</v>
      </c>
      <c r="K37" s="506">
        <v>99.344328326739443</v>
      </c>
      <c r="L37" s="506">
        <v>72.445219350214415</v>
      </c>
      <c r="M37" s="506">
        <v>113.83127172388996</v>
      </c>
      <c r="N37" s="506">
        <v>75.962135402120893</v>
      </c>
      <c r="O37" s="506">
        <v>101.3585643993688</v>
      </c>
      <c r="P37" s="506">
        <v>125.31354531663506</v>
      </c>
      <c r="Q37" s="506">
        <v>98.065072828118588</v>
      </c>
      <c r="R37" s="506">
        <v>82.936524426722812</v>
      </c>
    </row>
    <row r="38" spans="2:18" ht="13.5" customHeight="1" x14ac:dyDescent="0.2">
      <c r="B38" s="692"/>
      <c r="C38" s="447" t="s">
        <v>149</v>
      </c>
      <c r="D38" s="506">
        <v>101.2621234370817</v>
      </c>
      <c r="E38" s="507">
        <v>118.78100820941333</v>
      </c>
      <c r="F38" s="506">
        <v>116.32726036050441</v>
      </c>
      <c r="G38" s="506">
        <v>87.878919975876499</v>
      </c>
      <c r="H38" s="506">
        <v>80.072568294153086</v>
      </c>
      <c r="I38" s="506">
        <v>102.67964870234897</v>
      </c>
      <c r="J38" s="506">
        <v>107.73384939638564</v>
      </c>
      <c r="K38" s="506">
        <v>103.73806319653221</v>
      </c>
      <c r="L38" s="506">
        <v>75.563053131635925</v>
      </c>
      <c r="M38" s="506">
        <v>120.38089175393473</v>
      </c>
      <c r="N38" s="506">
        <v>77.498941609678255</v>
      </c>
      <c r="O38" s="506">
        <v>110.08771600841179</v>
      </c>
      <c r="P38" s="506">
        <v>125.55604854898463</v>
      </c>
      <c r="Q38" s="506">
        <v>103.9094658086416</v>
      </c>
      <c r="R38" s="506">
        <v>80.581529307519801</v>
      </c>
    </row>
    <row r="39" spans="2:18" ht="13.5" customHeight="1" x14ac:dyDescent="0.2">
      <c r="B39" s="692"/>
      <c r="C39" s="447" t="s">
        <v>151</v>
      </c>
      <c r="D39" s="506">
        <v>107.61938679187607</v>
      </c>
      <c r="E39" s="507">
        <v>120.41464982995873</v>
      </c>
      <c r="F39" s="506">
        <v>116.41238824953516</v>
      </c>
      <c r="G39" s="506">
        <v>88.006455294715963</v>
      </c>
      <c r="H39" s="506">
        <v>81.870115745654488</v>
      </c>
      <c r="I39" s="506">
        <v>102.67964870234897</v>
      </c>
      <c r="J39" s="506">
        <v>106.48872655724034</v>
      </c>
      <c r="K39" s="506">
        <v>105.1040054851526</v>
      </c>
      <c r="L39" s="506">
        <v>77.894944450675595</v>
      </c>
      <c r="M39" s="506">
        <v>120.27561462145403</v>
      </c>
      <c r="N39" s="506">
        <v>80.266760952881057</v>
      </c>
      <c r="O39" s="506">
        <v>111.95395145801832</v>
      </c>
      <c r="P39" s="506">
        <v>127.25357117543155</v>
      </c>
      <c r="Q39" s="506">
        <v>105.13609906189156</v>
      </c>
      <c r="R39" s="506">
        <v>87.113949219702278</v>
      </c>
    </row>
    <row r="40" spans="2:18" ht="13.5" customHeight="1" x14ac:dyDescent="0.2">
      <c r="B40" s="692"/>
      <c r="C40" s="447" t="s">
        <v>151</v>
      </c>
      <c r="D40" s="506">
        <v>113.96549313832577</v>
      </c>
      <c r="E40" s="507">
        <v>120.77438890238648</v>
      </c>
      <c r="F40" s="506">
        <v>116.66777191662737</v>
      </c>
      <c r="G40" s="506">
        <v>88.248799141805975</v>
      </c>
      <c r="H40" s="506">
        <v>82.396670049629648</v>
      </c>
      <c r="I40" s="506">
        <v>99.72908408446537</v>
      </c>
      <c r="J40" s="506">
        <v>106.59848545325836</v>
      </c>
      <c r="K40" s="506">
        <v>106.11045220827205</v>
      </c>
      <c r="L40" s="506">
        <v>77.703342395899782</v>
      </c>
      <c r="M40" s="506">
        <v>121.7103976974599</v>
      </c>
      <c r="N40" s="506">
        <v>74.731122266475467</v>
      </c>
      <c r="O40" s="506">
        <v>111.90399877576863</v>
      </c>
      <c r="P40" s="506">
        <v>128.37514862504827</v>
      </c>
      <c r="Q40" s="506">
        <v>104.61262267767354</v>
      </c>
      <c r="R40" s="506">
        <v>90.172214481065708</v>
      </c>
    </row>
    <row r="41" spans="2:18" ht="13.5" customHeight="1" x14ac:dyDescent="0.2">
      <c r="B41" s="692"/>
      <c r="C41" s="447" t="s">
        <v>150</v>
      </c>
      <c r="D41" s="506">
        <v>115.72830045678403</v>
      </c>
      <c r="E41" s="507">
        <v>118.05206950493351</v>
      </c>
      <c r="F41" s="506">
        <v>108.03336528398746</v>
      </c>
      <c r="G41" s="506">
        <v>87.621961275595709</v>
      </c>
      <c r="H41" s="506">
        <v>83.413688679292264</v>
      </c>
      <c r="I41" s="506">
        <v>101.49942285519553</v>
      </c>
      <c r="J41" s="506">
        <v>102.48984052934122</v>
      </c>
      <c r="K41" s="506">
        <v>99.380642059476244</v>
      </c>
      <c r="L41" s="506">
        <v>79.409919284810414</v>
      </c>
      <c r="M41" s="506">
        <v>114.01517770279351</v>
      </c>
      <c r="N41" s="506">
        <v>78.077291920198235</v>
      </c>
      <c r="O41" s="506">
        <v>110.11018634548647</v>
      </c>
      <c r="P41" s="506">
        <v>110.30865781500606</v>
      </c>
      <c r="Q41" s="506">
        <v>103.21629829596408</v>
      </c>
      <c r="R41" s="506">
        <v>86.157780038603178</v>
      </c>
    </row>
    <row r="42" spans="2:18" ht="13.5" customHeight="1" x14ac:dyDescent="0.2">
      <c r="B42" s="692"/>
      <c r="C42" s="447" t="s">
        <v>152</v>
      </c>
      <c r="D42" s="506">
        <v>100.27979196489483</v>
      </c>
      <c r="E42" s="507">
        <v>120.42814552549616</v>
      </c>
      <c r="F42" s="506">
        <v>116.72007981984602</v>
      </c>
      <c r="G42" s="506">
        <v>86.816455123289956</v>
      </c>
      <c r="H42" s="506">
        <v>82.887018317502694</v>
      </c>
      <c r="I42" s="506">
        <v>103.85987454950241</v>
      </c>
      <c r="J42" s="506">
        <v>106.43125881155751</v>
      </c>
      <c r="K42" s="506">
        <v>96.195791765231604</v>
      </c>
      <c r="L42" s="506">
        <v>80.046618164459929</v>
      </c>
      <c r="M42" s="506">
        <v>115.59113390030723</v>
      </c>
      <c r="N42" s="506">
        <v>78.878084657841285</v>
      </c>
      <c r="O42" s="506">
        <v>103.44137277811997</v>
      </c>
      <c r="P42" s="506">
        <v>130.03915522275341</v>
      </c>
      <c r="Q42" s="506">
        <v>100.34457678104158</v>
      </c>
      <c r="R42" s="506">
        <v>103.20283570031455</v>
      </c>
    </row>
    <row r="43" spans="2:18" ht="13.5" customHeight="1" x14ac:dyDescent="0.2">
      <c r="B43" s="692"/>
      <c r="C43" s="447" t="s">
        <v>153</v>
      </c>
      <c r="D43" s="506">
        <v>103.89347816182799</v>
      </c>
      <c r="E43" s="507">
        <v>121.01090203104776</v>
      </c>
      <c r="F43" s="506">
        <v>118.10669152979527</v>
      </c>
      <c r="G43" s="506">
        <v>89.216155367429451</v>
      </c>
      <c r="H43" s="506">
        <v>82.79621308271139</v>
      </c>
      <c r="I43" s="506">
        <v>105.63021332023257</v>
      </c>
      <c r="J43" s="506">
        <v>108.89594865244513</v>
      </c>
      <c r="K43" s="506">
        <v>95.092734430131003</v>
      </c>
      <c r="L43" s="506">
        <v>81.809682634673308</v>
      </c>
      <c r="M43" s="506">
        <v>121.77740660557284</v>
      </c>
      <c r="N43" s="506">
        <v>77.393819623957171</v>
      </c>
      <c r="O43" s="506">
        <v>113.08220354888439</v>
      </c>
      <c r="P43" s="506">
        <v>130.65428840734543</v>
      </c>
      <c r="Q43" s="506">
        <v>103.74144479110142</v>
      </c>
      <c r="R43" s="506">
        <v>112.12443006099616</v>
      </c>
    </row>
    <row r="44" spans="2:18" ht="13.5" customHeight="1" x14ac:dyDescent="0.2">
      <c r="B44" s="692"/>
      <c r="C44" s="447" t="s">
        <v>154</v>
      </c>
      <c r="D44" s="506">
        <v>113.55584769857903</v>
      </c>
      <c r="E44" s="507">
        <v>121.24365169406292</v>
      </c>
      <c r="F44" s="506">
        <v>119.49330323974451</v>
      </c>
      <c r="G44" s="506">
        <v>88.411636529625639</v>
      </c>
      <c r="H44" s="506">
        <v>83.341044491459215</v>
      </c>
      <c r="I44" s="506">
        <v>105.04010039665584</v>
      </c>
      <c r="J44" s="506">
        <v>109.07943232246757</v>
      </c>
      <c r="K44" s="506">
        <v>94.862522839354369</v>
      </c>
      <c r="L44" s="506">
        <v>82.643224501493478</v>
      </c>
      <c r="M44" s="506">
        <v>122.59162207919145</v>
      </c>
      <c r="N44" s="506">
        <v>78.244301158286362</v>
      </c>
      <c r="O44" s="506">
        <v>115.0059099228307</v>
      </c>
      <c r="P44" s="506">
        <v>130.4983019121122</v>
      </c>
      <c r="Q44" s="506">
        <v>104.90272962085255</v>
      </c>
      <c r="R44" s="506">
        <v>109.26045994449562</v>
      </c>
    </row>
    <row r="45" spans="2:18" ht="13.5" customHeight="1" x14ac:dyDescent="0.2">
      <c r="B45" s="692"/>
      <c r="C45" s="447" t="s">
        <v>155</v>
      </c>
      <c r="D45" s="506">
        <v>114.38405080172912</v>
      </c>
      <c r="E45" s="507">
        <v>121.68862439589968</v>
      </c>
      <c r="F45" s="506">
        <v>120.30205656116411</v>
      </c>
      <c r="G45" s="506">
        <v>88.107037509453065</v>
      </c>
      <c r="H45" s="506">
        <v>84.285418933288781</v>
      </c>
      <c r="I45" s="506">
        <v>102.58302202480425</v>
      </c>
      <c r="J45" s="506">
        <v>111.11818075726278</v>
      </c>
      <c r="K45" s="506">
        <v>94.110660497337605</v>
      </c>
      <c r="L45" s="506">
        <v>78.062254383021454</v>
      </c>
      <c r="M45" s="506">
        <v>124.21912914639506</v>
      </c>
      <c r="N45" s="506">
        <v>79.520023459780163</v>
      </c>
      <c r="O45" s="506">
        <v>114.02337331520292</v>
      </c>
      <c r="P45" s="506">
        <v>129.10640250797732</v>
      </c>
      <c r="Q45" s="506">
        <v>105.36148791365511</v>
      </c>
      <c r="R45" s="506">
        <v>117.87642764297586</v>
      </c>
    </row>
    <row r="46" spans="2:18" ht="6" customHeight="1" x14ac:dyDescent="0.25">
      <c r="B46" s="446"/>
      <c r="C46" s="325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</row>
    <row r="47" spans="2:18" ht="13.5" customHeight="1" x14ac:dyDescent="0.2">
      <c r="B47" s="692">
        <v>2015</v>
      </c>
      <c r="C47" s="447" t="s">
        <v>156</v>
      </c>
      <c r="D47" s="506">
        <v>105.18179410006145</v>
      </c>
      <c r="E47" s="507">
        <v>114.39311600206118</v>
      </c>
      <c r="F47" s="506">
        <v>94.664576272163089</v>
      </c>
      <c r="G47" s="506">
        <v>82.355537030501708</v>
      </c>
      <c r="H47" s="506">
        <v>81.421527279211446</v>
      </c>
      <c r="I47" s="506">
        <v>98.283134874063947</v>
      </c>
      <c r="J47" s="506">
        <v>100.82388827252011</v>
      </c>
      <c r="K47" s="506">
        <v>88.291756751322438</v>
      </c>
      <c r="L47" s="506">
        <v>65.384852224074379</v>
      </c>
      <c r="M47" s="506">
        <v>107.84510678280336</v>
      </c>
      <c r="N47" s="506">
        <v>66.337559677677575</v>
      </c>
      <c r="O47" s="506">
        <v>104.02610951231468</v>
      </c>
      <c r="P47" s="506">
        <v>97.061785115005463</v>
      </c>
      <c r="Q47" s="506">
        <v>94.422732138913702</v>
      </c>
      <c r="R47" s="506">
        <v>116.96991452065848</v>
      </c>
    </row>
    <row r="48" spans="2:18" ht="13.5" customHeight="1" x14ac:dyDescent="0.2">
      <c r="B48" s="692"/>
      <c r="C48" s="447" t="s">
        <v>157</v>
      </c>
      <c r="D48" s="506">
        <v>77.875775396437646</v>
      </c>
      <c r="E48" s="507">
        <v>114.18157335451639</v>
      </c>
      <c r="F48" s="506">
        <v>93.1383436841395</v>
      </c>
      <c r="G48" s="506">
        <v>79.42396680222393</v>
      </c>
      <c r="H48" s="506">
        <v>77.734247141158761</v>
      </c>
      <c r="I48" s="506">
        <v>97.153443668614941</v>
      </c>
      <c r="J48" s="506">
        <v>98.74709372722009</v>
      </c>
      <c r="K48" s="506">
        <v>85.068563839684018</v>
      </c>
      <c r="L48" s="506">
        <v>64.188009700375801</v>
      </c>
      <c r="M48" s="506">
        <v>108.16975419321722</v>
      </c>
      <c r="N48" s="506">
        <v>69.372611427636684</v>
      </c>
      <c r="O48" s="506">
        <v>94.786137513732925</v>
      </c>
      <c r="P48" s="506">
        <v>98.046124054401659</v>
      </c>
      <c r="Q48" s="506">
        <v>80.897990665435344</v>
      </c>
      <c r="R48" s="506">
        <v>108.95142153222866</v>
      </c>
    </row>
    <row r="49" spans="2:34" ht="13.5" customHeight="1" x14ac:dyDescent="0.2">
      <c r="B49" s="692"/>
      <c r="C49" s="447" t="s">
        <v>149</v>
      </c>
      <c r="D49" s="506">
        <v>84.887895003108412</v>
      </c>
      <c r="E49" s="507">
        <v>116.43169160993151</v>
      </c>
      <c r="F49" s="506">
        <v>96.915274845243815</v>
      </c>
      <c r="G49" s="506">
        <v>80.024356506958782</v>
      </c>
      <c r="H49" s="506">
        <v>74.647714032271807</v>
      </c>
      <c r="I49" s="506">
        <v>97.718289271339444</v>
      </c>
      <c r="J49" s="506">
        <v>100.16059898751647</v>
      </c>
      <c r="K49" s="506">
        <v>88.842289591520711</v>
      </c>
      <c r="L49" s="506">
        <v>66.510162764612218</v>
      </c>
      <c r="M49" s="506">
        <v>115.75679703534463</v>
      </c>
      <c r="N49" s="506">
        <v>74.141978463286719</v>
      </c>
      <c r="O49" s="506">
        <v>98.305813079251138</v>
      </c>
      <c r="P49" s="506">
        <v>108.41980707104028</v>
      </c>
      <c r="Q49" s="506">
        <v>83.200945712514937</v>
      </c>
      <c r="R49" s="506">
        <v>90.891651920283806</v>
      </c>
    </row>
    <row r="50" spans="2:34" ht="13.5" customHeight="1" x14ac:dyDescent="0.2">
      <c r="B50" s="692"/>
      <c r="C50" s="447" t="s">
        <v>150</v>
      </c>
      <c r="D50" s="506">
        <v>88.322156315474842</v>
      </c>
      <c r="E50" s="507">
        <v>122.77308976654014</v>
      </c>
      <c r="F50" s="506">
        <v>117.02976585086046</v>
      </c>
      <c r="G50" s="506">
        <v>84.591813915096381</v>
      </c>
      <c r="H50" s="506">
        <v>78.715115623911032</v>
      </c>
      <c r="I50" s="506">
        <v>97.153443668614926</v>
      </c>
      <c r="J50" s="506">
        <v>104.09679081386253</v>
      </c>
      <c r="K50" s="506">
        <v>98.959326393568986</v>
      </c>
      <c r="L50" s="506">
        <v>67.472129348921541</v>
      </c>
      <c r="M50" s="506">
        <v>122.86274399822183</v>
      </c>
      <c r="N50" s="506">
        <v>81.385734979814728</v>
      </c>
      <c r="O50" s="506">
        <v>107.2648854913183</v>
      </c>
      <c r="P50" s="506">
        <v>122.86519864273086</v>
      </c>
      <c r="Q50" s="506">
        <v>94.680569867785991</v>
      </c>
      <c r="R50" s="506">
        <v>84.80022149551381</v>
      </c>
    </row>
    <row r="51" spans="2:34" ht="13.5" customHeight="1" x14ac:dyDescent="0.2">
      <c r="B51" s="692"/>
      <c r="C51" s="447" t="s">
        <v>149</v>
      </c>
      <c r="D51" s="506">
        <v>116.51975513915887</v>
      </c>
      <c r="E51" s="507">
        <v>123.21322663137718</v>
      </c>
      <c r="F51" s="506">
        <v>121.09329938734868</v>
      </c>
      <c r="G51" s="506">
        <v>86.097356844057686</v>
      </c>
      <c r="H51" s="506">
        <v>78.258001131321535</v>
      </c>
      <c r="I51" s="506">
        <v>95.534219607471343</v>
      </c>
      <c r="J51" s="506">
        <v>106.02713061137513</v>
      </c>
      <c r="K51" s="506">
        <v>102.20364160915281</v>
      </c>
      <c r="L51" s="506">
        <v>68.847825682728342</v>
      </c>
      <c r="M51" s="506">
        <v>124.64796535312364</v>
      </c>
      <c r="N51" s="506">
        <v>80.951677726589054</v>
      </c>
      <c r="O51" s="506">
        <v>115.3353375755356</v>
      </c>
      <c r="P51" s="506">
        <v>137.77693616285831</v>
      </c>
      <c r="Q51" s="506">
        <v>100.23314734075912</v>
      </c>
      <c r="R51" s="506">
        <v>81.715820699650635</v>
      </c>
    </row>
    <row r="52" spans="2:34" ht="13.5" customHeight="1" x14ac:dyDescent="0.2">
      <c r="B52" s="692"/>
      <c r="C52" s="447" t="s">
        <v>151</v>
      </c>
      <c r="D52" s="506">
        <v>122.31856099367378</v>
      </c>
      <c r="E52" s="507">
        <v>123.66464192857057</v>
      </c>
      <c r="F52" s="506">
        <v>120.49204169426353</v>
      </c>
      <c r="G52" s="506">
        <v>87.539973747235322</v>
      </c>
      <c r="H52" s="506">
        <v>77.615664596727925</v>
      </c>
      <c r="I52" s="506">
        <v>103.09059855947471</v>
      </c>
      <c r="J52" s="506">
        <v>107.01096323356366</v>
      </c>
      <c r="K52" s="506">
        <v>101.28861659322868</v>
      </c>
      <c r="L52" s="506">
        <v>71.216524625289082</v>
      </c>
      <c r="M52" s="506">
        <v>121.28478247681676</v>
      </c>
      <c r="N52" s="506">
        <v>80.951677726589054</v>
      </c>
      <c r="O52" s="506">
        <v>117.35275437141132</v>
      </c>
      <c r="P52" s="506">
        <v>139.50425129596914</v>
      </c>
      <c r="Q52" s="506">
        <v>102.9421513229418</v>
      </c>
      <c r="R52" s="506">
        <v>86.83322775161065</v>
      </c>
    </row>
    <row r="53" spans="2:34" ht="13.5" customHeight="1" x14ac:dyDescent="0.2">
      <c r="B53" s="692"/>
      <c r="C53" s="447" t="s">
        <v>151</v>
      </c>
      <c r="D53" s="506">
        <v>122.96672899288325</v>
      </c>
      <c r="E53" s="507">
        <v>123.93839834602227</v>
      </c>
      <c r="F53" s="506">
        <v>121.66461525437551</v>
      </c>
      <c r="G53" s="506">
        <v>88.077776665898725</v>
      </c>
      <c r="H53" s="506">
        <v>77.230822446372272</v>
      </c>
      <c r="I53" s="506">
        <v>103.63033991318923</v>
      </c>
      <c r="J53" s="506">
        <v>105.02278836731749</v>
      </c>
      <c r="K53" s="506">
        <v>98.273153961827219</v>
      </c>
      <c r="L53" s="506">
        <v>72.911313739732321</v>
      </c>
      <c r="M53" s="506">
        <v>124.844782147003</v>
      </c>
      <c r="N53" s="506">
        <v>80.298841615890751</v>
      </c>
      <c r="O53" s="506">
        <v>116.60777880040374</v>
      </c>
      <c r="P53" s="506">
        <v>138.47688233976137</v>
      </c>
      <c r="Q53" s="506">
        <v>103.26184744506273</v>
      </c>
      <c r="R53" s="506">
        <v>89.994948131455331</v>
      </c>
    </row>
    <row r="54" spans="2:34" ht="13.5" customHeight="1" x14ac:dyDescent="0.2">
      <c r="B54" s="692"/>
      <c r="C54" s="447" t="s">
        <v>150</v>
      </c>
      <c r="D54" s="508">
        <v>122.59634727904925</v>
      </c>
      <c r="E54" s="508">
        <v>121.45847333788497</v>
      </c>
      <c r="F54" s="506">
        <v>110.73881263449243</v>
      </c>
      <c r="G54" s="506">
        <v>88.293160860549591</v>
      </c>
      <c r="H54" s="506">
        <v>78.868038422554761</v>
      </c>
      <c r="I54" s="506">
        <v>105.24956397433282</v>
      </c>
      <c r="J54" s="506">
        <v>105.24016728580217</v>
      </c>
      <c r="K54" s="506">
        <v>94.623095028874545</v>
      </c>
      <c r="L54" s="506">
        <v>74.139523436380955</v>
      </c>
      <c r="M54" s="506">
        <v>119.77302836496931</v>
      </c>
      <c r="N54" s="506">
        <v>81.386901800387918</v>
      </c>
      <c r="O54" s="506">
        <v>113.03061772691491</v>
      </c>
      <c r="P54" s="506">
        <v>121.07387486945414</v>
      </c>
      <c r="Q54" s="506">
        <v>101.65168060095516</v>
      </c>
      <c r="R54" s="506">
        <v>89.333350875746575</v>
      </c>
    </row>
    <row r="55" spans="2:34" ht="13.5" customHeight="1" x14ac:dyDescent="0.2">
      <c r="B55" s="692"/>
      <c r="C55" s="447" t="s">
        <v>152</v>
      </c>
      <c r="D55" s="508">
        <v>102.13275758972155</v>
      </c>
      <c r="E55" s="508">
        <v>124.01612466973307</v>
      </c>
      <c r="F55" s="506">
        <v>120.87230573794159</v>
      </c>
      <c r="G55" s="506">
        <v>85.915542991670165</v>
      </c>
      <c r="H55" s="506">
        <v>78.273072079895158</v>
      </c>
      <c r="I55" s="506">
        <v>106.32353911692803</v>
      </c>
      <c r="J55" s="506">
        <v>105.58021050144245</v>
      </c>
      <c r="K55" s="506">
        <v>94.22163938598581</v>
      </c>
      <c r="L55" s="506">
        <v>75.613202633259021</v>
      </c>
      <c r="M55" s="506">
        <v>123.49484808822297</v>
      </c>
      <c r="N55" s="506">
        <v>85.554303398600553</v>
      </c>
      <c r="O55" s="506">
        <v>107.48821192882177</v>
      </c>
      <c r="P55" s="506">
        <v>138.6112990372217</v>
      </c>
      <c r="Q55" s="506">
        <v>93.366426262574493</v>
      </c>
      <c r="R55" s="506">
        <v>100.52258464065193</v>
      </c>
    </row>
    <row r="56" spans="2:34" ht="13.5" customHeight="1" x14ac:dyDescent="0.2">
      <c r="B56" s="692"/>
      <c r="C56" s="447" t="s">
        <v>153</v>
      </c>
      <c r="D56" s="508">
        <v>120.39011779602576</v>
      </c>
      <c r="E56" s="508">
        <v>125.23005800852239</v>
      </c>
      <c r="F56" s="506">
        <v>120.99366347462627</v>
      </c>
      <c r="G56" s="506">
        <v>85.704914055676866</v>
      </c>
      <c r="H56" s="506">
        <v>79.04354527262791</v>
      </c>
      <c r="I56" s="506">
        <v>105.78655154563042</v>
      </c>
      <c r="J56" s="506">
        <v>107.462302289653</v>
      </c>
      <c r="K56" s="506">
        <v>96.435855408901929</v>
      </c>
      <c r="L56" s="506">
        <v>75.675373181742415</v>
      </c>
      <c r="M56" s="506">
        <v>120.0663634891681</v>
      </c>
      <c r="N56" s="506">
        <v>83.803191925529774</v>
      </c>
      <c r="O56" s="506">
        <v>116.90861309884484</v>
      </c>
      <c r="P56" s="506">
        <v>139.49437443495597</v>
      </c>
      <c r="Q56" s="506">
        <v>102.83330102846858</v>
      </c>
      <c r="R56" s="506">
        <v>119.66566844067273</v>
      </c>
    </row>
    <row r="57" spans="2:34" ht="13.5" customHeight="1" x14ac:dyDescent="0.2">
      <c r="B57" s="473"/>
      <c r="C57" s="447" t="s">
        <v>154</v>
      </c>
      <c r="D57" s="508">
        <v>123.37275584953092</v>
      </c>
      <c r="E57" s="508">
        <v>125.26490975168318</v>
      </c>
      <c r="F57" s="506">
        <v>121.93572652808477</v>
      </c>
      <c r="G57" s="506">
        <v>85.915542991670165</v>
      </c>
      <c r="H57" s="506">
        <v>80.43271127038939</v>
      </c>
      <c r="I57" s="506">
        <v>103.10161368914234</v>
      </c>
      <c r="J57" s="506">
        <v>108.60890087052529</v>
      </c>
      <c r="K57" s="508">
        <v>96.150305083795047</v>
      </c>
      <c r="L57" s="506">
        <v>76.074171259567322</v>
      </c>
      <c r="M57" s="506">
        <v>120.84912627030357</v>
      </c>
      <c r="N57" s="506">
        <v>84.783346217056447</v>
      </c>
      <c r="O57" s="506">
        <v>117.74435298127364</v>
      </c>
      <c r="P57" s="506">
        <v>140.3762535237297</v>
      </c>
      <c r="Q57" s="506">
        <v>103.78681951161414</v>
      </c>
      <c r="R57" s="506">
        <v>116.35334871721314</v>
      </c>
    </row>
    <row r="58" spans="2:34" ht="13.5" customHeight="1" x14ac:dyDescent="0.2">
      <c r="B58" s="473"/>
      <c r="C58" s="447" t="s">
        <v>155</v>
      </c>
      <c r="D58" s="508">
        <v>123.10895095462814</v>
      </c>
      <c r="E58" s="508">
        <v>126.12322034856183</v>
      </c>
      <c r="F58" s="506">
        <v>123.0375553822542</v>
      </c>
      <c r="G58" s="506">
        <v>86.816388724087091</v>
      </c>
      <c r="H58" s="506">
        <v>79.078858987460947</v>
      </c>
      <c r="I58" s="506">
        <v>101.49065097524949</v>
      </c>
      <c r="J58" s="506">
        <v>108.09854498373184</v>
      </c>
      <c r="K58" s="508">
        <v>101.60032237663627</v>
      </c>
      <c r="L58" s="506">
        <v>73.255464941122298</v>
      </c>
      <c r="M58" s="506">
        <v>125.17970343056126</v>
      </c>
      <c r="N58" s="506">
        <v>87.002805542110281</v>
      </c>
      <c r="O58" s="506">
        <v>116.538228378223</v>
      </c>
      <c r="P58" s="506">
        <v>142.11928460961192</v>
      </c>
      <c r="Q58" s="506">
        <v>103.81126870348966</v>
      </c>
      <c r="R58" s="506">
        <v>121.13993419741051</v>
      </c>
    </row>
    <row r="59" spans="2:34" ht="6" customHeight="1" x14ac:dyDescent="0.25">
      <c r="B59" s="446"/>
      <c r="C59" s="325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</row>
    <row r="60" spans="2:34" ht="13.5" x14ac:dyDescent="0.2">
      <c r="B60" s="692">
        <v>2016</v>
      </c>
      <c r="C60" s="447" t="s">
        <v>156</v>
      </c>
      <c r="D60" s="508">
        <v>112.1170803336792</v>
      </c>
      <c r="E60" s="508">
        <v>117.7021758124115</v>
      </c>
      <c r="F60" s="506">
        <v>97.595347256895693</v>
      </c>
      <c r="G60" s="506">
        <v>81.80534175588582</v>
      </c>
      <c r="H60" s="506">
        <v>73.302025653170503</v>
      </c>
      <c r="I60" s="506">
        <v>82.1590984085353</v>
      </c>
      <c r="J60" s="506">
        <v>104.02728838195634</v>
      </c>
      <c r="K60" s="506">
        <v>95.074394529873203</v>
      </c>
      <c r="L60" s="506">
        <v>66.954430088078212</v>
      </c>
      <c r="M60" s="506">
        <v>119.50339257158853</v>
      </c>
      <c r="N60" s="506">
        <v>75.683562984335737</v>
      </c>
      <c r="O60" s="506">
        <v>102.76691106293632</v>
      </c>
      <c r="P60" s="506">
        <v>106.38942548623396</v>
      </c>
      <c r="Q60" s="506">
        <v>94.960661244548703</v>
      </c>
      <c r="R60" s="506">
        <v>122.23910548451771</v>
      </c>
    </row>
    <row r="61" spans="2:34" ht="13.5" x14ac:dyDescent="0.2">
      <c r="B61" s="692"/>
      <c r="C61" s="447" t="s">
        <v>157</v>
      </c>
      <c r="D61" s="508">
        <v>76.253817899153148</v>
      </c>
      <c r="E61" s="508">
        <v>116.13805965279136</v>
      </c>
      <c r="F61" s="506">
        <v>90.09587942716567</v>
      </c>
      <c r="G61" s="506">
        <v>78.244959659743898</v>
      </c>
      <c r="H61" s="506">
        <v>70.862466623308691</v>
      </c>
      <c r="I61" s="506">
        <v>82.654032736297566</v>
      </c>
      <c r="J61" s="506">
        <v>100.80665954458728</v>
      </c>
      <c r="K61" s="506">
        <v>86.707926600818737</v>
      </c>
      <c r="L61" s="506">
        <v>69.802763988171563</v>
      </c>
      <c r="M61" s="506">
        <v>119.07993153710909</v>
      </c>
      <c r="N61" s="506">
        <v>76.813168402012394</v>
      </c>
      <c r="O61" s="506">
        <v>96.214077127181667</v>
      </c>
      <c r="P61" s="506">
        <v>107.71505437522501</v>
      </c>
      <c r="Q61" s="506">
        <v>83.658745546620523</v>
      </c>
      <c r="R61" s="506">
        <v>107.80498945919162</v>
      </c>
      <c r="T61" s="569"/>
      <c r="U61" s="569"/>
      <c r="V61" s="569"/>
      <c r="W61" s="569"/>
      <c r="X61" s="569"/>
      <c r="Y61" s="569"/>
      <c r="Z61" s="569"/>
      <c r="AA61" s="578"/>
      <c r="AB61" s="578"/>
      <c r="AC61" s="578"/>
      <c r="AD61" s="578"/>
      <c r="AE61" s="578"/>
      <c r="AF61" s="578"/>
      <c r="AG61" s="569"/>
      <c r="AH61" s="569"/>
    </row>
    <row r="62" spans="2:34" ht="5.25" customHeight="1" x14ac:dyDescent="0.25">
      <c r="B62" s="503"/>
      <c r="C62" s="504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</row>
    <row r="63" spans="2:34" ht="12.75" customHeight="1" x14ac:dyDescent="0.25">
      <c r="B63" s="694" t="s">
        <v>138</v>
      </c>
      <c r="C63" s="694"/>
      <c r="D63" s="694"/>
      <c r="E63" s="694"/>
      <c r="F63" s="694"/>
      <c r="G63" s="694"/>
      <c r="H63" s="694"/>
      <c r="I63" s="694"/>
      <c r="J63" s="694"/>
      <c r="K63" s="694"/>
      <c r="L63" s="694"/>
      <c r="M63" s="694"/>
      <c r="N63" s="694"/>
      <c r="O63" s="694"/>
      <c r="P63" s="694"/>
      <c r="Q63" s="694"/>
      <c r="R63" s="694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</row>
    <row r="64" spans="2:34" x14ac:dyDescent="0.2">
      <c r="B64" s="20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R64" s="37"/>
    </row>
    <row r="65" spans="2:20" ht="15.75" x14ac:dyDescent="0.3">
      <c r="B65" s="691" t="s">
        <v>245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</row>
    <row r="66" spans="2:20" ht="13.5" customHeight="1" x14ac:dyDescent="0.3">
      <c r="B66" s="610" t="s">
        <v>171</v>
      </c>
      <c r="C66" s="610"/>
      <c r="D66" s="610"/>
      <c r="E66" s="610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244"/>
      <c r="S66" s="248"/>
      <c r="T66" s="248"/>
    </row>
    <row r="67" spans="2:20" ht="15.75" x14ac:dyDescent="0.25">
      <c r="B67" s="695" t="s">
        <v>187</v>
      </c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244"/>
    </row>
    <row r="68" spans="2:20" ht="27" x14ac:dyDescent="0.2">
      <c r="B68" s="472" t="s">
        <v>98</v>
      </c>
      <c r="C68" s="500" t="s">
        <v>97</v>
      </c>
      <c r="D68" s="472" t="s">
        <v>24</v>
      </c>
      <c r="E68" s="472" t="s">
        <v>90</v>
      </c>
      <c r="F68" s="472" t="s">
        <v>30</v>
      </c>
      <c r="G68" s="472" t="s">
        <v>31</v>
      </c>
      <c r="H68" s="472" t="s">
        <v>20</v>
      </c>
      <c r="I68" s="472" t="s">
        <v>39</v>
      </c>
      <c r="J68" s="472" t="s">
        <v>41</v>
      </c>
      <c r="K68" s="472" t="s">
        <v>92</v>
      </c>
      <c r="L68" s="472" t="s">
        <v>40</v>
      </c>
      <c r="M68" s="472" t="s">
        <v>27</v>
      </c>
      <c r="N68" s="472" t="s">
        <v>42</v>
      </c>
      <c r="O68" s="472" t="s">
        <v>26</v>
      </c>
      <c r="P68" s="472" t="s">
        <v>22</v>
      </c>
      <c r="Q68" s="472" t="s">
        <v>36</v>
      </c>
      <c r="R68" s="244"/>
    </row>
    <row r="69" spans="2:20" s="37" customFormat="1" ht="5.25" customHeight="1" x14ac:dyDescent="0.2">
      <c r="B69" s="501"/>
      <c r="C69" s="502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501"/>
      <c r="Q69" s="501"/>
      <c r="R69" s="244"/>
    </row>
    <row r="70" spans="2:20" ht="13.5" hidden="1" customHeight="1" x14ac:dyDescent="0.25">
      <c r="B70" s="283">
        <v>2011</v>
      </c>
      <c r="C70" s="219" t="s">
        <v>155</v>
      </c>
      <c r="D70" s="203">
        <v>104.11685507835512</v>
      </c>
      <c r="E70" s="205">
        <v>109.78747130117462</v>
      </c>
      <c r="F70" s="204">
        <v>108.58869133369964</v>
      </c>
      <c r="G70" s="204">
        <v>108.7832644914883</v>
      </c>
      <c r="H70" s="204">
        <v>115.66398738705252</v>
      </c>
      <c r="I70" s="204">
        <v>100.63619712432498</v>
      </c>
      <c r="J70" s="204">
        <v>100.59251979721321</v>
      </c>
      <c r="K70" s="204">
        <v>120.09065721142765</v>
      </c>
      <c r="L70" s="204">
        <v>120.05023890391951</v>
      </c>
      <c r="M70" s="204">
        <v>107.30933847978736</v>
      </c>
      <c r="N70" s="204">
        <v>106.79977982888407</v>
      </c>
      <c r="O70" s="204">
        <v>105.46026868619812</v>
      </c>
      <c r="P70" s="204">
        <v>109.89770693779354</v>
      </c>
      <c r="Q70" s="204">
        <v>102.46586809027973</v>
      </c>
      <c r="R70" s="244"/>
    </row>
    <row r="71" spans="2:20" ht="6" hidden="1" customHeight="1" x14ac:dyDescent="0.25">
      <c r="B71" s="282"/>
      <c r="C71" s="219"/>
      <c r="D71" s="203"/>
      <c r="E71" s="205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44"/>
    </row>
    <row r="72" spans="2:20" ht="13.5" hidden="1" customHeight="1" x14ac:dyDescent="0.25">
      <c r="B72" s="693">
        <v>2012</v>
      </c>
      <c r="C72" s="219" t="s">
        <v>156</v>
      </c>
      <c r="D72" s="203">
        <v>101.3358888372338</v>
      </c>
      <c r="E72" s="205">
        <v>63.829925175101529</v>
      </c>
      <c r="F72" s="204">
        <v>102.60730180069191</v>
      </c>
      <c r="G72" s="204">
        <v>96.685438293015494</v>
      </c>
      <c r="H72" s="204">
        <v>91.686552704358633</v>
      </c>
      <c r="I72" s="204">
        <v>97.860330040773107</v>
      </c>
      <c r="J72" s="204">
        <v>84.901207516867984</v>
      </c>
      <c r="K72" s="204">
        <v>85.898266235361476</v>
      </c>
      <c r="L72" s="204">
        <v>113.09232277649554</v>
      </c>
      <c r="M72" s="204">
        <v>98.609722688037579</v>
      </c>
      <c r="N72" s="204">
        <v>103.07587648668708</v>
      </c>
      <c r="O72" s="204">
        <v>101.24087094512655</v>
      </c>
      <c r="P72" s="204">
        <v>101.81808041623627</v>
      </c>
      <c r="Q72" s="204">
        <v>92.808951414548602</v>
      </c>
      <c r="R72" s="244"/>
    </row>
    <row r="73" spans="2:20" ht="13.5" hidden="1" customHeight="1" x14ac:dyDescent="0.25">
      <c r="B73" s="693"/>
      <c r="C73" s="219" t="s">
        <v>157</v>
      </c>
      <c r="D73" s="203">
        <v>101.50163801283796</v>
      </c>
      <c r="E73" s="205">
        <v>74.969528172501455</v>
      </c>
      <c r="F73" s="204">
        <v>100.23275211755987</v>
      </c>
      <c r="G73" s="204">
        <v>92.096166561925514</v>
      </c>
      <c r="H73" s="204">
        <v>91.066120337778102</v>
      </c>
      <c r="I73" s="204">
        <v>97.053748570333639</v>
      </c>
      <c r="J73" s="204">
        <v>84.790080281898256</v>
      </c>
      <c r="K73" s="204">
        <v>90.279125561150479</v>
      </c>
      <c r="L73" s="204">
        <v>109.87181292259534</v>
      </c>
      <c r="M73" s="204">
        <v>99.349090228325551</v>
      </c>
      <c r="N73" s="204">
        <v>101.72133974608204</v>
      </c>
      <c r="O73" s="204">
        <v>99.611139851863527</v>
      </c>
      <c r="P73" s="204">
        <v>99.137158533345172</v>
      </c>
      <c r="Q73" s="204">
        <v>89.013334668043314</v>
      </c>
      <c r="R73" s="244"/>
    </row>
    <row r="74" spans="2:20" ht="13.5" hidden="1" customHeight="1" x14ac:dyDescent="0.25">
      <c r="B74" s="693"/>
      <c r="C74" s="219" t="s">
        <v>149</v>
      </c>
      <c r="D74" s="203">
        <v>101.20905772252361</v>
      </c>
      <c r="E74" s="205">
        <v>89.963433807001749</v>
      </c>
      <c r="F74" s="204">
        <v>96.325483107822521</v>
      </c>
      <c r="G74" s="204">
        <v>91.363274465039439</v>
      </c>
      <c r="H74" s="204">
        <v>88.492134390405155</v>
      </c>
      <c r="I74" s="204">
        <v>93.864188758163053</v>
      </c>
      <c r="J74" s="204">
        <v>84.408388602172664</v>
      </c>
      <c r="K74" s="204">
        <v>97.425673420686365</v>
      </c>
      <c r="L74" s="204">
        <v>115.31577627846441</v>
      </c>
      <c r="M74" s="204">
        <v>106.73465356879552</v>
      </c>
      <c r="N74" s="204">
        <v>103.6007939974683</v>
      </c>
      <c r="O74" s="204">
        <v>99.824237132269232</v>
      </c>
      <c r="P74" s="204">
        <v>102.38387931024849</v>
      </c>
      <c r="Q74" s="204">
        <v>91.946438818996029</v>
      </c>
      <c r="R74" s="244"/>
    </row>
    <row r="75" spans="2:20" ht="13.5" hidden="1" customHeight="1" x14ac:dyDescent="0.25">
      <c r="B75" s="693"/>
      <c r="C75" s="219" t="s">
        <v>150</v>
      </c>
      <c r="D75" s="203">
        <v>101.80928311362091</v>
      </c>
      <c r="E75" s="205">
        <v>91.810509138788021</v>
      </c>
      <c r="F75" s="204">
        <v>98.344570054446521</v>
      </c>
      <c r="G75" s="204">
        <v>101.30661471629583</v>
      </c>
      <c r="H75" s="204">
        <v>87.461119419324859</v>
      </c>
      <c r="I75" s="204">
        <v>95.855023869294556</v>
      </c>
      <c r="J75" s="204">
        <v>86.189641186697742</v>
      </c>
      <c r="K75" s="204">
        <v>109.48610494665142</v>
      </c>
      <c r="L75" s="204">
        <v>116.12463495273103</v>
      </c>
      <c r="M75" s="204">
        <v>108.86378029578714</v>
      </c>
      <c r="N75" s="204">
        <v>102.02373273052791</v>
      </c>
      <c r="O75" s="204">
        <v>104.30184143635519</v>
      </c>
      <c r="P75" s="204">
        <v>105.08804000488571</v>
      </c>
      <c r="Q75" s="204">
        <v>100.35464364275317</v>
      </c>
      <c r="R75" s="244"/>
    </row>
    <row r="76" spans="2:20" ht="13.5" hidden="1" customHeight="1" x14ac:dyDescent="0.25">
      <c r="B76" s="693"/>
      <c r="C76" s="219" t="s">
        <v>149</v>
      </c>
      <c r="D76" s="203">
        <v>102.65908366695248</v>
      </c>
      <c r="E76" s="205">
        <v>108.11225182187738</v>
      </c>
      <c r="F76" s="204">
        <v>99.628357223871618</v>
      </c>
      <c r="G76" s="204">
        <v>100.64386116207707</v>
      </c>
      <c r="H76" s="204">
        <v>88.296583169236527</v>
      </c>
      <c r="I76" s="204">
        <v>98.988210841652744</v>
      </c>
      <c r="J76" s="204">
        <v>98.877740116257002</v>
      </c>
      <c r="K76" s="204">
        <v>122.27486111902481</v>
      </c>
      <c r="L76" s="204">
        <v>111.91964948343769</v>
      </c>
      <c r="M76" s="204">
        <v>109.26661934498682</v>
      </c>
      <c r="N76" s="204">
        <v>102.4178581064587</v>
      </c>
      <c r="O76" s="204">
        <v>109.25719630836014</v>
      </c>
      <c r="P76" s="204">
        <v>107.83101668345562</v>
      </c>
      <c r="Q76" s="204">
        <v>102.18081786054343</v>
      </c>
      <c r="R76" s="244"/>
    </row>
    <row r="77" spans="2:20" ht="13.5" hidden="1" customHeight="1" x14ac:dyDescent="0.25">
      <c r="B77" s="693"/>
      <c r="C77" s="219" t="s">
        <v>151</v>
      </c>
      <c r="D77" s="203">
        <v>103.60112618741086</v>
      </c>
      <c r="E77" s="205">
        <v>106.52736017213257</v>
      </c>
      <c r="F77" s="204">
        <v>105.53603372120706</v>
      </c>
      <c r="G77" s="204">
        <v>96.494695638481929</v>
      </c>
      <c r="H77" s="204">
        <v>91.777410313365834</v>
      </c>
      <c r="I77" s="204">
        <v>100.88341959119838</v>
      </c>
      <c r="J77" s="204">
        <v>95.553645149385687</v>
      </c>
      <c r="K77" s="204">
        <v>127.92756362029131</v>
      </c>
      <c r="L77" s="204">
        <v>112.85976220975135</v>
      </c>
      <c r="M77" s="204">
        <v>109.40514193543432</v>
      </c>
      <c r="N77" s="204">
        <v>103.29864094492011</v>
      </c>
      <c r="O77" s="204">
        <v>110.3044676951768</v>
      </c>
      <c r="P77" s="204">
        <v>107.20300298366845</v>
      </c>
      <c r="Q77" s="204">
        <v>103.60780346756754</v>
      </c>
      <c r="R77" s="244"/>
    </row>
    <row r="78" spans="2:20" ht="18" hidden="1" customHeight="1" x14ac:dyDescent="0.25">
      <c r="B78" s="693"/>
      <c r="C78" s="219" t="s">
        <v>151</v>
      </c>
      <c r="D78" s="203">
        <v>103.93164250339044</v>
      </c>
      <c r="E78" s="205">
        <v>112.81313608291057</v>
      </c>
      <c r="F78" s="204">
        <v>100.89661071045556</v>
      </c>
      <c r="G78" s="204">
        <v>100.76384771293854</v>
      </c>
      <c r="H78" s="204">
        <v>96.773614688954765</v>
      </c>
      <c r="I78" s="204">
        <v>100.59091909948715</v>
      </c>
      <c r="J78" s="204">
        <v>95.848200159094034</v>
      </c>
      <c r="K78" s="204">
        <v>130.36780776804679</v>
      </c>
      <c r="L78" s="204">
        <v>114.38778498540462</v>
      </c>
      <c r="M78" s="204">
        <v>109.8901552309049</v>
      </c>
      <c r="N78" s="204">
        <v>102.86742140434436</v>
      </c>
      <c r="O78" s="204">
        <v>109.52510294219697</v>
      </c>
      <c r="P78" s="204">
        <v>105.87977175935028</v>
      </c>
      <c r="Q78" s="204">
        <v>103.39347205782909</v>
      </c>
      <c r="R78" s="244"/>
    </row>
    <row r="79" spans="2:20" ht="13.5" hidden="1" customHeight="1" x14ac:dyDescent="0.25">
      <c r="B79" s="693"/>
      <c r="C79" s="219" t="s">
        <v>150</v>
      </c>
      <c r="D79" s="203">
        <v>103.23881737345343</v>
      </c>
      <c r="E79" s="205">
        <v>113.3407934079008</v>
      </c>
      <c r="F79" s="204">
        <v>102.16380824866603</v>
      </c>
      <c r="G79" s="204">
        <v>105.40062121602892</v>
      </c>
      <c r="H79" s="204">
        <v>106.12043253566162</v>
      </c>
      <c r="I79" s="204">
        <v>100.34218519044114</v>
      </c>
      <c r="J79" s="204">
        <v>96.305164164620109</v>
      </c>
      <c r="K79" s="204">
        <v>114.66251749321813</v>
      </c>
      <c r="L79" s="204">
        <v>131.04045312504749</v>
      </c>
      <c r="M79" s="204">
        <v>104.95614037507821</v>
      </c>
      <c r="N79" s="204">
        <v>102.18718129219219</v>
      </c>
      <c r="O79" s="204">
        <v>109.50102090549024</v>
      </c>
      <c r="P79" s="204">
        <v>105.0111213942855</v>
      </c>
      <c r="Q79" s="204">
        <v>104.20323131961752</v>
      </c>
      <c r="R79" s="244"/>
    </row>
    <row r="80" spans="2:20" ht="17.25" hidden="1" customHeight="1" x14ac:dyDescent="0.25">
      <c r="B80" s="693"/>
      <c r="C80" s="219" t="s">
        <v>152</v>
      </c>
      <c r="D80" s="200">
        <v>103.26232526355744</v>
      </c>
      <c r="E80" s="204">
        <v>83.447555258379907</v>
      </c>
      <c r="F80" s="204">
        <v>103.0098853356115</v>
      </c>
      <c r="G80" s="204">
        <v>98.934838692174552</v>
      </c>
      <c r="H80" s="204">
        <v>110.54857078936706</v>
      </c>
      <c r="I80" s="204">
        <v>98.976885523621675</v>
      </c>
      <c r="J80" s="204">
        <v>91.408291410486882</v>
      </c>
      <c r="K80" s="204">
        <v>125.66325632632257</v>
      </c>
      <c r="L80" s="204">
        <v>127.3228840605229</v>
      </c>
      <c r="M80" s="204">
        <v>110.12201550335672</v>
      </c>
      <c r="N80" s="204">
        <v>102.01438538216524</v>
      </c>
      <c r="O80" s="204">
        <v>113.01505323693931</v>
      </c>
      <c r="P80" s="204">
        <v>105.69810805116991</v>
      </c>
      <c r="Q80" s="200">
        <v>103.43514853347783</v>
      </c>
      <c r="R80" s="244"/>
    </row>
    <row r="81" spans="2:18" ht="14.25" hidden="1" customHeight="1" x14ac:dyDescent="0.25">
      <c r="B81" s="693"/>
      <c r="C81" s="219" t="s">
        <v>153</v>
      </c>
      <c r="D81" s="200">
        <v>103.70190642773525</v>
      </c>
      <c r="E81" s="204">
        <v>108.27056220232836</v>
      </c>
      <c r="F81" s="204">
        <v>103.13683600050082</v>
      </c>
      <c r="G81" s="204">
        <v>101.90359921692166</v>
      </c>
      <c r="H81" s="204">
        <v>118.40883841630992</v>
      </c>
      <c r="I81" s="204">
        <v>99.065389445103307</v>
      </c>
      <c r="J81" s="204">
        <v>98.439698442062792</v>
      </c>
      <c r="K81" s="204">
        <v>129.40948695101704</v>
      </c>
      <c r="L81" s="204">
        <v>139.32695609175585</v>
      </c>
      <c r="M81" s="204">
        <v>112.72699345973594</v>
      </c>
      <c r="N81" s="204">
        <v>102.36196420799885</v>
      </c>
      <c r="O81" s="204">
        <v>113.57249398848329</v>
      </c>
      <c r="P81" s="204">
        <v>111.98012733658607</v>
      </c>
      <c r="Q81" s="200">
        <v>105.91008195548349</v>
      </c>
      <c r="R81" s="244"/>
    </row>
    <row r="82" spans="2:18" ht="17.25" hidden="1" customHeight="1" x14ac:dyDescent="0.25">
      <c r="B82" s="693"/>
      <c r="C82" s="219" t="s">
        <v>154</v>
      </c>
      <c r="D82" s="200">
        <v>104.61738748904556</v>
      </c>
      <c r="E82" s="204">
        <v>111.75634615615942</v>
      </c>
      <c r="F82" s="204">
        <v>101.32164467113837</v>
      </c>
      <c r="G82" s="204">
        <v>102.81720940218604</v>
      </c>
      <c r="H82" s="204">
        <v>125.69112723211308</v>
      </c>
      <c r="I82" s="204">
        <v>99.680066111774067</v>
      </c>
      <c r="J82" s="204">
        <v>96.877163546157021</v>
      </c>
      <c r="K82" s="204">
        <v>132.32285428406686</v>
      </c>
      <c r="L82" s="204">
        <v>145.2452692708747</v>
      </c>
      <c r="M82" s="204">
        <v>111.14760697729568</v>
      </c>
      <c r="N82" s="204">
        <v>101.67244039899855</v>
      </c>
      <c r="O82" s="204">
        <v>115.20816547360234</v>
      </c>
      <c r="P82" s="204">
        <v>117.64342147383634</v>
      </c>
      <c r="Q82" s="200">
        <v>106.47343345524669</v>
      </c>
      <c r="R82" s="244"/>
    </row>
    <row r="83" spans="2:18" ht="14.25" hidden="1" customHeight="1" x14ac:dyDescent="0.25">
      <c r="B83" s="693"/>
      <c r="C83" s="219" t="s">
        <v>155</v>
      </c>
      <c r="D83" s="200">
        <v>106.04485335836242</v>
      </c>
      <c r="E83" s="204">
        <v>115.13650029320773</v>
      </c>
      <c r="F83" s="204">
        <v>104.55984693985431</v>
      </c>
      <c r="G83" s="204">
        <v>103.58100846556196</v>
      </c>
      <c r="H83" s="204">
        <v>121.37494579561557</v>
      </c>
      <c r="I83" s="204">
        <v>100.13348974339036</v>
      </c>
      <c r="J83" s="204">
        <v>94.145269563293581</v>
      </c>
      <c r="K83" s="204">
        <v>133.66008591283139</v>
      </c>
      <c r="L83" s="204">
        <v>146.1047995550519</v>
      </c>
      <c r="M83" s="204">
        <v>110.92764881877537</v>
      </c>
      <c r="N83" s="204">
        <v>102.64228879708121</v>
      </c>
      <c r="O83" s="204">
        <v>113.15513973163594</v>
      </c>
      <c r="P83" s="204">
        <v>116.97873326645443</v>
      </c>
      <c r="Q83" s="200">
        <v>106.90000971107702</v>
      </c>
      <c r="R83" s="244"/>
    </row>
    <row r="84" spans="2:18" ht="6" hidden="1" customHeight="1" x14ac:dyDescent="0.25">
      <c r="B84" s="188"/>
      <c r="C84" s="219"/>
      <c r="D84" s="200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0"/>
      <c r="R84" s="244"/>
    </row>
    <row r="85" spans="2:18" ht="13.5" hidden="1" customHeight="1" x14ac:dyDescent="0.2">
      <c r="B85" s="693">
        <v>2013</v>
      </c>
      <c r="C85" s="187" t="s">
        <v>156</v>
      </c>
      <c r="D85" s="200">
        <v>101.98080216344755</v>
      </c>
      <c r="E85" s="204">
        <v>106.26359568345595</v>
      </c>
      <c r="F85" s="204">
        <v>94.541753331112389</v>
      </c>
      <c r="G85" s="204">
        <v>97.18385307855489</v>
      </c>
      <c r="H85" s="204">
        <v>96.475812078507317</v>
      </c>
      <c r="I85" s="204">
        <v>92.75584169815356</v>
      </c>
      <c r="J85" s="204">
        <v>77.808144257417268</v>
      </c>
      <c r="K85" s="204">
        <v>99.386668273343105</v>
      </c>
      <c r="L85" s="204">
        <v>135.74148248944141</v>
      </c>
      <c r="M85" s="204">
        <v>94.891414193124987</v>
      </c>
      <c r="N85" s="204">
        <v>99.412249180989051</v>
      </c>
      <c r="O85" s="204">
        <v>111.47191850369835</v>
      </c>
      <c r="P85" s="204">
        <v>106.32845289981012</v>
      </c>
      <c r="Q85" s="200">
        <v>94.236803692564038</v>
      </c>
      <c r="R85" s="244"/>
    </row>
    <row r="86" spans="2:18" ht="15.75" hidden="1" customHeight="1" x14ac:dyDescent="0.2">
      <c r="B86" s="693"/>
      <c r="C86" s="187" t="s">
        <v>157</v>
      </c>
      <c r="D86" s="200">
        <v>103.04367626921959</v>
      </c>
      <c r="E86" s="204">
        <v>78.293915463682893</v>
      </c>
      <c r="F86" s="204">
        <v>98.136415447130688</v>
      </c>
      <c r="G86" s="204">
        <v>101.6825501411963</v>
      </c>
      <c r="H86" s="204">
        <v>96.980921042269131</v>
      </c>
      <c r="I86" s="204">
        <v>91.288322564725348</v>
      </c>
      <c r="J86" s="204">
        <v>75.404400378410415</v>
      </c>
      <c r="K86" s="204">
        <v>96.655729400277735</v>
      </c>
      <c r="L86" s="204">
        <v>126.4775378741201</v>
      </c>
      <c r="M86" s="204">
        <v>94.78359835538248</v>
      </c>
      <c r="N86" s="204">
        <v>98.537498195599937</v>
      </c>
      <c r="O86" s="204">
        <v>110.05997277769615</v>
      </c>
      <c r="P86" s="204">
        <v>104.39258966825706</v>
      </c>
      <c r="Q86" s="200">
        <v>92.567093687639613</v>
      </c>
      <c r="R86" s="244"/>
    </row>
    <row r="87" spans="2:18" ht="15.75" hidden="1" customHeight="1" x14ac:dyDescent="0.2">
      <c r="B87" s="693"/>
      <c r="C87" s="187" t="s">
        <v>149</v>
      </c>
      <c r="D87" s="200">
        <v>104.34046572726407</v>
      </c>
      <c r="E87" s="204">
        <v>101.12964080725708</v>
      </c>
      <c r="F87" s="204">
        <v>100.9032382189982</v>
      </c>
      <c r="G87" s="204">
        <v>96.594232254700543</v>
      </c>
      <c r="H87" s="204">
        <v>91.974537136329417</v>
      </c>
      <c r="I87" s="204">
        <v>91.41900411444422</v>
      </c>
      <c r="J87" s="204">
        <v>80.219627033009985</v>
      </c>
      <c r="K87" s="204">
        <v>103.97158065615261</v>
      </c>
      <c r="L87" s="204">
        <v>128.17109893346074</v>
      </c>
      <c r="M87" s="204">
        <v>105.50423417226209</v>
      </c>
      <c r="N87" s="204">
        <v>98.419898924671045</v>
      </c>
      <c r="O87" s="204">
        <v>112.98634040667508</v>
      </c>
      <c r="P87" s="204">
        <v>107.96100597837621</v>
      </c>
      <c r="Q87" s="200">
        <v>101.76553240390237</v>
      </c>
      <c r="R87" s="244"/>
    </row>
    <row r="88" spans="2:18" ht="15.75" hidden="1" customHeight="1" x14ac:dyDescent="0.2">
      <c r="B88" s="693"/>
      <c r="C88" s="187" t="s">
        <v>150</v>
      </c>
      <c r="D88" s="200">
        <v>105.39852648540879</v>
      </c>
      <c r="E88" s="204">
        <v>104.49712104225418</v>
      </c>
      <c r="F88" s="204">
        <v>100.82866868061845</v>
      </c>
      <c r="G88" s="204">
        <v>96.260820210428903</v>
      </c>
      <c r="H88" s="204">
        <v>95.367024444473714</v>
      </c>
      <c r="I88" s="204">
        <v>92.748735083381604</v>
      </c>
      <c r="J88" s="204">
        <v>84.215434432510477</v>
      </c>
      <c r="K88" s="204">
        <v>124.93399755726639</v>
      </c>
      <c r="L88" s="204">
        <v>117.68011862975621</v>
      </c>
      <c r="M88" s="204">
        <v>109.87660636877811</v>
      </c>
      <c r="N88" s="204">
        <v>97.297935810764898</v>
      </c>
      <c r="O88" s="204">
        <v>115.83493670082642</v>
      </c>
      <c r="P88" s="204">
        <v>113.82324889172635</v>
      </c>
      <c r="Q88" s="200">
        <v>105.71840845595477</v>
      </c>
      <c r="R88" s="244"/>
    </row>
    <row r="89" spans="2:18" ht="15.75" hidden="1" customHeight="1" x14ac:dyDescent="0.2">
      <c r="B89" s="693"/>
      <c r="C89" s="187" t="s">
        <v>149</v>
      </c>
      <c r="D89" s="200">
        <v>105.53263133910627</v>
      </c>
      <c r="E89" s="204">
        <v>133.33117055441696</v>
      </c>
      <c r="F89" s="204">
        <v>96.58347560594521</v>
      </c>
      <c r="G89" s="204">
        <v>97.89855019932115</v>
      </c>
      <c r="H89" s="204">
        <v>93.59840394384392</v>
      </c>
      <c r="I89" s="204">
        <v>91.966045335842523</v>
      </c>
      <c r="J89" s="204">
        <v>79.340895739988312</v>
      </c>
      <c r="K89" s="204">
        <v>134.03531759035459</v>
      </c>
      <c r="L89" s="204">
        <v>118.0718834292919</v>
      </c>
      <c r="M89" s="204">
        <v>110.64001703337507</v>
      </c>
      <c r="N89" s="204">
        <v>97.146347662384002</v>
      </c>
      <c r="O89" s="204">
        <v>117.29136926621821</v>
      </c>
      <c r="P89" s="204">
        <v>113.11586910216035</v>
      </c>
      <c r="Q89" s="200">
        <v>106.05509128543235</v>
      </c>
      <c r="R89" s="244"/>
    </row>
    <row r="90" spans="2:18" ht="15.75" hidden="1" customHeight="1" x14ac:dyDescent="0.2">
      <c r="B90" s="693"/>
      <c r="C90" s="187" t="s">
        <v>159</v>
      </c>
      <c r="D90" s="195">
        <v>105.91638636215757</v>
      </c>
      <c r="E90" s="196">
        <v>137.12257824790748</v>
      </c>
      <c r="F90" s="204">
        <v>96.572797499189434</v>
      </c>
      <c r="G90" s="204">
        <v>91.601949830522045</v>
      </c>
      <c r="H90" s="204">
        <v>93.205315018793129</v>
      </c>
      <c r="I90" s="204">
        <v>91.851677488386159</v>
      </c>
      <c r="J90" s="204">
        <v>75.064730579975958</v>
      </c>
      <c r="K90" s="204">
        <v>138.93118053584467</v>
      </c>
      <c r="L90" s="204">
        <v>123.8285470502223</v>
      </c>
      <c r="M90" s="204">
        <v>111.18713048143232</v>
      </c>
      <c r="N90" s="204">
        <v>94.277000568031369</v>
      </c>
      <c r="O90" s="204">
        <v>120.45206300644472</v>
      </c>
      <c r="P90" s="204">
        <v>111.78029877004866</v>
      </c>
      <c r="Q90" s="200">
        <v>105.30411109537029</v>
      </c>
      <c r="R90" s="244"/>
    </row>
    <row r="91" spans="2:18" ht="15.75" hidden="1" customHeight="1" x14ac:dyDescent="0.2">
      <c r="B91" s="693"/>
      <c r="C91" s="187" t="s">
        <v>159</v>
      </c>
      <c r="D91" s="195">
        <v>104.83143525482548</v>
      </c>
      <c r="E91" s="196">
        <v>139.03000205661098</v>
      </c>
      <c r="F91" s="204">
        <v>94.178253926041506</v>
      </c>
      <c r="G91" s="204">
        <v>96.77045235808022</v>
      </c>
      <c r="H91" s="204">
        <v>98.600417333130906</v>
      </c>
      <c r="I91" s="204">
        <v>92.853999522209094</v>
      </c>
      <c r="J91" s="204">
        <v>80.302987524242567</v>
      </c>
      <c r="K91" s="204">
        <v>138.93118053584467</v>
      </c>
      <c r="L91" s="204">
        <v>127.93766923645956</v>
      </c>
      <c r="M91" s="204">
        <v>105.36768308924279</v>
      </c>
      <c r="N91" s="204">
        <v>93.78851869980322</v>
      </c>
      <c r="O91" s="204">
        <v>119.13026263426705</v>
      </c>
      <c r="P91" s="204">
        <v>111.78029877004866</v>
      </c>
      <c r="Q91" s="200">
        <v>105.63827725513346</v>
      </c>
      <c r="R91" s="244"/>
    </row>
    <row r="92" spans="2:18" ht="15.75" hidden="1" customHeight="1" x14ac:dyDescent="0.2">
      <c r="B92" s="693"/>
      <c r="C92" s="187" t="s">
        <v>150</v>
      </c>
      <c r="D92" s="195">
        <v>105.38523227142463</v>
      </c>
      <c r="E92" s="196">
        <v>89.648919009064699</v>
      </c>
      <c r="F92" s="204">
        <v>97.484625241678302</v>
      </c>
      <c r="G92" s="204">
        <v>94.984539585399929</v>
      </c>
      <c r="H92" s="204">
        <v>107.53479040860256</v>
      </c>
      <c r="I92" s="204">
        <v>92.146989373562832</v>
      </c>
      <c r="J92" s="204">
        <v>78.779491432901366</v>
      </c>
      <c r="K92" s="204">
        <v>121.24305289929259</v>
      </c>
      <c r="L92" s="204">
        <v>135.0611474790241</v>
      </c>
      <c r="M92" s="204">
        <v>109.49303072319987</v>
      </c>
      <c r="N92" s="204">
        <v>94.322460539734706</v>
      </c>
      <c r="O92" s="204">
        <v>119.13026263426705</v>
      </c>
      <c r="P92" s="204">
        <v>110.95549468824932</v>
      </c>
      <c r="Q92" s="200">
        <v>104.17630030616957</v>
      </c>
      <c r="R92" s="244"/>
    </row>
    <row r="93" spans="2:18" ht="15.75" hidden="1" customHeight="1" x14ac:dyDescent="0.2">
      <c r="B93" s="693"/>
      <c r="C93" s="187" t="s">
        <v>161</v>
      </c>
      <c r="D93" s="195">
        <v>106.59431524715157</v>
      </c>
      <c r="E93" s="195">
        <v>92.08618276463028</v>
      </c>
      <c r="F93" s="204">
        <v>98.068047917226977</v>
      </c>
      <c r="G93" s="204">
        <v>97.177851114001356</v>
      </c>
      <c r="H93" s="204">
        <v>114.21177436326212</v>
      </c>
      <c r="I93" s="204">
        <v>90.244331115208936</v>
      </c>
      <c r="J93" s="204">
        <v>78.730346397696806</v>
      </c>
      <c r="K93" s="204">
        <v>130.06611581611139</v>
      </c>
      <c r="L93" s="204">
        <v>136.73151502735126</v>
      </c>
      <c r="M93" s="204">
        <v>109.39748706637334</v>
      </c>
      <c r="N93" s="204">
        <v>94.453221806656714</v>
      </c>
      <c r="O93" s="204">
        <v>122.2661193522774</v>
      </c>
      <c r="P93" s="204">
        <v>108.74043991444425</v>
      </c>
      <c r="Q93" s="200">
        <v>103.63175189282811</v>
      </c>
      <c r="R93" s="244"/>
    </row>
    <row r="94" spans="2:18" ht="13.5" hidden="1" customHeight="1" x14ac:dyDescent="0.2">
      <c r="B94" s="693"/>
      <c r="C94" s="187" t="s">
        <v>185</v>
      </c>
      <c r="D94" s="195">
        <v>106.59431524715157</v>
      </c>
      <c r="E94" s="195">
        <v>138.92403406723855</v>
      </c>
      <c r="F94" s="204">
        <v>93.70735629472324</v>
      </c>
      <c r="G94" s="204">
        <v>99.418330632465171</v>
      </c>
      <c r="H94" s="204">
        <v>115.25009897608973</v>
      </c>
      <c r="I94" s="204">
        <v>90.71893393932605</v>
      </c>
      <c r="J94" s="204">
        <v>74.836809677964851</v>
      </c>
      <c r="K94" s="204">
        <v>140.27568948058698</v>
      </c>
      <c r="L94" s="204">
        <v>136.26801836624162</v>
      </c>
      <c r="M94" s="204">
        <v>109.87354227553946</v>
      </c>
      <c r="N94" s="204">
        <v>94.201375748048662</v>
      </c>
      <c r="O94" s="204">
        <v>124.73203090373316</v>
      </c>
      <c r="P94" s="204">
        <v>111.19786332706653</v>
      </c>
      <c r="Q94" s="200">
        <v>105.84392393651738</v>
      </c>
      <c r="R94" s="244"/>
    </row>
    <row r="95" spans="2:18" ht="13.5" hidden="1" customHeight="1" x14ac:dyDescent="0.2">
      <c r="B95" s="693"/>
      <c r="C95" s="187" t="s">
        <v>154</v>
      </c>
      <c r="D95" s="195">
        <v>107.18508763300272</v>
      </c>
      <c r="E95" s="195">
        <v>141.36129782280415</v>
      </c>
      <c r="F95" s="204">
        <v>91.887080902966318</v>
      </c>
      <c r="G95" s="204">
        <v>100.36169042971308</v>
      </c>
      <c r="H95" s="204">
        <v>115.50090676739408</v>
      </c>
      <c r="I95" s="204">
        <v>93.017034829973184</v>
      </c>
      <c r="J95" s="204">
        <v>76.270072790812321</v>
      </c>
      <c r="K95" s="204">
        <v>141.64994333253759</v>
      </c>
      <c r="L95" s="204">
        <v>149.45427921540508</v>
      </c>
      <c r="M95" s="204">
        <v>110.34959748470557</v>
      </c>
      <c r="N95" s="204">
        <v>97.728212556734562</v>
      </c>
      <c r="O95" s="204">
        <v>125.04609567261726</v>
      </c>
      <c r="P95" s="204">
        <v>111.95319111144958</v>
      </c>
      <c r="Q95" s="200">
        <v>110.22572625382497</v>
      </c>
      <c r="R95" s="244"/>
    </row>
    <row r="96" spans="2:18" ht="13.5" hidden="1" customHeight="1" x14ac:dyDescent="0.2">
      <c r="B96" s="693"/>
      <c r="C96" s="187" t="s">
        <v>155</v>
      </c>
      <c r="D96" s="195">
        <v>106.944744941023</v>
      </c>
      <c r="E96" s="195">
        <v>142.10307374841108</v>
      </c>
      <c r="F96" s="204">
        <v>94.189587802623009</v>
      </c>
      <c r="G96" s="204">
        <v>103.46023350055533</v>
      </c>
      <c r="H96" s="204">
        <v>114.62026617021809</v>
      </c>
      <c r="I96" s="204">
        <v>93.439008373735348</v>
      </c>
      <c r="J96" s="204">
        <v>80.065862743905171</v>
      </c>
      <c r="K96" s="204">
        <v>140.41432781965483</v>
      </c>
      <c r="L96" s="204">
        <v>156.39205054854449</v>
      </c>
      <c r="M96" s="204">
        <v>107.28583716142013</v>
      </c>
      <c r="N96" s="204">
        <v>98.109155583740431</v>
      </c>
      <c r="O96" s="204">
        <v>122.58379803582055</v>
      </c>
      <c r="P96" s="204">
        <v>113.70177497011507</v>
      </c>
      <c r="Q96" s="200">
        <v>110.22572625382497</v>
      </c>
      <c r="R96" s="244"/>
    </row>
    <row r="97" spans="2:18" ht="6" hidden="1" customHeight="1" x14ac:dyDescent="0.25">
      <c r="B97" s="188"/>
      <c r="C97" s="219"/>
      <c r="D97" s="200"/>
      <c r="E97" s="200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0"/>
      <c r="R97" s="244"/>
    </row>
    <row r="98" spans="2:18" ht="13.5" hidden="1" customHeight="1" x14ac:dyDescent="0.2">
      <c r="B98" s="692">
        <v>2014</v>
      </c>
      <c r="C98" s="447" t="s">
        <v>156</v>
      </c>
      <c r="D98" s="506">
        <v>102.88843286725739</v>
      </c>
      <c r="E98" s="507">
        <v>73.329848645712488</v>
      </c>
      <c r="F98" s="506">
        <v>84.649107824878826</v>
      </c>
      <c r="G98" s="506">
        <v>99.432264613114583</v>
      </c>
      <c r="H98" s="506">
        <v>101.43310157155393</v>
      </c>
      <c r="I98" s="506">
        <v>92.46671285604755</v>
      </c>
      <c r="J98" s="506">
        <v>71.381082994718625</v>
      </c>
      <c r="K98" s="506">
        <v>103.76622647363769</v>
      </c>
      <c r="L98" s="506">
        <v>151.23020284370844</v>
      </c>
      <c r="M98" s="506">
        <v>100.26701016216563</v>
      </c>
      <c r="N98" s="506">
        <v>96.74200743028419</v>
      </c>
      <c r="O98" s="506">
        <v>112.06923906204158</v>
      </c>
      <c r="P98" s="506">
        <v>108.07052560535324</v>
      </c>
      <c r="Q98" s="506">
        <v>97.092626780110763</v>
      </c>
      <c r="R98" s="244"/>
    </row>
    <row r="99" spans="2:18" ht="13.5" customHeight="1" x14ac:dyDescent="0.2">
      <c r="B99" s="692"/>
      <c r="C99" s="447" t="s">
        <v>157</v>
      </c>
      <c r="D99" s="506">
        <v>103.47117206564468</v>
      </c>
      <c r="E99" s="507">
        <v>92.649648652807045</v>
      </c>
      <c r="F99" s="506">
        <v>93.310034663744489</v>
      </c>
      <c r="G99" s="506">
        <v>95.025422934436762</v>
      </c>
      <c r="H99" s="506">
        <v>96.049627539213503</v>
      </c>
      <c r="I99" s="506">
        <v>85.441090053908027</v>
      </c>
      <c r="J99" s="506">
        <v>69.092310794487162</v>
      </c>
      <c r="K99" s="506">
        <v>104.75086949857003</v>
      </c>
      <c r="L99" s="506">
        <v>132.37657012844505</v>
      </c>
      <c r="M99" s="506">
        <v>96.315798834642408</v>
      </c>
      <c r="N99" s="506">
        <v>95.564752579301583</v>
      </c>
      <c r="O99" s="506">
        <v>114.71304365786845</v>
      </c>
      <c r="P99" s="506">
        <v>103.64369253076019</v>
      </c>
      <c r="Q99" s="506">
        <v>95.584717132102142</v>
      </c>
      <c r="R99" s="244"/>
    </row>
    <row r="100" spans="2:18" ht="13.5" customHeight="1" x14ac:dyDescent="0.2">
      <c r="B100" s="692"/>
      <c r="C100" s="447" t="s">
        <v>149</v>
      </c>
      <c r="D100" s="506">
        <v>104.61054934006134</v>
      </c>
      <c r="E100" s="507">
        <v>106.09708337155733</v>
      </c>
      <c r="F100" s="506">
        <v>96.341617685533194</v>
      </c>
      <c r="G100" s="506">
        <v>94.627924856216922</v>
      </c>
      <c r="H100" s="506">
        <v>96.68104577811917</v>
      </c>
      <c r="I100" s="506">
        <v>88.413555160961451</v>
      </c>
      <c r="J100" s="506">
        <v>67.417942607022752</v>
      </c>
      <c r="K100" s="506">
        <v>108.39393801874731</v>
      </c>
      <c r="L100" s="506">
        <v>130.52138311489088</v>
      </c>
      <c r="M100" s="506">
        <v>105.75186877967715</v>
      </c>
      <c r="N100" s="506">
        <v>95.881735059548603</v>
      </c>
      <c r="O100" s="506">
        <v>116.09858229430252</v>
      </c>
      <c r="P100" s="506">
        <v>106.25753291093618</v>
      </c>
      <c r="Q100" s="506">
        <v>102.9406584416456</v>
      </c>
      <c r="R100" s="244"/>
    </row>
    <row r="101" spans="2:18" ht="13.5" customHeight="1" x14ac:dyDescent="0.2">
      <c r="B101" s="692"/>
      <c r="C101" s="447" t="s">
        <v>150</v>
      </c>
      <c r="D101" s="506">
        <v>105.47406130369686</v>
      </c>
      <c r="E101" s="507">
        <v>108.00301900098651</v>
      </c>
      <c r="F101" s="506">
        <v>97.958612893032665</v>
      </c>
      <c r="G101" s="506">
        <v>94.511100257628996</v>
      </c>
      <c r="H101" s="506">
        <v>97.11915376999282</v>
      </c>
      <c r="I101" s="506">
        <v>91.280348067966315</v>
      </c>
      <c r="J101" s="506">
        <v>74.398946077554427</v>
      </c>
      <c r="K101" s="506">
        <v>128.42607130092009</v>
      </c>
      <c r="L101" s="506">
        <v>134.56058544721193</v>
      </c>
      <c r="M101" s="506">
        <v>111.8589142234505</v>
      </c>
      <c r="N101" s="506">
        <v>94.553094434009736</v>
      </c>
      <c r="O101" s="506">
        <v>119.02363875112331</v>
      </c>
      <c r="P101" s="506">
        <v>111.80178560853879</v>
      </c>
      <c r="Q101" s="506">
        <v>110.11856656680419</v>
      </c>
      <c r="R101" s="244"/>
    </row>
    <row r="102" spans="2:18" ht="13.5" customHeight="1" x14ac:dyDescent="0.2">
      <c r="B102" s="692"/>
      <c r="C102" s="447" t="s">
        <v>149</v>
      </c>
      <c r="D102" s="506">
        <v>105.73118208548175</v>
      </c>
      <c r="E102" s="507">
        <v>139.87449813755214</v>
      </c>
      <c r="F102" s="506">
        <v>100.35755657312083</v>
      </c>
      <c r="G102" s="506">
        <v>95.413661924482213</v>
      </c>
      <c r="H102" s="506">
        <v>98.200641432074761</v>
      </c>
      <c r="I102" s="506">
        <v>92.360084480910359</v>
      </c>
      <c r="J102" s="506">
        <v>80.393403071457442</v>
      </c>
      <c r="K102" s="506">
        <v>143.87945213881511</v>
      </c>
      <c r="L102" s="506">
        <v>128.67236378887208</v>
      </c>
      <c r="M102" s="506">
        <v>113.58002908974299</v>
      </c>
      <c r="N102" s="506">
        <v>93.357191986422478</v>
      </c>
      <c r="O102" s="506">
        <v>125.26943365588524</v>
      </c>
      <c r="P102" s="506">
        <v>112.61512194293445</v>
      </c>
      <c r="Q102" s="506">
        <v>108.61421456452544</v>
      </c>
      <c r="R102" s="244"/>
    </row>
    <row r="103" spans="2:18" ht="13.5" customHeight="1" x14ac:dyDescent="0.2">
      <c r="B103" s="692"/>
      <c r="C103" s="447" t="s">
        <v>151</v>
      </c>
      <c r="D103" s="506">
        <v>105.95536898907748</v>
      </c>
      <c r="E103" s="507">
        <v>141.76327605688891</v>
      </c>
      <c r="F103" s="506">
        <v>101.35496261693156</v>
      </c>
      <c r="G103" s="506">
        <v>94.626695955097574</v>
      </c>
      <c r="H103" s="506">
        <v>98.964757741602199</v>
      </c>
      <c r="I103" s="506">
        <v>89.877581467687193</v>
      </c>
      <c r="J103" s="506">
        <v>80.586888999427245</v>
      </c>
      <c r="K103" s="506">
        <v>148.94014000447461</v>
      </c>
      <c r="L103" s="506">
        <v>130.815696353954</v>
      </c>
      <c r="M103" s="506">
        <v>108.35764776411574</v>
      </c>
      <c r="N103" s="506">
        <v>94.068589111758641</v>
      </c>
      <c r="O103" s="506">
        <v>124.90807952033941</v>
      </c>
      <c r="P103" s="506">
        <v>114.69127033123841</v>
      </c>
      <c r="Q103" s="506">
        <v>107.46867402029022</v>
      </c>
      <c r="R103" s="244"/>
    </row>
    <row r="104" spans="2:18" ht="13.5" customHeight="1" x14ac:dyDescent="0.2">
      <c r="B104" s="692"/>
      <c r="C104" s="447" t="s">
        <v>151</v>
      </c>
      <c r="D104" s="506">
        <v>104.47211807461591</v>
      </c>
      <c r="E104" s="507">
        <v>141.23939107515614</v>
      </c>
      <c r="F104" s="506">
        <v>89.210010108233348</v>
      </c>
      <c r="G104" s="506">
        <v>98.060729276048704</v>
      </c>
      <c r="H104" s="506">
        <v>95.074002247171663</v>
      </c>
      <c r="I104" s="506">
        <v>90.74709738176341</v>
      </c>
      <c r="J104" s="506">
        <v>82.083709585995393</v>
      </c>
      <c r="K104" s="506">
        <v>146.44923774265303</v>
      </c>
      <c r="L104" s="506">
        <v>134.51556354231448</v>
      </c>
      <c r="M104" s="506">
        <v>113.90473673693225</v>
      </c>
      <c r="N104" s="506">
        <v>94.926357401531519</v>
      </c>
      <c r="O104" s="506">
        <v>122.04905634993735</v>
      </c>
      <c r="P104" s="506">
        <v>114.34783715520769</v>
      </c>
      <c r="Q104" s="506">
        <v>108.06265800618996</v>
      </c>
      <c r="R104" s="244"/>
    </row>
    <row r="105" spans="2:18" ht="13.5" customHeight="1" x14ac:dyDescent="0.2">
      <c r="B105" s="692"/>
      <c r="C105" s="447" t="s">
        <v>150</v>
      </c>
      <c r="D105" s="506">
        <v>104.603646328135</v>
      </c>
      <c r="E105" s="507">
        <v>82.66905011743188</v>
      </c>
      <c r="F105" s="506">
        <v>93.169884061979687</v>
      </c>
      <c r="G105" s="506">
        <v>101.09279984296909</v>
      </c>
      <c r="H105" s="506">
        <v>100.08952990506073</v>
      </c>
      <c r="I105" s="506">
        <v>88.342570999043033</v>
      </c>
      <c r="J105" s="506">
        <v>81.052389419866387</v>
      </c>
      <c r="K105" s="506">
        <v>127.18413399907051</v>
      </c>
      <c r="L105" s="506">
        <v>142.13265757000931</v>
      </c>
      <c r="M105" s="506">
        <v>112.86985004327516</v>
      </c>
      <c r="N105" s="506">
        <v>95.454214810622531</v>
      </c>
      <c r="O105" s="506">
        <v>124.49771955758754</v>
      </c>
      <c r="P105" s="506">
        <v>112.31619261520834</v>
      </c>
      <c r="Q105" s="506">
        <v>105.61818290308581</v>
      </c>
      <c r="R105" s="244"/>
    </row>
    <row r="106" spans="2:18" ht="13.5" customHeight="1" x14ac:dyDescent="0.2">
      <c r="B106" s="692"/>
      <c r="C106" s="447" t="s">
        <v>152</v>
      </c>
      <c r="D106" s="506">
        <v>104.33239141063595</v>
      </c>
      <c r="E106" s="507">
        <v>132.33334638569895</v>
      </c>
      <c r="F106" s="506">
        <v>97.320215707504644</v>
      </c>
      <c r="G106" s="506">
        <v>99.642844331466364</v>
      </c>
      <c r="H106" s="506">
        <v>105.50152154722194</v>
      </c>
      <c r="I106" s="506">
        <v>89.429362584453372</v>
      </c>
      <c r="J106" s="506">
        <v>79.92666178903491</v>
      </c>
      <c r="K106" s="506">
        <v>135.61579591846368</v>
      </c>
      <c r="L106" s="506">
        <v>146.87861213408985</v>
      </c>
      <c r="M106" s="506">
        <v>113.83477870667053</v>
      </c>
      <c r="N106" s="506">
        <v>94.142546038975411</v>
      </c>
      <c r="O106" s="506">
        <v>127.76408101823395</v>
      </c>
      <c r="P106" s="506">
        <v>113.31628951962649</v>
      </c>
      <c r="Q106" s="506">
        <v>109.24274943527472</v>
      </c>
      <c r="R106" s="244"/>
    </row>
    <row r="107" spans="2:18" ht="13.5" customHeight="1" x14ac:dyDescent="0.2">
      <c r="B107" s="692"/>
      <c r="C107" s="447" t="s">
        <v>153</v>
      </c>
      <c r="D107" s="506">
        <v>104.63581894717694</v>
      </c>
      <c r="E107" s="507">
        <v>139.00828699602644</v>
      </c>
      <c r="F107" s="506">
        <v>96.312190874376071</v>
      </c>
      <c r="G107" s="506">
        <v>101.18475240944406</v>
      </c>
      <c r="H107" s="506">
        <v>105.68208150078699</v>
      </c>
      <c r="I107" s="506">
        <v>89.976414810080854</v>
      </c>
      <c r="J107" s="506">
        <v>85.245774132263165</v>
      </c>
      <c r="K107" s="506">
        <v>144.79388753256322</v>
      </c>
      <c r="L107" s="506">
        <v>145.17122604091452</v>
      </c>
      <c r="M107" s="506">
        <v>113.90158315426835</v>
      </c>
      <c r="N107" s="506">
        <v>94.472099875751283</v>
      </c>
      <c r="O107" s="506">
        <v>128.32578425040791</v>
      </c>
      <c r="P107" s="506">
        <v>117.06372944252733</v>
      </c>
      <c r="Q107" s="506">
        <v>110.21964804997585</v>
      </c>
      <c r="R107" s="244"/>
    </row>
    <row r="108" spans="2:18" ht="13.5" customHeight="1" x14ac:dyDescent="0.2">
      <c r="B108" s="692"/>
      <c r="C108" s="447" t="s">
        <v>154</v>
      </c>
      <c r="D108" s="506">
        <v>104.48036534600746</v>
      </c>
      <c r="E108" s="507">
        <v>140.80946144643227</v>
      </c>
      <c r="F108" s="506">
        <v>94.788585239366952</v>
      </c>
      <c r="G108" s="506">
        <v>96.286229054022598</v>
      </c>
      <c r="H108" s="506">
        <v>114.08683703528418</v>
      </c>
      <c r="I108" s="506">
        <v>90.47846990704555</v>
      </c>
      <c r="J108" s="506">
        <v>83.41731404942621</v>
      </c>
      <c r="K108" s="506">
        <v>149.32762759616134</v>
      </c>
      <c r="L108" s="506">
        <v>171.98666517989491</v>
      </c>
      <c r="M108" s="506">
        <v>109.66518730070703</v>
      </c>
      <c r="N108" s="506">
        <v>94.143653590402749</v>
      </c>
      <c r="O108" s="506">
        <v>128.76957564115378</v>
      </c>
      <c r="P108" s="506">
        <v>118.85116560311286</v>
      </c>
      <c r="Q108" s="506">
        <v>110.2628375672368</v>
      </c>
      <c r="R108" s="244"/>
    </row>
    <row r="109" spans="2:18" ht="13.5" customHeight="1" x14ac:dyDescent="0.2">
      <c r="B109" s="692"/>
      <c r="C109" s="447" t="s">
        <v>155</v>
      </c>
      <c r="D109" s="506">
        <v>105.31937787165018</v>
      </c>
      <c r="E109" s="507">
        <v>140.91541288469142</v>
      </c>
      <c r="F109" s="506">
        <v>98.526497730589298</v>
      </c>
      <c r="G109" s="506">
        <v>95.918543281581762</v>
      </c>
      <c r="H109" s="506">
        <v>112.16858963499824</v>
      </c>
      <c r="I109" s="506">
        <v>90.666798568761067</v>
      </c>
      <c r="J109" s="506">
        <v>82.711242467387535</v>
      </c>
      <c r="K109" s="506">
        <v>149.10783801441806</v>
      </c>
      <c r="L109" s="506">
        <v>175.16890020019852</v>
      </c>
      <c r="M109" s="506">
        <v>115.54153573322365</v>
      </c>
      <c r="N109" s="506">
        <v>94.034184225762743</v>
      </c>
      <c r="O109" s="506">
        <v>127.91836287525558</v>
      </c>
      <c r="P109" s="506">
        <v>119.8790867356567</v>
      </c>
      <c r="Q109" s="506">
        <v>110.56516418806355</v>
      </c>
      <c r="R109" s="244"/>
    </row>
    <row r="110" spans="2:18" ht="6" customHeight="1" x14ac:dyDescent="0.25">
      <c r="B110" s="446"/>
      <c r="C110" s="325"/>
      <c r="D110" s="506"/>
      <c r="E110" s="506"/>
      <c r="F110" s="506"/>
      <c r="G110" s="506"/>
      <c r="H110" s="506"/>
      <c r="I110" s="506"/>
      <c r="J110" s="506"/>
      <c r="K110" s="506"/>
      <c r="L110" s="506"/>
      <c r="M110" s="506"/>
      <c r="N110" s="506"/>
      <c r="O110" s="506"/>
      <c r="P110" s="506"/>
      <c r="Q110" s="506"/>
      <c r="R110" s="244"/>
    </row>
    <row r="111" spans="2:18" ht="13.5" customHeight="1" x14ac:dyDescent="0.2">
      <c r="B111" s="692">
        <v>2015</v>
      </c>
      <c r="C111" s="447" t="s">
        <v>156</v>
      </c>
      <c r="D111" s="506">
        <v>102.42463473716622</v>
      </c>
      <c r="E111" s="507">
        <v>72.470783769269872</v>
      </c>
      <c r="F111" s="506">
        <v>91.439060592657739</v>
      </c>
      <c r="G111" s="506">
        <v>90.787295009489185</v>
      </c>
      <c r="H111" s="506">
        <v>94.800028762456208</v>
      </c>
      <c r="I111" s="506">
        <v>84.535779264982452</v>
      </c>
      <c r="J111" s="506">
        <v>69.622257969181433</v>
      </c>
      <c r="K111" s="506">
        <v>110.14765352454451</v>
      </c>
      <c r="L111" s="506">
        <v>167.89812319138974</v>
      </c>
      <c r="M111" s="506">
        <v>101.9288069098194</v>
      </c>
      <c r="N111" s="506">
        <v>92.19889410748651</v>
      </c>
      <c r="O111" s="506">
        <v>117.91251502847933</v>
      </c>
      <c r="P111" s="506">
        <v>113.62600670905556</v>
      </c>
      <c r="Q111" s="506">
        <v>100.84372536730766</v>
      </c>
      <c r="R111" s="244"/>
    </row>
    <row r="112" spans="2:18" ht="13.5" customHeight="1" x14ac:dyDescent="0.2">
      <c r="B112" s="692"/>
      <c r="C112" s="447" t="s">
        <v>157</v>
      </c>
      <c r="D112" s="506">
        <v>103.16505378345899</v>
      </c>
      <c r="E112" s="507">
        <v>102.12278835433303</v>
      </c>
      <c r="F112" s="506">
        <v>101.89613371959462</v>
      </c>
      <c r="G112" s="506">
        <v>90.918749563274162</v>
      </c>
      <c r="H112" s="506">
        <v>90.200866150117832</v>
      </c>
      <c r="I112" s="506">
        <v>81.565130955623076</v>
      </c>
      <c r="J112" s="506">
        <v>71.256583273622311</v>
      </c>
      <c r="K112" s="506">
        <v>110.97147610553913</v>
      </c>
      <c r="L112" s="506">
        <v>144.28790310215973</v>
      </c>
      <c r="M112" s="506">
        <v>95.978984457595146</v>
      </c>
      <c r="N112" s="506">
        <v>90.076251326971772</v>
      </c>
      <c r="O112" s="506">
        <v>120.17411182389736</v>
      </c>
      <c r="P112" s="506">
        <v>110.10326312389068</v>
      </c>
      <c r="Q112" s="506">
        <v>97.058931671286942</v>
      </c>
      <c r="R112" s="244"/>
    </row>
    <row r="113" spans="2:33" ht="13.5" customHeight="1" x14ac:dyDescent="0.2">
      <c r="B113" s="692"/>
      <c r="C113" s="447" t="s">
        <v>149</v>
      </c>
      <c r="D113" s="506">
        <v>103.35032475702999</v>
      </c>
      <c r="E113" s="507">
        <v>114.76858628790808</v>
      </c>
      <c r="F113" s="506">
        <v>106.85248366617591</v>
      </c>
      <c r="G113" s="506">
        <v>90.317497459056455</v>
      </c>
      <c r="H113" s="506">
        <v>88.677615476829018</v>
      </c>
      <c r="I113" s="506">
        <v>82.220162959282092</v>
      </c>
      <c r="J113" s="506">
        <v>73.941218275629794</v>
      </c>
      <c r="K113" s="506">
        <v>118.4240223389378</v>
      </c>
      <c r="L113" s="506">
        <v>147.25312322057826</v>
      </c>
      <c r="M113" s="506">
        <v>111.86936911489187</v>
      </c>
      <c r="N113" s="506">
        <v>88.057918265073596</v>
      </c>
      <c r="O113" s="506">
        <v>118.45187136782239</v>
      </c>
      <c r="P113" s="506">
        <v>111.95058892571308</v>
      </c>
      <c r="Q113" s="506">
        <v>100.79665528525027</v>
      </c>
      <c r="R113" s="244"/>
    </row>
    <row r="114" spans="2:33" ht="13.5" customHeight="1" x14ac:dyDescent="0.2">
      <c r="B114" s="692"/>
      <c r="C114" s="447" t="s">
        <v>150</v>
      </c>
      <c r="D114" s="506">
        <v>103.75613059583002</v>
      </c>
      <c r="E114" s="507">
        <v>119.33807629751922</v>
      </c>
      <c r="F114" s="506">
        <v>106.82211634417908</v>
      </c>
      <c r="G114" s="506">
        <v>91.415618424371161</v>
      </c>
      <c r="H114" s="506">
        <v>92.453657485617413</v>
      </c>
      <c r="I114" s="506">
        <v>87.270075816817439</v>
      </c>
      <c r="J114" s="506">
        <v>78.033905634059479</v>
      </c>
      <c r="K114" s="506">
        <v>135.96590670522318</v>
      </c>
      <c r="L114" s="506">
        <v>153.92848102837064</v>
      </c>
      <c r="M114" s="506">
        <v>113.91058746130103</v>
      </c>
      <c r="N114" s="506">
        <v>83.56194592690133</v>
      </c>
      <c r="O114" s="506">
        <v>126.90433394312785</v>
      </c>
      <c r="P114" s="506">
        <v>116.96927044390455</v>
      </c>
      <c r="Q114" s="506">
        <v>107.41420991566702</v>
      </c>
      <c r="R114" s="244"/>
    </row>
    <row r="115" spans="2:33" ht="13.5" customHeight="1" x14ac:dyDescent="0.2">
      <c r="B115" s="692"/>
      <c r="C115" s="447" t="s">
        <v>149</v>
      </c>
      <c r="D115" s="506">
        <v>103.0076081236575</v>
      </c>
      <c r="E115" s="507">
        <v>160.20384612208986</v>
      </c>
      <c r="F115" s="506">
        <v>107.53836625072707</v>
      </c>
      <c r="G115" s="506">
        <v>87.202427644936549</v>
      </c>
      <c r="H115" s="506">
        <v>94.426192959276946</v>
      </c>
      <c r="I115" s="506">
        <v>86.607504742286295</v>
      </c>
      <c r="J115" s="506">
        <v>78.670545889815202</v>
      </c>
      <c r="K115" s="506">
        <v>153.33136766989492</v>
      </c>
      <c r="L115" s="506">
        <v>144.64442388184784</v>
      </c>
      <c r="M115" s="506">
        <v>114.47987561342052</v>
      </c>
      <c r="N115" s="506">
        <v>82.917649689357276</v>
      </c>
      <c r="O115" s="506">
        <v>128.97536696752329</v>
      </c>
      <c r="P115" s="506">
        <v>119.35407864830192</v>
      </c>
      <c r="Q115" s="506">
        <v>112.83176392354859</v>
      </c>
      <c r="R115" s="244"/>
    </row>
    <row r="116" spans="2:33" ht="13.5" customHeight="1" x14ac:dyDescent="0.2">
      <c r="B116" s="692"/>
      <c r="C116" s="447" t="s">
        <v>151</v>
      </c>
      <c r="D116" s="506">
        <v>102.46542205187346</v>
      </c>
      <c r="E116" s="507">
        <v>162.83630368747629</v>
      </c>
      <c r="F116" s="506">
        <v>103.37083831026068</v>
      </c>
      <c r="G116" s="506">
        <v>88.990176731051434</v>
      </c>
      <c r="H116" s="506">
        <v>94.154560617071198</v>
      </c>
      <c r="I116" s="506">
        <v>88.851845448240965</v>
      </c>
      <c r="J116" s="506">
        <v>77.526413459771348</v>
      </c>
      <c r="K116" s="506">
        <v>156.14539903271546</v>
      </c>
      <c r="L116" s="506">
        <v>140.50249379099881</v>
      </c>
      <c r="M116" s="506">
        <v>114.01526572862579</v>
      </c>
      <c r="N116" s="506">
        <v>82.581731349005722</v>
      </c>
      <c r="O116" s="506">
        <v>129.18858855141522</v>
      </c>
      <c r="P116" s="506">
        <v>121.20452948005854</v>
      </c>
      <c r="Q116" s="506">
        <v>112.5476551654677</v>
      </c>
      <c r="R116" s="244"/>
    </row>
    <row r="117" spans="2:33" ht="13.5" customHeight="1" x14ac:dyDescent="0.2">
      <c r="B117" s="692"/>
      <c r="C117" s="447" t="s">
        <v>151</v>
      </c>
      <c r="D117" s="506">
        <v>100.98188702254663</v>
      </c>
      <c r="E117" s="507">
        <v>163.46307929828259</v>
      </c>
      <c r="F117" s="506">
        <v>95.378195831115008</v>
      </c>
      <c r="G117" s="506">
        <v>89.515295791226791</v>
      </c>
      <c r="H117" s="506">
        <v>99.655068960457299</v>
      </c>
      <c r="I117" s="506">
        <v>89.322530265962854</v>
      </c>
      <c r="J117" s="506">
        <v>81.374576839735781</v>
      </c>
      <c r="K117" s="506">
        <v>154.2151957997589</v>
      </c>
      <c r="L117" s="506">
        <v>145.30861985226295</v>
      </c>
      <c r="M117" s="506">
        <v>113.17900091433799</v>
      </c>
      <c r="N117" s="506">
        <v>82.484589069285278</v>
      </c>
      <c r="O117" s="506">
        <v>130.24866996731853</v>
      </c>
      <c r="P117" s="506">
        <v>120.71856108833036</v>
      </c>
      <c r="Q117" s="506">
        <v>111.92903485492097</v>
      </c>
      <c r="R117" s="244"/>
    </row>
    <row r="118" spans="2:33" ht="13.5" customHeight="1" x14ac:dyDescent="0.2">
      <c r="B118" s="692"/>
      <c r="C118" s="447" t="s">
        <v>150</v>
      </c>
      <c r="D118" s="508">
        <v>100.24322036953197</v>
      </c>
      <c r="E118" s="508">
        <v>98.5797079101485</v>
      </c>
      <c r="F118" s="506">
        <v>93.82454212284425</v>
      </c>
      <c r="G118" s="506">
        <v>91.705738124772907</v>
      </c>
      <c r="H118" s="506">
        <v>106.34172587608826</v>
      </c>
      <c r="I118" s="506">
        <v>85.499901619899873</v>
      </c>
      <c r="J118" s="506">
        <v>82.266224452166554</v>
      </c>
      <c r="K118" s="506">
        <v>132.5501246581432</v>
      </c>
      <c r="L118" s="506">
        <v>151.61613397972425</v>
      </c>
      <c r="M118" s="506">
        <v>113.12493881693445</v>
      </c>
      <c r="N118" s="506">
        <v>81.328313551086211</v>
      </c>
      <c r="O118" s="506">
        <v>128.98965491930323</v>
      </c>
      <c r="P118" s="506">
        <v>119.32637542042325</v>
      </c>
      <c r="Q118" s="506">
        <v>107.14929515632613</v>
      </c>
      <c r="R118" s="244"/>
    </row>
    <row r="119" spans="2:33" ht="13.5" customHeight="1" x14ac:dyDescent="0.2">
      <c r="B119" s="692"/>
      <c r="C119" s="447" t="s">
        <v>152</v>
      </c>
      <c r="D119" s="508">
        <v>96.404249001213486</v>
      </c>
      <c r="E119" s="508">
        <v>161.67072097264352</v>
      </c>
      <c r="F119" s="506">
        <v>91.85909981943945</v>
      </c>
      <c r="G119" s="506">
        <v>91.2986739732996</v>
      </c>
      <c r="H119" s="506">
        <v>118.84590150789826</v>
      </c>
      <c r="I119" s="506">
        <v>88.066627551248558</v>
      </c>
      <c r="J119" s="506">
        <v>82.735512669235391</v>
      </c>
      <c r="K119" s="506">
        <v>147.81740121822875</v>
      </c>
      <c r="L119" s="506">
        <v>148.27422941349448</v>
      </c>
      <c r="M119" s="506">
        <v>113.58244421954842</v>
      </c>
      <c r="N119" s="506">
        <v>76.776274628042515</v>
      </c>
      <c r="O119" s="506">
        <v>127.32680485588681</v>
      </c>
      <c r="P119" s="506">
        <v>119.60208020443213</v>
      </c>
      <c r="Q119" s="506">
        <v>108.14680604994592</v>
      </c>
      <c r="R119" s="244"/>
    </row>
    <row r="120" spans="2:33" ht="13.5" customHeight="1" x14ac:dyDescent="0.2">
      <c r="B120" s="692"/>
      <c r="C120" s="447" t="s">
        <v>153</v>
      </c>
      <c r="D120" s="508">
        <v>94.089393392225119</v>
      </c>
      <c r="E120" s="508">
        <v>162.50715485794174</v>
      </c>
      <c r="F120" s="506">
        <v>92.270848185759249</v>
      </c>
      <c r="G120" s="506">
        <v>93.799210903778516</v>
      </c>
      <c r="H120" s="506">
        <v>124.27081148537839</v>
      </c>
      <c r="I120" s="506">
        <v>88.448096139596018</v>
      </c>
      <c r="J120" s="506">
        <v>79.251912135793901</v>
      </c>
      <c r="K120" s="506">
        <v>156.30917900275304</v>
      </c>
      <c r="L120" s="506">
        <v>148.01538140568698</v>
      </c>
      <c r="M120" s="506">
        <v>109.28680841621777</v>
      </c>
      <c r="N120" s="506">
        <v>75.283463157131095</v>
      </c>
      <c r="O120" s="506">
        <v>130.92839500988026</v>
      </c>
      <c r="P120" s="506">
        <v>125.12885447115643</v>
      </c>
      <c r="Q120" s="506">
        <v>110.17559375915242</v>
      </c>
      <c r="R120" s="244"/>
    </row>
    <row r="121" spans="2:33" ht="13.5" customHeight="1" x14ac:dyDescent="0.2">
      <c r="B121" s="473"/>
      <c r="C121" s="447" t="s">
        <v>154</v>
      </c>
      <c r="D121" s="508">
        <v>93.915531734956602</v>
      </c>
      <c r="E121" s="508">
        <v>162.6272636198471</v>
      </c>
      <c r="F121" s="506">
        <v>88.540563075487256</v>
      </c>
      <c r="G121" s="506">
        <v>94.042784964490693</v>
      </c>
      <c r="H121" s="506">
        <v>124.9936121420067</v>
      </c>
      <c r="I121" s="506">
        <v>89.835308022949647</v>
      </c>
      <c r="J121" s="506">
        <v>79.875942940012749</v>
      </c>
      <c r="K121" s="508">
        <v>158.32038953066669</v>
      </c>
      <c r="L121" s="506">
        <v>145.42583578060035</v>
      </c>
      <c r="M121" s="506">
        <v>113.26854519287332</v>
      </c>
      <c r="N121" s="506">
        <v>75.962778353717056</v>
      </c>
      <c r="O121" s="506">
        <v>131.16383538932621</v>
      </c>
      <c r="P121" s="506">
        <v>126.38861614599413</v>
      </c>
      <c r="Q121" s="506">
        <v>109.31612590293318</v>
      </c>
      <c r="R121" s="244"/>
    </row>
    <row r="122" spans="2:33" ht="13.5" customHeight="1" x14ac:dyDescent="0.2">
      <c r="B122" s="473"/>
      <c r="C122" s="447" t="s">
        <v>155</v>
      </c>
      <c r="D122" s="508">
        <v>93.591269018993614</v>
      </c>
      <c r="E122" s="508">
        <v>164.15262756433341</v>
      </c>
      <c r="F122" s="506">
        <v>92.906602212491933</v>
      </c>
      <c r="G122" s="506">
        <v>92.244976421138929</v>
      </c>
      <c r="H122" s="506">
        <v>125.91443171712994</v>
      </c>
      <c r="I122" s="506">
        <v>89.742062596472678</v>
      </c>
      <c r="J122" s="506">
        <v>82.594109356478853</v>
      </c>
      <c r="K122" s="508">
        <v>157.08381980770179</v>
      </c>
      <c r="L122" s="506">
        <v>151.04549578720224</v>
      </c>
      <c r="M122" s="506">
        <v>114.56183628327314</v>
      </c>
      <c r="N122" s="506">
        <v>75.973746124198399</v>
      </c>
      <c r="O122" s="506">
        <v>130.50649023255136</v>
      </c>
      <c r="P122" s="506">
        <v>125.66382612083791</v>
      </c>
      <c r="Q122" s="506">
        <v>108.71239177607605</v>
      </c>
      <c r="R122" s="244"/>
    </row>
    <row r="123" spans="2:33" ht="6" customHeight="1" x14ac:dyDescent="0.25">
      <c r="B123" s="446"/>
      <c r="C123" s="325"/>
      <c r="D123" s="506"/>
      <c r="E123" s="506"/>
      <c r="F123" s="506"/>
      <c r="G123" s="506"/>
      <c r="H123" s="506"/>
      <c r="I123" s="506"/>
      <c r="J123" s="506"/>
      <c r="K123" s="506"/>
      <c r="L123" s="506"/>
      <c r="M123" s="506"/>
      <c r="N123" s="506"/>
      <c r="O123" s="506"/>
      <c r="P123" s="506"/>
      <c r="Q123" s="506"/>
      <c r="R123" s="244"/>
    </row>
    <row r="124" spans="2:33" ht="15.75" x14ac:dyDescent="0.2">
      <c r="B124" s="692">
        <v>2016</v>
      </c>
      <c r="C124" s="447" t="s">
        <v>156</v>
      </c>
      <c r="D124" s="508">
        <v>89.628293264169159</v>
      </c>
      <c r="E124" s="508">
        <v>82.252317314222793</v>
      </c>
      <c r="F124" s="506">
        <v>89.376422136751813</v>
      </c>
      <c r="G124" s="506">
        <v>85.378507662014798</v>
      </c>
      <c r="H124" s="506">
        <v>99.120297122777231</v>
      </c>
      <c r="I124" s="506">
        <v>81.957015580352973</v>
      </c>
      <c r="J124" s="506">
        <v>75.71527555451236</v>
      </c>
      <c r="K124" s="506">
        <v>112.89335073252428</v>
      </c>
      <c r="L124" s="506">
        <v>146.62701404307651</v>
      </c>
      <c r="M124" s="506">
        <v>100.30448734901323</v>
      </c>
      <c r="N124" s="506">
        <v>76.873103303667762</v>
      </c>
      <c r="O124" s="506">
        <v>122.28819739674837</v>
      </c>
      <c r="P124" s="506">
        <v>120.0750308569141</v>
      </c>
      <c r="Q124" s="506">
        <v>96.407627223161938</v>
      </c>
      <c r="R124" s="244"/>
    </row>
    <row r="125" spans="2:33" ht="15.75" x14ac:dyDescent="0.2">
      <c r="B125" s="692"/>
      <c r="C125" s="447" t="s">
        <v>157</v>
      </c>
      <c r="D125" s="508">
        <v>85.62737038654916</v>
      </c>
      <c r="E125" s="508">
        <v>114.35078260757803</v>
      </c>
      <c r="F125" s="506">
        <v>89.134183351689074</v>
      </c>
      <c r="G125" s="506">
        <v>86.353466150814313</v>
      </c>
      <c r="H125" s="506">
        <v>95.203575764457</v>
      </c>
      <c r="I125" s="506">
        <v>81.548022102730485</v>
      </c>
      <c r="J125" s="506">
        <v>70.88238562550093</v>
      </c>
      <c r="K125" s="506">
        <v>115.1074536084575</v>
      </c>
      <c r="L125" s="506">
        <v>133.21748323773323</v>
      </c>
      <c r="M125" s="506">
        <v>96.050591135638513</v>
      </c>
      <c r="N125" s="506">
        <v>76.448870810552847</v>
      </c>
      <c r="O125" s="506">
        <v>122.33514104258205</v>
      </c>
      <c r="P125" s="506">
        <v>118.08930885178022</v>
      </c>
      <c r="Q125" s="506">
        <v>94.48188186040214</v>
      </c>
      <c r="R125" s="244"/>
      <c r="T125" s="569"/>
      <c r="U125" s="569"/>
      <c r="V125" s="569"/>
      <c r="W125" s="569"/>
      <c r="X125" s="569"/>
      <c r="Y125" s="578"/>
      <c r="Z125" s="578"/>
      <c r="AA125" s="578"/>
      <c r="AB125" s="578"/>
      <c r="AC125" s="578"/>
      <c r="AD125" s="578"/>
      <c r="AE125" s="578"/>
      <c r="AF125" s="578"/>
      <c r="AG125" s="578"/>
    </row>
    <row r="126" spans="2:33" ht="4.5" customHeight="1" x14ac:dyDescent="0.25">
      <c r="B126" s="503"/>
      <c r="C126" s="504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  <c r="P126" s="505"/>
      <c r="Q126" s="505"/>
      <c r="R126" s="244"/>
    </row>
    <row r="127" spans="2:33" ht="15.75" customHeight="1" x14ac:dyDescent="0.25">
      <c r="B127" s="206" t="s">
        <v>203</v>
      </c>
      <c r="C127" s="135"/>
      <c r="D127" s="135"/>
      <c r="E127" s="135"/>
      <c r="F127" s="135"/>
      <c r="G127" s="135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T127" s="589"/>
      <c r="U127" s="589"/>
      <c r="V127" s="589"/>
      <c r="W127" s="589"/>
      <c r="X127" s="589"/>
      <c r="Y127" s="589"/>
      <c r="Z127" s="589"/>
      <c r="AA127" s="589"/>
      <c r="AB127" s="589"/>
      <c r="AC127" s="589"/>
      <c r="AD127" s="589"/>
      <c r="AE127" s="589"/>
      <c r="AF127" s="589"/>
      <c r="AG127" s="589"/>
    </row>
    <row r="128" spans="2:33" ht="11.1" customHeight="1" x14ac:dyDescent="0.25">
      <c r="B128" s="206" t="s">
        <v>125</v>
      </c>
      <c r="C128" s="135"/>
      <c r="D128" s="135"/>
      <c r="E128" s="135"/>
      <c r="F128" s="135"/>
      <c r="G128" s="135"/>
      <c r="H128" s="37"/>
      <c r="I128" s="37"/>
      <c r="J128" s="37"/>
      <c r="K128" s="37"/>
      <c r="L128" s="37"/>
      <c r="M128" s="37"/>
      <c r="N128" s="37"/>
      <c r="O128" s="37"/>
      <c r="P128" s="37"/>
      <c r="Q128" s="690" t="s">
        <v>168</v>
      </c>
    </row>
    <row r="129" spans="2:18" ht="11.1" customHeight="1" x14ac:dyDescent="0.25">
      <c r="B129" s="206" t="s">
        <v>102</v>
      </c>
      <c r="C129" s="135"/>
      <c r="D129" s="135"/>
      <c r="E129" s="135"/>
      <c r="F129" s="135"/>
      <c r="G129" s="135"/>
      <c r="H129" s="37"/>
      <c r="I129" s="37"/>
      <c r="J129" s="37"/>
      <c r="K129" s="37"/>
      <c r="L129" s="37"/>
      <c r="M129" s="37"/>
      <c r="N129" s="37"/>
      <c r="O129" s="37"/>
      <c r="P129" s="37"/>
      <c r="Q129" s="690"/>
    </row>
    <row r="130" spans="2:18" x14ac:dyDescent="0.2">
      <c r="B130" s="201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</row>
    <row r="131" spans="2:18" x14ac:dyDescent="0.2">
      <c r="B131" s="201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2:18" x14ac:dyDescent="0.2">
      <c r="B132" s="201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2:18" x14ac:dyDescent="0.2">
      <c r="B133" s="201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2:18" x14ac:dyDescent="0.2">
      <c r="B134" s="201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2:18" x14ac:dyDescent="0.2">
      <c r="B135" s="201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</row>
    <row r="136" spans="2:18" x14ac:dyDescent="0.2">
      <c r="B136"/>
      <c r="R136" s="37"/>
    </row>
    <row r="137" spans="2:18" x14ac:dyDescent="0.2">
      <c r="B137"/>
      <c r="R137" s="37"/>
    </row>
    <row r="138" spans="2:18" x14ac:dyDescent="0.2">
      <c r="B138"/>
      <c r="R138" s="37"/>
    </row>
    <row r="139" spans="2:18" x14ac:dyDescent="0.2">
      <c r="B139"/>
      <c r="R139" s="37"/>
    </row>
    <row r="140" spans="2:18" x14ac:dyDescent="0.2">
      <c r="B140"/>
      <c r="R140" s="37"/>
    </row>
    <row r="141" spans="2:18" x14ac:dyDescent="0.2">
      <c r="B141"/>
      <c r="R141" s="37"/>
    </row>
    <row r="142" spans="2:18" x14ac:dyDescent="0.2">
      <c r="B142"/>
      <c r="R142" s="37"/>
    </row>
    <row r="143" spans="2:18" x14ac:dyDescent="0.2">
      <c r="B143"/>
      <c r="R143" s="37"/>
    </row>
    <row r="144" spans="2:18" x14ac:dyDescent="0.2">
      <c r="B144"/>
      <c r="R144" s="37"/>
    </row>
    <row r="145" spans="2:18" x14ac:dyDescent="0.2">
      <c r="B145"/>
      <c r="R145" s="37"/>
    </row>
    <row r="146" spans="2:18" x14ac:dyDescent="0.2">
      <c r="B146"/>
      <c r="R146" s="37"/>
    </row>
    <row r="147" spans="2:18" x14ac:dyDescent="0.2">
      <c r="B147"/>
      <c r="R147" s="37"/>
    </row>
    <row r="148" spans="2:18" x14ac:dyDescent="0.2">
      <c r="B148"/>
      <c r="R148" s="37"/>
    </row>
    <row r="149" spans="2:18" x14ac:dyDescent="0.2">
      <c r="B149"/>
      <c r="R149" s="37"/>
    </row>
    <row r="150" spans="2:18" x14ac:dyDescent="0.2">
      <c r="B150"/>
      <c r="R150" s="37"/>
    </row>
    <row r="151" spans="2:18" x14ac:dyDescent="0.2">
      <c r="B151"/>
      <c r="R151" s="37"/>
    </row>
    <row r="152" spans="2:18" x14ac:dyDescent="0.2">
      <c r="B152"/>
      <c r="R152" s="37"/>
    </row>
    <row r="153" spans="2:18" x14ac:dyDescent="0.2">
      <c r="B153"/>
      <c r="R153" s="37"/>
    </row>
  </sheetData>
  <mergeCells count="17">
    <mergeCell ref="Q128:Q129"/>
    <mergeCell ref="B3:R3"/>
    <mergeCell ref="B9:B20"/>
    <mergeCell ref="B72:B83"/>
    <mergeCell ref="B85:B96"/>
    <mergeCell ref="B22:B32"/>
    <mergeCell ref="B66:Q66"/>
    <mergeCell ref="B34:B45"/>
    <mergeCell ref="B98:B109"/>
    <mergeCell ref="B63:R63"/>
    <mergeCell ref="B67:Q67"/>
    <mergeCell ref="B111:B120"/>
    <mergeCell ref="B65:R65"/>
    <mergeCell ref="B60:B61"/>
    <mergeCell ref="B124:B125"/>
    <mergeCell ref="B47:B56"/>
    <mergeCell ref="B2:R2"/>
  </mergeCells>
  <hyperlinks>
    <hyperlink ref="Q128:Q129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6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CCFF"/>
  </sheetPr>
  <dimension ref="A1:Y167"/>
  <sheetViews>
    <sheetView showGridLines="0" zoomScale="85" zoomScaleNormal="85" zoomScaleSheetLayoutView="80" workbookViewId="0">
      <pane ySplit="6" topLeftCell="A141" activePane="bottomLeft" state="frozen"/>
      <selection activeCell="D1" sqref="D1:S1048576"/>
      <selection pane="bottomLeft" activeCell="B4" sqref="B4:O145"/>
    </sheetView>
  </sheetViews>
  <sheetFormatPr baseColWidth="10" defaultRowHeight="12.75" x14ac:dyDescent="0.2"/>
  <cols>
    <col min="1" max="1" width="4.42578125" style="37" customWidth="1"/>
    <col min="2" max="2" width="8.85546875" style="37" customWidth="1"/>
    <col min="3" max="3" width="5.7109375" style="202" customWidth="1"/>
    <col min="4" max="4" width="1.85546875" customWidth="1"/>
    <col min="5" max="5" width="10.5703125" customWidth="1"/>
    <col min="6" max="6" width="14.7109375" customWidth="1"/>
    <col min="7" max="7" width="11.5703125" customWidth="1"/>
    <col min="8" max="8" width="1.85546875" customWidth="1"/>
    <col min="9" max="9" width="10.5703125" customWidth="1"/>
    <col min="10" max="10" width="14.7109375" customWidth="1"/>
    <col min="11" max="11" width="11.28515625" customWidth="1"/>
    <col min="12" max="12" width="1.85546875" customWidth="1"/>
    <col min="13" max="13" width="10.5703125" customWidth="1"/>
    <col min="14" max="14" width="14.7109375" customWidth="1"/>
    <col min="15" max="15" width="11.28515625" customWidth="1"/>
    <col min="16" max="25" width="11.42578125" style="37"/>
  </cols>
  <sheetData>
    <row r="1" spans="2:16" ht="15.75" customHeight="1" x14ac:dyDescent="0.2">
      <c r="B1" s="696" t="s">
        <v>246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2:16" ht="35.25" customHeight="1" x14ac:dyDescent="0.2"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</row>
    <row r="3" spans="2:16" ht="15.75" x14ac:dyDescent="0.2">
      <c r="C3" s="3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</row>
    <row r="4" spans="2:16" ht="20.25" customHeight="1" x14ac:dyDescent="0.2">
      <c r="B4" s="699" t="s">
        <v>99</v>
      </c>
      <c r="C4" s="699" t="s">
        <v>97</v>
      </c>
      <c r="D4" s="519"/>
      <c r="E4" s="698" t="s">
        <v>214</v>
      </c>
      <c r="F4" s="698"/>
      <c r="G4" s="698"/>
      <c r="H4" s="519"/>
      <c r="I4" s="698" t="s">
        <v>215</v>
      </c>
      <c r="J4" s="698"/>
      <c r="K4" s="698"/>
      <c r="L4" s="519"/>
      <c r="M4" s="698" t="s">
        <v>107</v>
      </c>
      <c r="N4" s="698"/>
      <c r="O4" s="698"/>
    </row>
    <row r="5" spans="2:16" ht="63" customHeight="1" x14ac:dyDescent="0.2">
      <c r="B5" s="700"/>
      <c r="C5" s="700"/>
      <c r="D5" s="520"/>
      <c r="E5" s="521" t="s">
        <v>146</v>
      </c>
      <c r="F5" s="521" t="s">
        <v>108</v>
      </c>
      <c r="G5" s="521" t="s">
        <v>195</v>
      </c>
      <c r="H5" s="521"/>
      <c r="I5" s="521" t="s">
        <v>146</v>
      </c>
      <c r="J5" s="521" t="s">
        <v>108</v>
      </c>
      <c r="K5" s="521" t="s">
        <v>195</v>
      </c>
      <c r="L5" s="521"/>
      <c r="M5" s="521" t="s">
        <v>146</v>
      </c>
      <c r="N5" s="521" t="s">
        <v>108</v>
      </c>
      <c r="O5" s="521" t="s">
        <v>195</v>
      </c>
    </row>
    <row r="6" spans="2:16" ht="5.25" customHeight="1" x14ac:dyDescent="0.2">
      <c r="B6" s="509"/>
      <c r="C6" s="510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09"/>
    </row>
    <row r="7" spans="2:16" ht="16.5" hidden="1" customHeight="1" x14ac:dyDescent="0.3">
      <c r="C7" s="114">
        <v>37622</v>
      </c>
      <c r="D7" s="88"/>
      <c r="E7" s="88">
        <v>2.5285051597394812</v>
      </c>
      <c r="F7" s="88">
        <v>2.3973535856688373</v>
      </c>
      <c r="G7" s="88"/>
      <c r="H7" s="88"/>
      <c r="I7" s="88">
        <v>6.0879396546204845</v>
      </c>
      <c r="J7" s="88">
        <v>5.086941004455463</v>
      </c>
      <c r="K7" s="88"/>
      <c r="L7" s="88"/>
      <c r="M7" s="88">
        <v>4.3082224071799828</v>
      </c>
      <c r="N7" s="88">
        <v>3.7421472950621499</v>
      </c>
      <c r="O7" s="115"/>
      <c r="P7" s="106"/>
    </row>
    <row r="8" spans="2:16" ht="16.5" hidden="1" customHeight="1" x14ac:dyDescent="0.3">
      <c r="C8" s="114">
        <v>37653</v>
      </c>
      <c r="D8" s="88"/>
      <c r="E8" s="88">
        <v>3.1819516581936975</v>
      </c>
      <c r="F8" s="88">
        <v>3.0604975023966903</v>
      </c>
      <c r="G8" s="88"/>
      <c r="H8" s="88"/>
      <c r="I8" s="88">
        <v>4.5544502970127434</v>
      </c>
      <c r="J8" s="88">
        <v>3.5471012664614761</v>
      </c>
      <c r="K8" s="88"/>
      <c r="L8" s="88"/>
      <c r="M8" s="88">
        <v>3.8682009776032205</v>
      </c>
      <c r="N8" s="88">
        <v>3.3037993844290829</v>
      </c>
      <c r="O8" s="115"/>
      <c r="P8" s="106"/>
    </row>
    <row r="9" spans="2:16" ht="16.5" hidden="1" customHeight="1" x14ac:dyDescent="0.3">
      <c r="C9" s="114">
        <v>37681</v>
      </c>
      <c r="D9" s="88"/>
      <c r="E9" s="88">
        <v>3.2143917189181166</v>
      </c>
      <c r="F9" s="88">
        <v>2.8313076790530118</v>
      </c>
      <c r="G9" s="88"/>
      <c r="H9" s="88"/>
      <c r="I9" s="88">
        <v>2.7373267045103207</v>
      </c>
      <c r="J9" s="88">
        <v>2.2879274210676059</v>
      </c>
      <c r="K9" s="88"/>
      <c r="L9" s="88"/>
      <c r="M9" s="88">
        <v>2.9758592117142184</v>
      </c>
      <c r="N9" s="88">
        <v>2.5596175500603087</v>
      </c>
      <c r="O9" s="115"/>
      <c r="P9" s="106"/>
    </row>
    <row r="10" spans="2:16" ht="16.5" hidden="1" customHeight="1" x14ac:dyDescent="0.3">
      <c r="C10" s="114">
        <v>37712</v>
      </c>
      <c r="D10" s="88"/>
      <c r="E10" s="88">
        <v>4.5875928386546754</v>
      </c>
      <c r="F10" s="88">
        <v>4.1345526191288933</v>
      </c>
      <c r="G10" s="88"/>
      <c r="H10" s="88"/>
      <c r="I10" s="88">
        <v>2.6626932618530099</v>
      </c>
      <c r="J10" s="88">
        <v>2.1908417822971997</v>
      </c>
      <c r="K10" s="88"/>
      <c r="L10" s="88"/>
      <c r="M10" s="88">
        <v>3.6251430502538424</v>
      </c>
      <c r="N10" s="88">
        <v>3.1626972007130467</v>
      </c>
      <c r="O10" s="115"/>
      <c r="P10" s="106"/>
    </row>
    <row r="11" spans="2:16" ht="16.5" hidden="1" customHeight="1" x14ac:dyDescent="0.3">
      <c r="C11" s="114">
        <v>37742</v>
      </c>
      <c r="D11" s="88"/>
      <c r="E11" s="88">
        <v>3.9127541634173291</v>
      </c>
      <c r="F11" s="88">
        <v>3.0735322564572511</v>
      </c>
      <c r="G11" s="88"/>
      <c r="H11" s="88"/>
      <c r="I11" s="88">
        <v>2.3752028640336746</v>
      </c>
      <c r="J11" s="88">
        <v>2.1506910074268886</v>
      </c>
      <c r="K11" s="88"/>
      <c r="L11" s="88"/>
      <c r="M11" s="88">
        <v>3.1439785137255019</v>
      </c>
      <c r="N11" s="88">
        <v>2.6121116319420699</v>
      </c>
      <c r="O11" s="115"/>
      <c r="P11" s="106"/>
    </row>
    <row r="12" spans="2:16" ht="16.5" hidden="1" customHeight="1" x14ac:dyDescent="0.3">
      <c r="C12" s="114">
        <v>37773</v>
      </c>
      <c r="D12" s="88"/>
      <c r="E12" s="88">
        <v>2.9014952327835761</v>
      </c>
      <c r="F12" s="88">
        <v>2.3048837464166438</v>
      </c>
      <c r="G12" s="88"/>
      <c r="H12" s="88"/>
      <c r="I12" s="88">
        <v>2.1900276501503493</v>
      </c>
      <c r="J12" s="88">
        <v>1.9705333264117604</v>
      </c>
      <c r="K12" s="88"/>
      <c r="L12" s="88"/>
      <c r="M12" s="88">
        <v>2.5457614414669627</v>
      </c>
      <c r="N12" s="88">
        <v>2.1377085364142019</v>
      </c>
      <c r="O12" s="115"/>
      <c r="P12" s="106"/>
    </row>
    <row r="13" spans="2:16" ht="16.5" hidden="1" customHeight="1" x14ac:dyDescent="0.3">
      <c r="C13" s="114">
        <v>37803</v>
      </c>
      <c r="D13" s="88"/>
      <c r="E13" s="88">
        <v>2.6573510970864072</v>
      </c>
      <c r="F13" s="88">
        <v>2.1715708989805376</v>
      </c>
      <c r="G13" s="88"/>
      <c r="H13" s="88"/>
      <c r="I13" s="88">
        <v>2.6257072042105509</v>
      </c>
      <c r="J13" s="88">
        <v>2.3161878282360209</v>
      </c>
      <c r="K13" s="88"/>
      <c r="L13" s="88"/>
      <c r="M13" s="88">
        <v>2.6415291506484788</v>
      </c>
      <c r="N13" s="88">
        <v>2.2438793636082792</v>
      </c>
      <c r="O13" s="115"/>
      <c r="P13" s="106"/>
    </row>
    <row r="14" spans="2:16" ht="16.5" hidden="1" customHeight="1" x14ac:dyDescent="0.3">
      <c r="C14" s="114">
        <v>37834</v>
      </c>
      <c r="D14" s="88"/>
      <c r="E14" s="88">
        <v>2.2692851032848309</v>
      </c>
      <c r="F14" s="88">
        <v>1.8681757894757776</v>
      </c>
      <c r="G14" s="88"/>
      <c r="H14" s="88"/>
      <c r="I14" s="88">
        <v>3.6093138363771731</v>
      </c>
      <c r="J14" s="88">
        <v>2.9741676725055033</v>
      </c>
      <c r="K14" s="88"/>
      <c r="L14" s="88"/>
      <c r="M14" s="88">
        <v>2.9392994698310018</v>
      </c>
      <c r="N14" s="88">
        <v>2.4211717309906406</v>
      </c>
      <c r="O14" s="115"/>
      <c r="P14" s="106"/>
    </row>
    <row r="15" spans="2:16" ht="16.5" hidden="1" customHeight="1" x14ac:dyDescent="0.3">
      <c r="C15" s="114">
        <v>37865</v>
      </c>
      <c r="D15" s="88"/>
      <c r="E15" s="88">
        <v>3.6645589998080279</v>
      </c>
      <c r="F15" s="88">
        <v>2.6348471788636258</v>
      </c>
      <c r="G15" s="88"/>
      <c r="H15" s="88"/>
      <c r="I15" s="88">
        <v>2.2478924591075851</v>
      </c>
      <c r="J15" s="88">
        <v>2.0010839371316465</v>
      </c>
      <c r="K15" s="88"/>
      <c r="L15" s="88"/>
      <c r="M15" s="88">
        <v>2.9562257294578065</v>
      </c>
      <c r="N15" s="88">
        <v>2.3179655579976362</v>
      </c>
      <c r="O15" s="115"/>
      <c r="P15" s="106"/>
    </row>
    <row r="16" spans="2:16" ht="16.5" hidden="1" customHeight="1" x14ac:dyDescent="0.3">
      <c r="C16" s="114">
        <v>37895</v>
      </c>
      <c r="D16" s="88"/>
      <c r="E16" s="88">
        <v>3.3106447683102407</v>
      </c>
      <c r="F16" s="88">
        <v>2.540982459926818</v>
      </c>
      <c r="G16" s="88"/>
      <c r="H16" s="88"/>
      <c r="I16" s="88">
        <v>2.4158233285142581</v>
      </c>
      <c r="J16" s="88">
        <v>1.897493390248143</v>
      </c>
      <c r="K16" s="88"/>
      <c r="L16" s="88"/>
      <c r="M16" s="88">
        <v>2.8632340484122496</v>
      </c>
      <c r="N16" s="88">
        <v>2.2192379250874805</v>
      </c>
      <c r="O16" s="115"/>
      <c r="P16" s="106"/>
    </row>
    <row r="17" spans="3:16" ht="16.5" hidden="1" customHeight="1" x14ac:dyDescent="0.3">
      <c r="C17" s="114">
        <v>37926</v>
      </c>
      <c r="D17" s="88"/>
      <c r="E17" s="88">
        <v>2.9542152075933013</v>
      </c>
      <c r="F17" s="88">
        <v>2.3766246109249889</v>
      </c>
      <c r="G17" s="88"/>
      <c r="H17" s="88"/>
      <c r="I17" s="88">
        <v>2.189533933193494</v>
      </c>
      <c r="J17" s="88">
        <v>1.7653907382327083</v>
      </c>
      <c r="K17" s="88"/>
      <c r="L17" s="88"/>
      <c r="M17" s="88">
        <v>2.5718745703933976</v>
      </c>
      <c r="N17" s="88">
        <v>2.0710076745788486</v>
      </c>
      <c r="O17" s="115"/>
      <c r="P17" s="106"/>
    </row>
    <row r="18" spans="3:16" ht="16.5" hidden="1" customHeight="1" x14ac:dyDescent="0.3">
      <c r="C18" s="114">
        <v>37956</v>
      </c>
      <c r="D18" s="88"/>
      <c r="E18" s="88">
        <v>2.4938439620423369</v>
      </c>
      <c r="F18" s="88">
        <v>2.4872879003022348</v>
      </c>
      <c r="G18" s="88"/>
      <c r="H18" s="88"/>
      <c r="I18" s="88">
        <v>2.1373052194010445</v>
      </c>
      <c r="J18" s="88">
        <v>1.7586723887641698</v>
      </c>
      <c r="K18" s="88"/>
      <c r="L18" s="88"/>
      <c r="M18" s="88">
        <v>2.3155745907216909</v>
      </c>
      <c r="N18" s="88">
        <v>2.1229801445332024</v>
      </c>
      <c r="O18" s="115"/>
      <c r="P18" s="106"/>
    </row>
    <row r="19" spans="3:16" ht="16.5" hidden="1" customHeight="1" x14ac:dyDescent="0.3">
      <c r="C19" s="114">
        <v>37987</v>
      </c>
      <c r="D19" s="88"/>
      <c r="E19" s="88">
        <v>2.4968726691841923</v>
      </c>
      <c r="F19" s="88">
        <v>2.2284604776790018</v>
      </c>
      <c r="G19" s="88"/>
      <c r="H19" s="88"/>
      <c r="I19" s="88">
        <v>6.1062235351465004</v>
      </c>
      <c r="J19" s="88">
        <v>4.9432163562074463</v>
      </c>
      <c r="K19" s="88"/>
      <c r="L19" s="88"/>
      <c r="M19" s="88">
        <v>4.3015481021653468</v>
      </c>
      <c r="N19" s="88">
        <v>3.5858384169432238</v>
      </c>
      <c r="O19" s="115"/>
      <c r="P19" s="106"/>
    </row>
    <row r="20" spans="3:16" ht="16.5" hidden="1" customHeight="1" x14ac:dyDescent="0.3">
      <c r="C20" s="114">
        <v>38018</v>
      </c>
      <c r="D20" s="88"/>
      <c r="E20" s="88">
        <v>3.8199562696540879</v>
      </c>
      <c r="F20" s="88">
        <v>3.195306518091328</v>
      </c>
      <c r="G20" s="88"/>
      <c r="H20" s="88"/>
      <c r="I20" s="88">
        <v>4.7518364288522008</v>
      </c>
      <c r="J20" s="88">
        <v>3.8548946776794879</v>
      </c>
      <c r="K20" s="88"/>
      <c r="L20" s="88"/>
      <c r="M20" s="88">
        <v>4.2858963492531448</v>
      </c>
      <c r="N20" s="88">
        <v>3.525100597885408</v>
      </c>
      <c r="O20" s="115"/>
      <c r="P20" s="106"/>
    </row>
    <row r="21" spans="3:16" ht="16.5" hidden="1" customHeight="1" x14ac:dyDescent="0.3">
      <c r="C21" s="114">
        <v>38047</v>
      </c>
      <c r="D21" s="88"/>
      <c r="E21" s="88">
        <v>3.5996850159352176</v>
      </c>
      <c r="F21" s="88">
        <v>3.1</v>
      </c>
      <c r="G21" s="88"/>
      <c r="H21" s="88"/>
      <c r="I21" s="88">
        <v>3.3031473604583388</v>
      </c>
      <c r="J21" s="88">
        <v>2.2999999999999998</v>
      </c>
      <c r="K21" s="88"/>
      <c r="L21" s="88"/>
      <c r="M21" s="88">
        <v>3.4514161881967782</v>
      </c>
      <c r="N21" s="88">
        <v>2.7</v>
      </c>
      <c r="O21" s="115"/>
      <c r="P21" s="106"/>
    </row>
    <row r="22" spans="3:16" ht="16.5" hidden="1" customHeight="1" x14ac:dyDescent="0.3">
      <c r="C22" s="114">
        <v>38078</v>
      </c>
      <c r="D22" s="88"/>
      <c r="E22" s="88">
        <v>5.7791532893539719</v>
      </c>
      <c r="F22" s="88">
        <v>4.9672315555229503</v>
      </c>
      <c r="G22" s="88"/>
      <c r="H22" s="88"/>
      <c r="I22" s="88">
        <v>2.6625092908713528</v>
      </c>
      <c r="J22" s="88">
        <v>2.3121316606754214</v>
      </c>
      <c r="K22" s="88"/>
      <c r="L22" s="88"/>
      <c r="M22" s="88">
        <v>4.2208312901126623</v>
      </c>
      <c r="N22" s="88">
        <v>3.6396816080991856</v>
      </c>
      <c r="O22" s="115"/>
      <c r="P22" s="106"/>
    </row>
    <row r="23" spans="3:16" ht="16.5" hidden="1" customHeight="1" x14ac:dyDescent="0.3">
      <c r="C23" s="114">
        <v>38108</v>
      </c>
      <c r="D23" s="88"/>
      <c r="E23" s="88">
        <v>3.5682440963222648</v>
      </c>
      <c r="F23" s="88">
        <v>2.838952796509322</v>
      </c>
      <c r="G23" s="88"/>
      <c r="H23" s="88"/>
      <c r="I23" s="88">
        <v>2.5145802331947142</v>
      </c>
      <c r="J23" s="88">
        <v>2.289765965886553</v>
      </c>
      <c r="K23" s="88"/>
      <c r="L23" s="88"/>
      <c r="M23" s="88">
        <v>3.0414121647584897</v>
      </c>
      <c r="N23" s="88">
        <v>2.5643593811979377</v>
      </c>
      <c r="O23" s="115"/>
      <c r="P23" s="106"/>
    </row>
    <row r="24" spans="3:16" ht="16.5" hidden="1" customHeight="1" x14ac:dyDescent="0.3">
      <c r="C24" s="114">
        <v>38139</v>
      </c>
      <c r="D24" s="88"/>
      <c r="E24" s="88">
        <v>3.1</v>
      </c>
      <c r="F24" s="88">
        <v>2.5</v>
      </c>
      <c r="G24" s="88"/>
      <c r="H24" s="88"/>
      <c r="I24" s="88">
        <v>2.7</v>
      </c>
      <c r="J24" s="88">
        <v>2.289765965886553</v>
      </c>
      <c r="K24" s="88"/>
      <c r="L24" s="88"/>
      <c r="M24" s="88">
        <v>2.9</v>
      </c>
      <c r="N24" s="88">
        <v>2.4</v>
      </c>
      <c r="O24" s="115"/>
      <c r="P24" s="106"/>
    </row>
    <row r="25" spans="3:16" ht="16.5" hidden="1" customHeight="1" x14ac:dyDescent="0.3">
      <c r="C25" s="114">
        <v>38169</v>
      </c>
      <c r="D25" s="88"/>
      <c r="E25" s="88">
        <v>2.7747831374495848</v>
      </c>
      <c r="F25" s="88">
        <v>2.5111476179300634</v>
      </c>
      <c r="G25" s="88"/>
      <c r="H25" s="88"/>
      <c r="I25" s="88">
        <v>2.6998763303302069</v>
      </c>
      <c r="J25" s="88">
        <v>2.5145002849766991</v>
      </c>
      <c r="K25" s="88"/>
      <c r="L25" s="88"/>
      <c r="M25" s="88">
        <v>2.7373297338898959</v>
      </c>
      <c r="N25" s="88">
        <v>2.512823951453381</v>
      </c>
      <c r="O25" s="115"/>
      <c r="P25" s="106"/>
    </row>
    <row r="26" spans="3:16" ht="16.5" hidden="1" customHeight="1" x14ac:dyDescent="0.3">
      <c r="C26" s="114">
        <v>38200</v>
      </c>
      <c r="D26" s="88"/>
      <c r="E26" s="88">
        <v>2.6</v>
      </c>
      <c r="F26" s="88">
        <v>2.1</v>
      </c>
      <c r="G26" s="88"/>
      <c r="H26" s="88"/>
      <c r="I26" s="88">
        <v>3.5</v>
      </c>
      <c r="J26" s="88">
        <v>2.9</v>
      </c>
      <c r="K26" s="88"/>
      <c r="L26" s="88"/>
      <c r="M26" s="88">
        <v>3.1</v>
      </c>
      <c r="N26" s="88">
        <v>2.5</v>
      </c>
      <c r="O26" s="115"/>
      <c r="P26" s="106"/>
    </row>
    <row r="27" spans="3:16" ht="16.5" hidden="1" customHeight="1" x14ac:dyDescent="0.3">
      <c r="C27" s="114">
        <v>38231</v>
      </c>
      <c r="D27" s="88"/>
      <c r="E27" s="88">
        <v>4.1920904955469549</v>
      </c>
      <c r="F27" s="88">
        <v>2.5174986203583494</v>
      </c>
      <c r="G27" s="88"/>
      <c r="H27" s="88"/>
      <c r="I27" s="88">
        <v>2.8427456849600152</v>
      </c>
      <c r="J27" s="88">
        <v>1.9172056202035122</v>
      </c>
      <c r="K27" s="88"/>
      <c r="L27" s="88"/>
      <c r="M27" s="88">
        <v>3.5174180902534848</v>
      </c>
      <c r="N27" s="88">
        <v>2.217352120280931</v>
      </c>
      <c r="O27" s="115"/>
      <c r="P27" s="106"/>
    </row>
    <row r="28" spans="3:16" ht="16.5" hidden="1" customHeight="1" x14ac:dyDescent="0.3">
      <c r="C28" s="114">
        <v>38261</v>
      </c>
      <c r="D28" s="88"/>
      <c r="E28" s="88">
        <v>4.1610079096308645</v>
      </c>
      <c r="F28" s="88">
        <v>2.7065881999319745</v>
      </c>
      <c r="G28" s="88"/>
      <c r="H28" s="88"/>
      <c r="I28" s="88">
        <v>2.4422515344217577</v>
      </c>
      <c r="J28" s="88">
        <v>1.7753889719433962</v>
      </c>
      <c r="K28" s="88"/>
      <c r="L28" s="88"/>
      <c r="M28" s="88">
        <v>3.3016297220263109</v>
      </c>
      <c r="N28" s="88">
        <v>2.2409885859376852</v>
      </c>
      <c r="O28" s="115"/>
      <c r="P28" s="106"/>
    </row>
    <row r="29" spans="3:16" ht="16.5" hidden="1" customHeight="1" x14ac:dyDescent="0.3">
      <c r="C29" s="114">
        <v>38292</v>
      </c>
      <c r="D29" s="88"/>
      <c r="E29" s="88">
        <v>3.2</v>
      </c>
      <c r="F29" s="88">
        <v>2.4</v>
      </c>
      <c r="G29" s="88"/>
      <c r="H29" s="88"/>
      <c r="I29" s="88">
        <v>2.9</v>
      </c>
      <c r="J29" s="88">
        <v>1.7</v>
      </c>
      <c r="K29" s="88"/>
      <c r="L29" s="88"/>
      <c r="M29" s="88">
        <v>3.1</v>
      </c>
      <c r="N29" s="88">
        <v>2.1</v>
      </c>
      <c r="O29" s="115"/>
      <c r="P29" s="106"/>
    </row>
    <row r="30" spans="3:16" ht="16.5" hidden="1" customHeight="1" x14ac:dyDescent="0.3">
      <c r="C30" s="114">
        <v>38322</v>
      </c>
      <c r="D30" s="88"/>
      <c r="E30" s="88">
        <v>2.8</v>
      </c>
      <c r="F30" s="88">
        <v>2.4</v>
      </c>
      <c r="G30" s="88"/>
      <c r="H30" s="88"/>
      <c r="I30" s="88">
        <v>2.2999999999999998</v>
      </c>
      <c r="J30" s="88">
        <v>1.6</v>
      </c>
      <c r="K30" s="88"/>
      <c r="L30" s="88"/>
      <c r="M30" s="88">
        <v>2.5</v>
      </c>
      <c r="N30" s="88">
        <v>2</v>
      </c>
      <c r="O30" s="115"/>
      <c r="P30" s="106"/>
    </row>
    <row r="31" spans="3:16" ht="16.5" hidden="1" customHeight="1" x14ac:dyDescent="0.3">
      <c r="C31" s="114">
        <v>38353</v>
      </c>
      <c r="D31" s="88"/>
      <c r="E31" s="88">
        <v>2.2999999999999998</v>
      </c>
      <c r="F31" s="88">
        <v>1.7</v>
      </c>
      <c r="G31" s="88"/>
      <c r="H31" s="88"/>
      <c r="I31" s="88">
        <v>5.9</v>
      </c>
      <c r="J31" s="88">
        <v>4.7</v>
      </c>
      <c r="K31" s="88"/>
      <c r="L31" s="88"/>
      <c r="M31" s="88">
        <v>4.0999999999999996</v>
      </c>
      <c r="N31" s="88">
        <v>3.2</v>
      </c>
      <c r="O31" s="115"/>
      <c r="P31" s="106"/>
    </row>
    <row r="32" spans="3:16" ht="16.5" hidden="1" customHeight="1" x14ac:dyDescent="0.3">
      <c r="C32" s="114">
        <v>38384</v>
      </c>
      <c r="D32" s="88"/>
      <c r="E32" s="88">
        <v>3.8</v>
      </c>
      <c r="F32" s="88">
        <v>3.3</v>
      </c>
      <c r="G32" s="88"/>
      <c r="H32" s="88"/>
      <c r="I32" s="88">
        <v>4.5</v>
      </c>
      <c r="J32" s="88">
        <v>3.7</v>
      </c>
      <c r="K32" s="88"/>
      <c r="L32" s="88"/>
      <c r="M32" s="88">
        <v>4.2</v>
      </c>
      <c r="N32" s="88">
        <v>3.5</v>
      </c>
      <c r="O32" s="115"/>
      <c r="P32" s="106"/>
    </row>
    <row r="33" spans="3:16" ht="16.5" hidden="1" customHeight="1" x14ac:dyDescent="0.3">
      <c r="C33" s="114">
        <v>38412</v>
      </c>
      <c r="D33" s="88"/>
      <c r="E33" s="88">
        <v>3.6</v>
      </c>
      <c r="F33" s="88">
        <v>3.1</v>
      </c>
      <c r="G33" s="88"/>
      <c r="H33" s="88"/>
      <c r="I33" s="88">
        <v>2.8</v>
      </c>
      <c r="J33" s="88">
        <v>2</v>
      </c>
      <c r="K33" s="88"/>
      <c r="L33" s="88"/>
      <c r="M33" s="88">
        <v>3.2</v>
      </c>
      <c r="N33" s="88">
        <v>2.6</v>
      </c>
      <c r="O33" s="115"/>
      <c r="P33" s="106"/>
    </row>
    <row r="34" spans="3:16" ht="16.5" hidden="1" customHeight="1" x14ac:dyDescent="0.3">
      <c r="C34" s="114">
        <v>38443</v>
      </c>
      <c r="D34" s="88"/>
      <c r="E34" s="88">
        <v>4.4400000000000004</v>
      </c>
      <c r="F34" s="88">
        <v>3.68</v>
      </c>
      <c r="G34" s="88"/>
      <c r="H34" s="88"/>
      <c r="I34" s="88">
        <v>2.64</v>
      </c>
      <c r="J34" s="88">
        <v>2.14</v>
      </c>
      <c r="K34" s="88"/>
      <c r="L34" s="88"/>
      <c r="M34" s="88">
        <v>3.54</v>
      </c>
      <c r="N34" s="88">
        <v>2.91</v>
      </c>
      <c r="O34" s="115"/>
      <c r="P34" s="106"/>
    </row>
    <row r="35" spans="3:16" ht="16.5" hidden="1" customHeight="1" x14ac:dyDescent="0.3">
      <c r="C35" s="114">
        <v>38473</v>
      </c>
      <c r="D35" s="88"/>
      <c r="E35" s="88">
        <v>4.3</v>
      </c>
      <c r="F35" s="88">
        <v>3.4</v>
      </c>
      <c r="G35" s="88"/>
      <c r="H35" s="88"/>
      <c r="I35" s="88">
        <v>2.4</v>
      </c>
      <c r="J35" s="88">
        <v>1.8</v>
      </c>
      <c r="K35" s="88"/>
      <c r="L35" s="88"/>
      <c r="M35" s="88">
        <v>3.3</v>
      </c>
      <c r="N35" s="88">
        <v>2.6</v>
      </c>
      <c r="O35" s="115"/>
      <c r="P35" s="106"/>
    </row>
    <row r="36" spans="3:16" ht="16.5" hidden="1" customHeight="1" x14ac:dyDescent="0.3">
      <c r="C36" s="114">
        <v>38504</v>
      </c>
      <c r="D36" s="88"/>
      <c r="E36" s="88">
        <v>3.52</v>
      </c>
      <c r="F36" s="88">
        <v>3.1</v>
      </c>
      <c r="G36" s="88"/>
      <c r="H36" s="88"/>
      <c r="I36" s="88">
        <v>2.46</v>
      </c>
      <c r="J36" s="88">
        <v>2.27</v>
      </c>
      <c r="K36" s="88"/>
      <c r="L36" s="88"/>
      <c r="M36" s="88">
        <v>2.99</v>
      </c>
      <c r="N36" s="88">
        <v>2.7</v>
      </c>
      <c r="O36" s="115"/>
      <c r="P36" s="106"/>
    </row>
    <row r="37" spans="3:16" ht="16.5" hidden="1" customHeight="1" x14ac:dyDescent="0.3">
      <c r="C37" s="114">
        <v>38534</v>
      </c>
      <c r="D37" s="88"/>
      <c r="E37" s="88">
        <v>3.27</v>
      </c>
      <c r="F37" s="88">
        <v>2.59</v>
      </c>
      <c r="G37" s="88"/>
      <c r="H37" s="88"/>
      <c r="I37" s="88">
        <v>2.65</v>
      </c>
      <c r="J37" s="88">
        <v>2.19</v>
      </c>
      <c r="K37" s="88"/>
      <c r="L37" s="88"/>
      <c r="M37" s="88">
        <v>2.96</v>
      </c>
      <c r="N37" s="88">
        <v>2.39</v>
      </c>
      <c r="O37" s="115"/>
      <c r="P37" s="106"/>
    </row>
    <row r="38" spans="3:16" ht="16.5" hidden="1" customHeight="1" x14ac:dyDescent="0.3">
      <c r="C38" s="114">
        <v>38565</v>
      </c>
      <c r="D38" s="88"/>
      <c r="E38" s="88">
        <v>2.7</v>
      </c>
      <c r="F38" s="88">
        <v>2.25</v>
      </c>
      <c r="G38" s="88"/>
      <c r="H38" s="88"/>
      <c r="I38" s="88">
        <v>3.52</v>
      </c>
      <c r="J38" s="88">
        <v>3.01</v>
      </c>
      <c r="K38" s="88"/>
      <c r="L38" s="88"/>
      <c r="M38" s="88">
        <v>3.11</v>
      </c>
      <c r="N38" s="88">
        <v>2.63</v>
      </c>
      <c r="O38" s="115"/>
      <c r="P38" s="106"/>
    </row>
    <row r="39" spans="3:16" ht="16.5" hidden="1" customHeight="1" x14ac:dyDescent="0.3">
      <c r="C39" s="114">
        <v>38596</v>
      </c>
      <c r="D39" s="88"/>
      <c r="E39" s="88">
        <v>4.1900000000000004</v>
      </c>
      <c r="F39" s="88">
        <v>3.02</v>
      </c>
      <c r="G39" s="88"/>
      <c r="H39" s="88"/>
      <c r="I39" s="88">
        <v>2.79</v>
      </c>
      <c r="J39" s="88">
        <v>2.31</v>
      </c>
      <c r="K39" s="88"/>
      <c r="L39" s="88"/>
      <c r="M39" s="88">
        <v>3.49</v>
      </c>
      <c r="N39" s="88">
        <v>2.665</v>
      </c>
      <c r="O39" s="115"/>
      <c r="P39" s="106"/>
    </row>
    <row r="40" spans="3:16" ht="16.5" hidden="1" customHeight="1" x14ac:dyDescent="0.3">
      <c r="C40" s="114">
        <v>38626</v>
      </c>
      <c r="D40" s="88"/>
      <c r="E40" s="88">
        <v>3.65</v>
      </c>
      <c r="F40" s="88">
        <v>2.78</v>
      </c>
      <c r="G40" s="88"/>
      <c r="H40" s="88"/>
      <c r="I40" s="88">
        <v>2.3199999999999998</v>
      </c>
      <c r="J40" s="88">
        <v>2.0299999999999998</v>
      </c>
      <c r="K40" s="88"/>
      <c r="L40" s="88"/>
      <c r="M40" s="88">
        <v>2.9849999999999999</v>
      </c>
      <c r="N40" s="88">
        <v>2.4049999999999998</v>
      </c>
      <c r="O40" s="115"/>
      <c r="P40" s="106"/>
    </row>
    <row r="41" spans="3:16" ht="16.5" hidden="1" customHeight="1" x14ac:dyDescent="0.3">
      <c r="C41" s="114">
        <v>38657</v>
      </c>
      <c r="D41" s="88"/>
      <c r="E41" s="88">
        <v>2.88</v>
      </c>
      <c r="F41" s="88">
        <v>2.65</v>
      </c>
      <c r="G41" s="88"/>
      <c r="H41" s="88"/>
      <c r="I41" s="88">
        <v>2.16</v>
      </c>
      <c r="J41" s="88">
        <v>1.62</v>
      </c>
      <c r="K41" s="88"/>
      <c r="L41" s="88"/>
      <c r="M41" s="88">
        <v>2.52</v>
      </c>
      <c r="N41" s="88">
        <v>2.1349999999999998</v>
      </c>
      <c r="O41" s="115"/>
      <c r="P41" s="106"/>
    </row>
    <row r="42" spans="3:16" ht="16.5" hidden="1" customHeight="1" x14ac:dyDescent="0.3">
      <c r="C42" s="114">
        <v>38687</v>
      </c>
      <c r="D42" s="88"/>
      <c r="E42" s="88">
        <v>3.36</v>
      </c>
      <c r="F42" s="88">
        <v>2.89</v>
      </c>
      <c r="G42" s="88"/>
      <c r="H42" s="88"/>
      <c r="I42" s="88">
        <v>2.23</v>
      </c>
      <c r="J42" s="88">
        <v>1.78</v>
      </c>
      <c r="K42" s="88"/>
      <c r="L42" s="88"/>
      <c r="M42" s="88">
        <v>2.7949999999999999</v>
      </c>
      <c r="N42" s="88">
        <v>2.335</v>
      </c>
      <c r="O42" s="115"/>
      <c r="P42" s="106"/>
    </row>
    <row r="43" spans="3:16" ht="16.5" hidden="1" customHeight="1" x14ac:dyDescent="0.3">
      <c r="C43" s="114">
        <v>38718</v>
      </c>
      <c r="D43" s="88"/>
      <c r="E43" s="88">
        <v>2.77</v>
      </c>
      <c r="F43" s="88">
        <v>2.41</v>
      </c>
      <c r="G43" s="88"/>
      <c r="H43" s="88"/>
      <c r="I43" s="88">
        <v>6.35</v>
      </c>
      <c r="J43" s="88">
        <v>4.88</v>
      </c>
      <c r="K43" s="88"/>
      <c r="L43" s="88"/>
      <c r="M43" s="88">
        <v>4.5599999999999996</v>
      </c>
      <c r="N43" s="88">
        <v>3.645</v>
      </c>
      <c r="O43" s="115"/>
      <c r="P43" s="106"/>
    </row>
    <row r="44" spans="3:16" ht="16.5" hidden="1" customHeight="1" x14ac:dyDescent="0.3">
      <c r="C44" s="114">
        <v>38749</v>
      </c>
      <c r="D44" s="88"/>
      <c r="E44" s="88">
        <v>4.28</v>
      </c>
      <c r="F44" s="88">
        <v>3.92</v>
      </c>
      <c r="G44" s="88"/>
      <c r="H44" s="88"/>
      <c r="I44" s="88">
        <v>4.47</v>
      </c>
      <c r="J44" s="88">
        <v>4.0199999999999996</v>
      </c>
      <c r="K44" s="88"/>
      <c r="L44" s="88"/>
      <c r="M44" s="88">
        <v>4.375</v>
      </c>
      <c r="N44" s="88">
        <v>3.97</v>
      </c>
      <c r="O44" s="115"/>
      <c r="P44" s="106"/>
    </row>
    <row r="45" spans="3:16" ht="16.5" hidden="1" customHeight="1" x14ac:dyDescent="0.3">
      <c r="C45" s="114">
        <v>38777</v>
      </c>
      <c r="D45" s="88"/>
      <c r="E45" s="88">
        <v>3.44</v>
      </c>
      <c r="F45" s="88">
        <v>3.16</v>
      </c>
      <c r="G45" s="88"/>
      <c r="H45" s="88"/>
      <c r="I45" s="88">
        <v>2.64</v>
      </c>
      <c r="J45" s="88">
        <v>2.09</v>
      </c>
      <c r="K45" s="88"/>
      <c r="L45" s="88"/>
      <c r="M45" s="88">
        <v>3.04</v>
      </c>
      <c r="N45" s="88">
        <v>2.625</v>
      </c>
      <c r="O45" s="115"/>
      <c r="P45" s="106"/>
    </row>
    <row r="46" spans="3:16" ht="16.5" hidden="1" customHeight="1" x14ac:dyDescent="0.3">
      <c r="C46" s="114">
        <v>38808</v>
      </c>
      <c r="D46" s="88"/>
      <c r="E46" s="88">
        <v>5.77</v>
      </c>
      <c r="F46" s="88">
        <v>4.3600000000000003</v>
      </c>
      <c r="G46" s="88"/>
      <c r="H46" s="88"/>
      <c r="I46" s="88">
        <v>3.37</v>
      </c>
      <c r="J46" s="88">
        <v>2.06</v>
      </c>
      <c r="K46" s="88"/>
      <c r="L46" s="88"/>
      <c r="M46" s="88">
        <v>4.57</v>
      </c>
      <c r="N46" s="88">
        <v>3.21</v>
      </c>
      <c r="O46" s="115"/>
      <c r="P46" s="106"/>
    </row>
    <row r="47" spans="3:16" ht="16.5" hidden="1" customHeight="1" x14ac:dyDescent="0.3">
      <c r="C47" s="114">
        <v>38838</v>
      </c>
      <c r="D47" s="88"/>
      <c r="E47" s="88">
        <v>3.83</v>
      </c>
      <c r="F47" s="88">
        <v>3.03</v>
      </c>
      <c r="G47" s="88"/>
      <c r="H47" s="88"/>
      <c r="I47" s="88">
        <v>2.77</v>
      </c>
      <c r="J47" s="88">
        <v>2.14</v>
      </c>
      <c r="K47" s="88"/>
      <c r="L47" s="88"/>
      <c r="M47" s="88">
        <v>3.3</v>
      </c>
      <c r="N47" s="88">
        <v>2.585</v>
      </c>
      <c r="O47" s="115"/>
      <c r="P47" s="106"/>
    </row>
    <row r="48" spans="3:16" ht="16.5" hidden="1" customHeight="1" x14ac:dyDescent="0.3">
      <c r="C48" s="114">
        <v>38869</v>
      </c>
      <c r="D48" s="88"/>
      <c r="E48" s="88">
        <v>3.95</v>
      </c>
      <c r="F48" s="88">
        <v>3.54</v>
      </c>
      <c r="G48" s="88"/>
      <c r="H48" s="88"/>
      <c r="I48" s="88">
        <v>2.52</v>
      </c>
      <c r="J48" s="88">
        <v>2.35</v>
      </c>
      <c r="K48" s="88"/>
      <c r="L48" s="88"/>
      <c r="M48" s="88">
        <v>3.2349999999999999</v>
      </c>
      <c r="N48" s="88">
        <v>2.9449999999999998</v>
      </c>
      <c r="O48" s="115"/>
      <c r="P48" s="106"/>
    </row>
    <row r="49" spans="3:16" ht="16.5" hidden="1" customHeight="1" x14ac:dyDescent="0.3">
      <c r="C49" s="114">
        <v>38899</v>
      </c>
      <c r="D49" s="88"/>
      <c r="E49" s="88">
        <v>4.05</v>
      </c>
      <c r="F49" s="88">
        <v>3.79</v>
      </c>
      <c r="G49" s="88"/>
      <c r="H49" s="88"/>
      <c r="I49" s="88">
        <v>2.9</v>
      </c>
      <c r="J49" s="88">
        <v>2.37</v>
      </c>
      <c r="K49" s="88"/>
      <c r="L49" s="88"/>
      <c r="M49" s="88">
        <v>3.4750000000000001</v>
      </c>
      <c r="N49" s="88">
        <v>3.08</v>
      </c>
      <c r="O49" s="115"/>
      <c r="P49" s="106"/>
    </row>
    <row r="50" spans="3:16" ht="16.5" hidden="1" customHeight="1" x14ac:dyDescent="0.3">
      <c r="C50" s="114">
        <v>38930</v>
      </c>
      <c r="D50" s="88"/>
      <c r="E50" s="88">
        <v>3.37</v>
      </c>
      <c r="F50" s="88">
        <v>2.7</v>
      </c>
      <c r="G50" s="88"/>
      <c r="H50" s="88"/>
      <c r="I50" s="88">
        <v>3.64</v>
      </c>
      <c r="J50" s="88">
        <v>3.3</v>
      </c>
      <c r="K50" s="88"/>
      <c r="L50" s="88"/>
      <c r="M50" s="88">
        <v>3.5049999999999999</v>
      </c>
      <c r="N50" s="88">
        <v>3</v>
      </c>
      <c r="O50" s="115"/>
      <c r="P50" s="106"/>
    </row>
    <row r="51" spans="3:16" ht="16.5" hidden="1" customHeight="1" x14ac:dyDescent="0.3">
      <c r="C51" s="114">
        <v>38961</v>
      </c>
      <c r="D51" s="88"/>
      <c r="E51" s="88">
        <v>4.7</v>
      </c>
      <c r="F51" s="88">
        <v>3.45</v>
      </c>
      <c r="G51" s="88"/>
      <c r="H51" s="88"/>
      <c r="I51" s="88">
        <v>2.98</v>
      </c>
      <c r="J51" s="88">
        <v>2.65</v>
      </c>
      <c r="K51" s="88"/>
      <c r="L51" s="88"/>
      <c r="M51" s="88">
        <v>3.84</v>
      </c>
      <c r="N51" s="88">
        <v>3.05</v>
      </c>
      <c r="O51" s="115"/>
      <c r="P51" s="106"/>
    </row>
    <row r="52" spans="3:16" ht="16.5" hidden="1" customHeight="1" x14ac:dyDescent="0.3">
      <c r="C52" s="114">
        <v>38991</v>
      </c>
      <c r="D52" s="88"/>
      <c r="E52" s="88">
        <v>4.4000000000000004</v>
      </c>
      <c r="F52" s="88">
        <v>3.6</v>
      </c>
      <c r="G52" s="88"/>
      <c r="H52" s="88"/>
      <c r="I52" s="88">
        <v>2.04</v>
      </c>
      <c r="J52" s="88">
        <v>1.7</v>
      </c>
      <c r="K52" s="88"/>
      <c r="L52" s="88"/>
      <c r="M52" s="88">
        <v>3.22</v>
      </c>
      <c r="N52" s="88">
        <v>2.65</v>
      </c>
      <c r="O52" s="115"/>
      <c r="P52" s="106"/>
    </row>
    <row r="53" spans="3:16" ht="16.5" hidden="1" customHeight="1" x14ac:dyDescent="0.3">
      <c r="C53" s="114">
        <v>39022</v>
      </c>
      <c r="D53" s="88"/>
      <c r="E53" s="88">
        <v>3.31</v>
      </c>
      <c r="F53" s="88">
        <v>2.91</v>
      </c>
      <c r="G53" s="88"/>
      <c r="H53" s="88"/>
      <c r="I53" s="88">
        <v>2.27</v>
      </c>
      <c r="J53" s="88">
        <v>1.63</v>
      </c>
      <c r="K53" s="88"/>
      <c r="L53" s="88"/>
      <c r="M53" s="88">
        <v>2.79</v>
      </c>
      <c r="N53" s="88">
        <v>2.27</v>
      </c>
      <c r="O53" s="115"/>
      <c r="P53" s="106"/>
    </row>
    <row r="54" spans="3:16" ht="16.5" hidden="1" customHeight="1" x14ac:dyDescent="0.3">
      <c r="C54" s="114">
        <v>39052</v>
      </c>
      <c r="D54" s="88"/>
      <c r="E54" s="88">
        <v>3.19</v>
      </c>
      <c r="F54" s="88">
        <v>2.54</v>
      </c>
      <c r="G54" s="88"/>
      <c r="H54" s="88"/>
      <c r="I54" s="88">
        <v>2.5</v>
      </c>
      <c r="J54" s="88">
        <v>1.9</v>
      </c>
      <c r="K54" s="88"/>
      <c r="L54" s="88"/>
      <c r="M54" s="88">
        <v>2.8450000000000002</v>
      </c>
      <c r="N54" s="88">
        <v>2.2200000000000002</v>
      </c>
      <c r="O54" s="115"/>
      <c r="P54" s="106"/>
    </row>
    <row r="55" spans="3:16" ht="16.5" hidden="1" customHeight="1" x14ac:dyDescent="0.3">
      <c r="C55" s="114">
        <v>39083</v>
      </c>
      <c r="D55" s="88"/>
      <c r="E55" s="88">
        <v>2.97</v>
      </c>
      <c r="F55" s="88">
        <v>2.56</v>
      </c>
      <c r="G55" s="88"/>
      <c r="H55" s="88"/>
      <c r="I55" s="88">
        <v>6.52</v>
      </c>
      <c r="J55" s="88">
        <v>5.0199999999999996</v>
      </c>
      <c r="K55" s="88"/>
      <c r="L55" s="88"/>
      <c r="M55" s="88">
        <v>4.7450000000000001</v>
      </c>
      <c r="N55" s="88">
        <v>3.79</v>
      </c>
      <c r="O55" s="115"/>
      <c r="P55" s="106"/>
    </row>
    <row r="56" spans="3:16" ht="16.5" hidden="1" customHeight="1" x14ac:dyDescent="0.3">
      <c r="C56" s="114">
        <v>39114</v>
      </c>
      <c r="D56" s="88"/>
      <c r="E56" s="88">
        <v>4.5199999999999996</v>
      </c>
      <c r="F56" s="88">
        <v>4.1900000000000004</v>
      </c>
      <c r="G56" s="88"/>
      <c r="H56" s="88"/>
      <c r="I56" s="88">
        <v>4.92</v>
      </c>
      <c r="J56" s="88">
        <v>4.08</v>
      </c>
      <c r="K56" s="88"/>
      <c r="L56" s="88"/>
      <c r="M56" s="88">
        <v>4.72</v>
      </c>
      <c r="N56" s="88">
        <v>4.1349999999999998</v>
      </c>
      <c r="O56" s="115"/>
      <c r="P56" s="106"/>
    </row>
    <row r="57" spans="3:16" ht="16.5" hidden="1" customHeight="1" x14ac:dyDescent="0.3">
      <c r="C57" s="114">
        <v>39142</v>
      </c>
      <c r="D57" s="88"/>
      <c r="E57" s="88">
        <v>4.26</v>
      </c>
      <c r="F57" s="88">
        <v>3.84</v>
      </c>
      <c r="G57" s="88"/>
      <c r="H57" s="88"/>
      <c r="I57" s="88">
        <v>2.87</v>
      </c>
      <c r="J57" s="88">
        <v>2.2000000000000002</v>
      </c>
      <c r="K57" s="88"/>
      <c r="L57" s="88"/>
      <c r="M57" s="88">
        <v>3.5649999999999999</v>
      </c>
      <c r="N57" s="88">
        <v>3.02</v>
      </c>
      <c r="O57" s="115"/>
      <c r="P57" s="106"/>
    </row>
    <row r="58" spans="3:16" ht="16.5" hidden="1" customHeight="1" x14ac:dyDescent="0.3">
      <c r="C58" s="114">
        <v>39173</v>
      </c>
      <c r="D58" s="88"/>
      <c r="E58" s="88">
        <v>4.83</v>
      </c>
      <c r="F58" s="88">
        <v>4.0999999999999996</v>
      </c>
      <c r="G58" s="88"/>
      <c r="H58" s="88"/>
      <c r="I58" s="88">
        <v>3.4</v>
      </c>
      <c r="J58" s="88">
        <v>3.07</v>
      </c>
      <c r="K58" s="88"/>
      <c r="L58" s="88"/>
      <c r="M58" s="88">
        <v>4.1150000000000002</v>
      </c>
      <c r="N58" s="88">
        <v>3.585</v>
      </c>
      <c r="O58" s="115"/>
      <c r="P58" s="106"/>
    </row>
    <row r="59" spans="3:16" ht="16.5" hidden="1" customHeight="1" x14ac:dyDescent="0.3">
      <c r="C59" s="114">
        <v>39203</v>
      </c>
      <c r="D59" s="88"/>
      <c r="E59" s="88">
        <v>4.33</v>
      </c>
      <c r="F59" s="88">
        <v>3.89</v>
      </c>
      <c r="G59" s="88"/>
      <c r="H59" s="88"/>
      <c r="I59" s="88">
        <v>3.5</v>
      </c>
      <c r="J59" s="88">
        <v>2.96</v>
      </c>
      <c r="K59" s="88"/>
      <c r="L59" s="88"/>
      <c r="M59" s="88">
        <v>3.915</v>
      </c>
      <c r="N59" s="88">
        <v>3.4249999999999998</v>
      </c>
      <c r="O59" s="115"/>
      <c r="P59" s="106"/>
    </row>
    <row r="60" spans="3:16" ht="16.5" hidden="1" customHeight="1" x14ac:dyDescent="0.3">
      <c r="C60" s="114">
        <v>39234</v>
      </c>
      <c r="D60" s="88"/>
      <c r="E60" s="88">
        <v>4.5599999999999996</v>
      </c>
      <c r="F60" s="88">
        <v>3.89</v>
      </c>
      <c r="G60" s="88"/>
      <c r="H60" s="88"/>
      <c r="I60" s="88">
        <v>3.03</v>
      </c>
      <c r="J60" s="88">
        <v>2.5299999999999998</v>
      </c>
      <c r="K60" s="88"/>
      <c r="L60" s="88"/>
      <c r="M60" s="88">
        <v>3.7949999999999999</v>
      </c>
      <c r="N60" s="88">
        <v>3.21</v>
      </c>
      <c r="O60" s="115"/>
      <c r="P60" s="106"/>
    </row>
    <row r="61" spans="3:16" ht="16.5" hidden="1" customHeight="1" x14ac:dyDescent="0.3">
      <c r="C61" s="114">
        <v>39264</v>
      </c>
      <c r="D61" s="88"/>
      <c r="E61" s="88">
        <v>3.74</v>
      </c>
      <c r="F61" s="88">
        <v>3.28</v>
      </c>
      <c r="G61" s="88"/>
      <c r="H61" s="88"/>
      <c r="I61" s="88">
        <v>2.81</v>
      </c>
      <c r="J61" s="88">
        <v>2.4900000000000002</v>
      </c>
      <c r="K61" s="88"/>
      <c r="L61" s="88"/>
      <c r="M61" s="88">
        <v>3.2749999999999999</v>
      </c>
      <c r="N61" s="88">
        <v>2.8849999999999998</v>
      </c>
      <c r="O61" s="115"/>
      <c r="P61" s="106"/>
    </row>
    <row r="62" spans="3:16" ht="16.5" hidden="1" customHeight="1" x14ac:dyDescent="0.3">
      <c r="C62" s="114">
        <v>39295</v>
      </c>
      <c r="D62" s="88"/>
      <c r="E62" s="88">
        <v>4.3600000000000003</v>
      </c>
      <c r="F62" s="88">
        <v>4.09</v>
      </c>
      <c r="G62" s="88"/>
      <c r="H62" s="88"/>
      <c r="I62" s="88">
        <v>3.89</v>
      </c>
      <c r="J62" s="88">
        <v>3.53</v>
      </c>
      <c r="K62" s="88"/>
      <c r="L62" s="88"/>
      <c r="M62" s="88">
        <v>4.125</v>
      </c>
      <c r="N62" s="88">
        <v>3.81</v>
      </c>
      <c r="O62" s="115"/>
      <c r="P62" s="106"/>
    </row>
    <row r="63" spans="3:16" ht="16.5" hidden="1" customHeight="1" x14ac:dyDescent="0.3">
      <c r="C63" s="114">
        <v>39326</v>
      </c>
      <c r="D63" s="88"/>
      <c r="E63" s="88">
        <v>4.58</v>
      </c>
      <c r="F63" s="88">
        <v>3.73</v>
      </c>
      <c r="G63" s="88"/>
      <c r="H63" s="88"/>
      <c r="I63" s="88">
        <v>2.88</v>
      </c>
      <c r="J63" s="88">
        <v>2.4</v>
      </c>
      <c r="K63" s="88"/>
      <c r="L63" s="88"/>
      <c r="M63" s="88">
        <v>3.73</v>
      </c>
      <c r="N63" s="88">
        <v>3.0649999999999999</v>
      </c>
      <c r="O63" s="115"/>
      <c r="P63" s="106"/>
    </row>
    <row r="64" spans="3:16" ht="16.5" hidden="1" customHeight="1" x14ac:dyDescent="0.3">
      <c r="C64" s="114">
        <v>39356</v>
      </c>
      <c r="D64" s="88"/>
      <c r="E64" s="88">
        <v>4.2699999999999996</v>
      </c>
      <c r="F64" s="88">
        <v>3.35</v>
      </c>
      <c r="G64" s="88"/>
      <c r="H64" s="88"/>
      <c r="I64" s="88">
        <v>2.3199999999999998</v>
      </c>
      <c r="J64" s="88">
        <v>1.83</v>
      </c>
      <c r="K64" s="88"/>
      <c r="L64" s="88"/>
      <c r="M64" s="88">
        <v>3.2949999999999999</v>
      </c>
      <c r="N64" s="88">
        <v>2.59</v>
      </c>
      <c r="O64" s="115"/>
      <c r="P64" s="106"/>
    </row>
    <row r="65" spans="3:16" ht="16.5" hidden="1" customHeight="1" x14ac:dyDescent="0.3">
      <c r="C65" s="114">
        <v>39387</v>
      </c>
      <c r="D65" s="88"/>
      <c r="E65" s="88">
        <v>3.15</v>
      </c>
      <c r="F65" s="88">
        <v>2.56</v>
      </c>
      <c r="G65" s="88"/>
      <c r="H65" s="88"/>
      <c r="I65" s="88">
        <v>2.12</v>
      </c>
      <c r="J65" s="88">
        <v>1.75</v>
      </c>
      <c r="K65" s="88"/>
      <c r="L65" s="88"/>
      <c r="M65" s="88">
        <v>2.6349999999999998</v>
      </c>
      <c r="N65" s="88">
        <v>2.1549999999999998</v>
      </c>
      <c r="O65" s="115"/>
      <c r="P65" s="106"/>
    </row>
    <row r="66" spans="3:16" ht="16.5" hidden="1" customHeight="1" x14ac:dyDescent="0.3">
      <c r="C66" s="114">
        <v>39417</v>
      </c>
      <c r="D66" s="88"/>
      <c r="E66" s="88">
        <v>4.18</v>
      </c>
      <c r="F66" s="88">
        <v>3.44</v>
      </c>
      <c r="G66" s="88"/>
      <c r="H66" s="88"/>
      <c r="I66" s="88">
        <v>2.57</v>
      </c>
      <c r="J66" s="88">
        <v>1.96</v>
      </c>
      <c r="K66" s="88"/>
      <c r="L66" s="88"/>
      <c r="M66" s="88">
        <v>3.375</v>
      </c>
      <c r="N66" s="88">
        <v>2.7</v>
      </c>
      <c r="O66" s="115"/>
      <c r="P66" s="106"/>
    </row>
    <row r="67" spans="3:16" ht="16.5" hidden="1" customHeight="1" x14ac:dyDescent="0.3">
      <c r="C67" s="114">
        <v>39448</v>
      </c>
      <c r="D67" s="88"/>
      <c r="E67" s="88">
        <v>3.19</v>
      </c>
      <c r="F67" s="88">
        <v>3.04</v>
      </c>
      <c r="G67" s="88">
        <v>3.5129229999999998</v>
      </c>
      <c r="H67" s="88"/>
      <c r="I67" s="88">
        <v>6.83</v>
      </c>
      <c r="J67" s="88">
        <v>5.96</v>
      </c>
      <c r="K67" s="88">
        <v>9.4906989999999993</v>
      </c>
      <c r="L67" s="88"/>
      <c r="M67" s="88">
        <v>5.01</v>
      </c>
      <c r="N67" s="88">
        <v>4.5</v>
      </c>
      <c r="O67" s="115">
        <v>6.501811</v>
      </c>
      <c r="P67" s="106"/>
    </row>
    <row r="68" spans="3:16" ht="16.5" hidden="1" customHeight="1" x14ac:dyDescent="0.3">
      <c r="C68" s="114">
        <v>39479</v>
      </c>
      <c r="D68" s="88"/>
      <c r="E68" s="88">
        <v>5.09</v>
      </c>
      <c r="F68" s="88">
        <v>4.71</v>
      </c>
      <c r="G68" s="88">
        <v>6.1134320000000004</v>
      </c>
      <c r="H68" s="88"/>
      <c r="I68" s="88">
        <v>5.33</v>
      </c>
      <c r="J68" s="88">
        <v>4.38</v>
      </c>
      <c r="K68" s="88">
        <v>7.7817429999999996</v>
      </c>
      <c r="L68" s="88"/>
      <c r="M68" s="88">
        <v>5.21</v>
      </c>
      <c r="N68" s="88">
        <v>4.5</v>
      </c>
      <c r="O68" s="115">
        <v>6.9475875</v>
      </c>
      <c r="P68" s="106"/>
    </row>
    <row r="69" spans="3:16" ht="16.5" hidden="1" customHeight="1" x14ac:dyDescent="0.3">
      <c r="C69" s="114">
        <v>39508</v>
      </c>
      <c r="D69" s="88"/>
      <c r="E69" s="88">
        <v>4.5999999999999996</v>
      </c>
      <c r="F69" s="88">
        <v>4.37</v>
      </c>
      <c r="G69" s="88">
        <v>5.2460199999999997</v>
      </c>
      <c r="H69" s="88"/>
      <c r="I69" s="88">
        <v>3.64</v>
      </c>
      <c r="J69" s="88">
        <v>2.4900000000000002</v>
      </c>
      <c r="K69" s="88">
        <v>6.7991970000000004</v>
      </c>
      <c r="L69" s="88"/>
      <c r="M69" s="88">
        <v>4.12</v>
      </c>
      <c r="N69" s="88">
        <v>3.43</v>
      </c>
      <c r="O69" s="115">
        <v>6.0226085000000005</v>
      </c>
      <c r="P69" s="106"/>
    </row>
    <row r="70" spans="3:16" ht="16.5" hidden="1" customHeight="1" x14ac:dyDescent="0.3">
      <c r="C70" s="114">
        <v>39539</v>
      </c>
      <c r="D70" s="88"/>
      <c r="E70" s="88">
        <v>5.22</v>
      </c>
      <c r="F70" s="88">
        <v>4.5999999999999996</v>
      </c>
      <c r="G70" s="88">
        <v>7.1034290000000002</v>
      </c>
      <c r="H70" s="88"/>
      <c r="I70" s="88">
        <v>3.64</v>
      </c>
      <c r="J70" s="88">
        <v>3.2</v>
      </c>
      <c r="K70" s="88">
        <v>4.9761170000000003</v>
      </c>
      <c r="L70" s="88"/>
      <c r="M70" s="88">
        <v>4.43</v>
      </c>
      <c r="N70" s="88">
        <v>3.9</v>
      </c>
      <c r="O70" s="115">
        <v>6.0397730000000003</v>
      </c>
      <c r="P70" s="106"/>
    </row>
    <row r="71" spans="3:16" ht="16.5" hidden="1" customHeight="1" x14ac:dyDescent="0.3">
      <c r="C71" s="114">
        <v>39569</v>
      </c>
      <c r="D71" s="88"/>
      <c r="E71" s="88">
        <v>4.43</v>
      </c>
      <c r="F71" s="88">
        <v>3.72</v>
      </c>
      <c r="G71" s="88">
        <v>6.5625609999999996</v>
      </c>
      <c r="H71" s="88"/>
      <c r="I71" s="88">
        <v>2.4900000000000002</v>
      </c>
      <c r="J71" s="88">
        <v>2.3199999999999998</v>
      </c>
      <c r="K71" s="88">
        <v>3.0323929999999999</v>
      </c>
      <c r="L71" s="88"/>
      <c r="M71" s="88">
        <v>3.46</v>
      </c>
      <c r="N71" s="88">
        <v>3.02</v>
      </c>
      <c r="O71" s="115">
        <v>4.7974769999999998</v>
      </c>
      <c r="P71" s="106"/>
    </row>
    <row r="72" spans="3:16" ht="16.5" hidden="1" customHeight="1" x14ac:dyDescent="0.3">
      <c r="C72" s="114">
        <v>39600</v>
      </c>
      <c r="D72" s="88"/>
      <c r="E72" s="88">
        <v>3.51</v>
      </c>
      <c r="F72" s="88">
        <v>3.1</v>
      </c>
      <c r="G72" s="88">
        <v>4.7169749999999997</v>
      </c>
      <c r="H72" s="88"/>
      <c r="I72" s="88">
        <v>2.65</v>
      </c>
      <c r="J72" s="88">
        <v>2.4</v>
      </c>
      <c r="K72" s="88">
        <v>3.361542</v>
      </c>
      <c r="L72" s="88"/>
      <c r="M72" s="88">
        <v>3.08</v>
      </c>
      <c r="N72" s="88">
        <v>2.75</v>
      </c>
      <c r="O72" s="115">
        <v>4.0392584999999999</v>
      </c>
      <c r="P72" s="106"/>
    </row>
    <row r="73" spans="3:16" ht="16.5" hidden="1" customHeight="1" x14ac:dyDescent="0.3">
      <c r="C73" s="114">
        <v>39630</v>
      </c>
      <c r="D73" s="88"/>
      <c r="E73" s="88">
        <v>3.53</v>
      </c>
      <c r="F73" s="88">
        <v>3.05</v>
      </c>
      <c r="G73" s="88">
        <v>4.9162549999999996</v>
      </c>
      <c r="H73" s="88"/>
      <c r="I73" s="88">
        <v>2.81</v>
      </c>
      <c r="J73" s="88">
        <v>2.36</v>
      </c>
      <c r="K73" s="88">
        <v>4.1158780000000004</v>
      </c>
      <c r="L73" s="88"/>
      <c r="M73" s="88">
        <v>3.17</v>
      </c>
      <c r="N73" s="88">
        <v>2.7050000000000001</v>
      </c>
      <c r="O73" s="115">
        <v>4.5160665</v>
      </c>
      <c r="P73" s="106"/>
    </row>
    <row r="74" spans="3:16" ht="16.5" hidden="1" customHeight="1" x14ac:dyDescent="0.3">
      <c r="C74" s="114">
        <v>39661</v>
      </c>
      <c r="D74" s="88"/>
      <c r="E74" s="88">
        <v>3.21</v>
      </c>
      <c r="F74" s="88">
        <v>2.67</v>
      </c>
      <c r="G74" s="88">
        <v>4.7035179999999999</v>
      </c>
      <c r="H74" s="88"/>
      <c r="I74" s="88">
        <v>3.58</v>
      </c>
      <c r="J74" s="88">
        <v>3.36</v>
      </c>
      <c r="K74" s="88">
        <v>4.206747</v>
      </c>
      <c r="L74" s="88"/>
      <c r="M74" s="88">
        <v>3.395</v>
      </c>
      <c r="N74" s="88">
        <v>3.0150000000000001</v>
      </c>
      <c r="O74" s="115">
        <v>4.4551324999999995</v>
      </c>
      <c r="P74" s="106"/>
    </row>
    <row r="75" spans="3:16" ht="16.5" hidden="1" customHeight="1" x14ac:dyDescent="0.3">
      <c r="C75" s="114">
        <v>39692</v>
      </c>
      <c r="D75" s="88"/>
      <c r="E75" s="88">
        <v>4.1100000000000003</v>
      </c>
      <c r="F75" s="88">
        <v>3.42</v>
      </c>
      <c r="G75" s="88">
        <v>5.9586680000000003</v>
      </c>
      <c r="H75" s="88"/>
      <c r="I75" s="88">
        <v>3.14</v>
      </c>
      <c r="J75" s="88">
        <v>2.72</v>
      </c>
      <c r="K75" s="88">
        <v>4.2760360000000004</v>
      </c>
      <c r="L75" s="88"/>
      <c r="M75" s="88">
        <v>3.625</v>
      </c>
      <c r="N75" s="88">
        <v>3.07</v>
      </c>
      <c r="O75" s="115">
        <v>5.1173520000000003</v>
      </c>
      <c r="P75" s="106"/>
    </row>
    <row r="76" spans="3:16" ht="16.5" hidden="1" customHeight="1" x14ac:dyDescent="0.3">
      <c r="C76" s="114">
        <v>39722</v>
      </c>
      <c r="D76" s="88"/>
      <c r="E76" s="88">
        <v>3.82</v>
      </c>
      <c r="F76" s="88">
        <v>3.06</v>
      </c>
      <c r="G76" s="88">
        <v>5.8726450000000003</v>
      </c>
      <c r="H76" s="88"/>
      <c r="I76" s="88">
        <v>2.11</v>
      </c>
      <c r="J76" s="88">
        <v>1.94</v>
      </c>
      <c r="K76" s="88">
        <v>2.5825040000000001</v>
      </c>
      <c r="L76" s="88"/>
      <c r="M76" s="88">
        <v>2.9649999999999999</v>
      </c>
      <c r="N76" s="88">
        <v>2.5</v>
      </c>
      <c r="O76" s="115">
        <v>4.2275745000000002</v>
      </c>
      <c r="P76" s="106"/>
    </row>
    <row r="77" spans="3:16" ht="16.5" hidden="1" customHeight="1" x14ac:dyDescent="0.3">
      <c r="C77" s="114">
        <v>39753</v>
      </c>
      <c r="D77" s="88"/>
      <c r="E77" s="88">
        <v>3.4</v>
      </c>
      <c r="F77" s="88">
        <v>3.22</v>
      </c>
      <c r="G77" s="88">
        <v>3.8759760000000001</v>
      </c>
      <c r="H77" s="88"/>
      <c r="I77" s="88">
        <v>2.54</v>
      </c>
      <c r="J77" s="88">
        <v>1.95</v>
      </c>
      <c r="K77" s="88">
        <v>4.0928950000000004</v>
      </c>
      <c r="L77" s="88"/>
      <c r="M77" s="88">
        <v>2.97</v>
      </c>
      <c r="N77" s="88">
        <v>2.585</v>
      </c>
      <c r="O77" s="115">
        <v>3.9844355</v>
      </c>
      <c r="P77" s="106"/>
    </row>
    <row r="78" spans="3:16" ht="4.5" hidden="1" customHeight="1" x14ac:dyDescent="0.3">
      <c r="C78" s="11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115"/>
      <c r="P78" s="106"/>
    </row>
    <row r="79" spans="3:16" ht="16.5" hidden="1" customHeight="1" x14ac:dyDescent="0.3">
      <c r="C79" s="114">
        <v>40299</v>
      </c>
      <c r="D79" s="116"/>
      <c r="E79" s="117">
        <v>3.1800839999999999</v>
      </c>
      <c r="F79" s="117">
        <v>2.6480160000000001</v>
      </c>
      <c r="G79" s="117">
        <v>4.9127099999999997</v>
      </c>
      <c r="H79" s="117"/>
      <c r="I79" s="117">
        <v>1.976642</v>
      </c>
      <c r="J79" s="117">
        <v>1.7063839999999999</v>
      </c>
      <c r="K79" s="117">
        <v>2.8567109999999998</v>
      </c>
      <c r="L79" s="117"/>
      <c r="M79" s="117">
        <v>2.578363</v>
      </c>
      <c r="N79" s="117">
        <v>2.1772</v>
      </c>
      <c r="O79" s="118">
        <v>3.8847104999999997</v>
      </c>
      <c r="P79" s="106"/>
    </row>
    <row r="80" spans="3:16" ht="16.5" hidden="1" customHeight="1" x14ac:dyDescent="0.3">
      <c r="C80" s="114" t="s">
        <v>184</v>
      </c>
      <c r="D80" s="116"/>
      <c r="E80" s="117">
        <v>3.340401</v>
      </c>
      <c r="F80" s="117">
        <v>2.3824230000000002</v>
      </c>
      <c r="G80" s="117">
        <v>6.3562000000000003</v>
      </c>
      <c r="H80" s="117"/>
      <c r="I80" s="117">
        <v>2.0939410000000001</v>
      </c>
      <c r="J80" s="117">
        <v>1.70472</v>
      </c>
      <c r="K80" s="117">
        <v>3.3195320000000001</v>
      </c>
      <c r="L80" s="117"/>
      <c r="M80" s="117">
        <v>2.717171</v>
      </c>
      <c r="N80" s="117">
        <v>2.0435715000000001</v>
      </c>
      <c r="O80" s="118">
        <v>4.837866</v>
      </c>
      <c r="P80" s="106"/>
    </row>
    <row r="81" spans="1:25" ht="16.5" hidden="1" customHeight="1" x14ac:dyDescent="0.3">
      <c r="C81" s="114" t="s">
        <v>153</v>
      </c>
      <c r="D81" s="116"/>
      <c r="E81" s="117">
        <v>3.4948220000000001</v>
      </c>
      <c r="F81" s="117">
        <v>2.683735</v>
      </c>
      <c r="G81" s="117">
        <v>5.9844090000000003</v>
      </c>
      <c r="H81" s="117"/>
      <c r="I81" s="117">
        <v>1.6545570000000001</v>
      </c>
      <c r="J81" s="117">
        <v>1.338487</v>
      </c>
      <c r="K81" s="117">
        <v>2.6247159999999998</v>
      </c>
      <c r="L81" s="117"/>
      <c r="M81" s="117">
        <v>2.5746894999999999</v>
      </c>
      <c r="N81" s="117">
        <v>2.0111110000000001</v>
      </c>
      <c r="O81" s="118">
        <v>4.3045625000000003</v>
      </c>
      <c r="P81" s="106"/>
    </row>
    <row r="82" spans="1:25" s="202" customFormat="1" ht="20.25" hidden="1" customHeight="1" x14ac:dyDescent="0.3">
      <c r="A82" s="201"/>
      <c r="B82" s="201"/>
      <c r="C82" s="228" t="s">
        <v>155</v>
      </c>
      <c r="D82" s="226"/>
      <c r="E82" s="227">
        <v>2.826902</v>
      </c>
      <c r="F82" s="227">
        <v>2.2084160000000002</v>
      </c>
      <c r="G82" s="227">
        <v>4.6751170000000002</v>
      </c>
      <c r="H82" s="227"/>
      <c r="I82" s="227">
        <v>1.5897539999999999</v>
      </c>
      <c r="J82" s="227">
        <v>1.026211</v>
      </c>
      <c r="K82" s="227">
        <v>3.2742979999999999</v>
      </c>
      <c r="L82" s="227"/>
      <c r="M82" s="227">
        <v>2.2083279999999998</v>
      </c>
      <c r="N82" s="227">
        <v>1.6173135000000001</v>
      </c>
      <c r="O82" s="227">
        <v>3.9747075000000001</v>
      </c>
      <c r="P82" s="212"/>
      <c r="Q82" s="201"/>
      <c r="R82" s="201"/>
      <c r="S82" s="201"/>
      <c r="T82" s="201"/>
      <c r="U82" s="201"/>
      <c r="V82" s="201"/>
      <c r="W82" s="201"/>
      <c r="X82" s="201"/>
      <c r="Y82" s="201"/>
    </row>
    <row r="83" spans="1:25" s="202" customFormat="1" ht="20.25" hidden="1" customHeight="1" x14ac:dyDescent="0.3">
      <c r="A83" s="201"/>
      <c r="B83" s="263"/>
      <c r="C83" s="228" t="s">
        <v>167</v>
      </c>
      <c r="D83" s="226"/>
      <c r="E83" s="227">
        <v>1.742245</v>
      </c>
      <c r="F83" s="227">
        <v>1.4567460000000001</v>
      </c>
      <c r="G83" s="227">
        <v>2.591002</v>
      </c>
      <c r="H83" s="227"/>
      <c r="I83" s="227">
        <v>5.9112130000000001</v>
      </c>
      <c r="J83" s="227">
        <v>4.5493430000000004</v>
      </c>
      <c r="K83" s="227">
        <v>9.9580579999999994</v>
      </c>
      <c r="L83" s="227"/>
      <c r="M83" s="227">
        <v>3.8267290000000003</v>
      </c>
      <c r="N83" s="227">
        <v>3.0030445000000001</v>
      </c>
      <c r="O83" s="227">
        <v>6.2745299999999995</v>
      </c>
      <c r="P83" s="212"/>
      <c r="Q83" s="201"/>
      <c r="R83" s="201"/>
      <c r="S83" s="201"/>
      <c r="T83" s="201"/>
      <c r="U83" s="201"/>
      <c r="V83" s="201"/>
      <c r="W83" s="201"/>
      <c r="X83" s="201"/>
      <c r="Y83" s="201"/>
    </row>
    <row r="84" spans="1:25" ht="16.5" hidden="1" customHeight="1" x14ac:dyDescent="0.3">
      <c r="B84" s="264"/>
      <c r="C84" s="228" t="s">
        <v>157</v>
      </c>
      <c r="D84" s="116"/>
      <c r="E84" s="117">
        <v>3.1245280000000002</v>
      </c>
      <c r="F84" s="117">
        <v>2.7561170000000002</v>
      </c>
      <c r="G84" s="117">
        <v>4.2659289999999999</v>
      </c>
      <c r="H84" s="117"/>
      <c r="I84" s="117">
        <v>3.8317139999999998</v>
      </c>
      <c r="J84" s="117">
        <v>2.9537960000000001</v>
      </c>
      <c r="K84" s="117">
        <v>6.5516509999999997</v>
      </c>
      <c r="L84" s="117"/>
      <c r="M84" s="117">
        <v>3.4781209999999998</v>
      </c>
      <c r="N84" s="117">
        <v>2.8549565000000001</v>
      </c>
      <c r="O84" s="118">
        <v>5.4087899999999998</v>
      </c>
      <c r="P84" s="106"/>
    </row>
    <row r="85" spans="1:25" ht="16.5" hidden="1" customHeight="1" x14ac:dyDescent="0.3">
      <c r="B85" s="264"/>
      <c r="C85" s="228" t="s">
        <v>149</v>
      </c>
      <c r="D85" s="116"/>
      <c r="E85" s="117">
        <v>3.8457629999999998</v>
      </c>
      <c r="F85" s="117">
        <v>3.317904</v>
      </c>
      <c r="G85" s="117">
        <v>5.5183629999999999</v>
      </c>
      <c r="H85" s="117"/>
      <c r="I85" s="117">
        <v>2.428204</v>
      </c>
      <c r="J85" s="117">
        <v>1.606452</v>
      </c>
      <c r="K85" s="117">
        <v>5.0317639999999999</v>
      </c>
      <c r="L85" s="117"/>
      <c r="M85" s="117">
        <v>3.1369834999999999</v>
      </c>
      <c r="N85" s="117">
        <v>2.4621779999999998</v>
      </c>
      <c r="O85" s="118">
        <v>5.2750634999999999</v>
      </c>
      <c r="P85" s="106"/>
    </row>
    <row r="86" spans="1:25" ht="16.5" hidden="1" customHeight="1" x14ac:dyDescent="0.3">
      <c r="B86" s="264"/>
      <c r="C86" s="228" t="s">
        <v>150</v>
      </c>
      <c r="D86" s="116"/>
      <c r="E86" s="117">
        <v>4.2587809999999999</v>
      </c>
      <c r="F86" s="117">
        <v>3.66825</v>
      </c>
      <c r="G86" s="117">
        <v>6.1443719999999997</v>
      </c>
      <c r="H86" s="117"/>
      <c r="I86" s="117">
        <v>2.2528190000000001</v>
      </c>
      <c r="J86" s="117">
        <v>1.6977690000000001</v>
      </c>
      <c r="K86" s="117">
        <v>4.0253839999999999</v>
      </c>
      <c r="L86" s="117"/>
      <c r="M86" s="117">
        <v>3.2557999999999998</v>
      </c>
      <c r="N86" s="117">
        <v>2.6830094999999998</v>
      </c>
      <c r="O86" s="118">
        <v>5.0848779999999998</v>
      </c>
      <c r="P86" s="106"/>
    </row>
    <row r="87" spans="1:25" ht="16.5" hidden="1" customHeight="1" x14ac:dyDescent="0.3">
      <c r="B87" s="264"/>
      <c r="C87" s="228" t="s">
        <v>149</v>
      </c>
      <c r="D87" s="116"/>
      <c r="E87" s="117">
        <v>2.8813070000000001</v>
      </c>
      <c r="F87" s="117">
        <v>2.2307739999999998</v>
      </c>
      <c r="G87" s="117">
        <v>4.9572440000000002</v>
      </c>
      <c r="H87" s="117"/>
      <c r="I87" s="117">
        <v>1.96706</v>
      </c>
      <c r="J87" s="117">
        <v>1.631602</v>
      </c>
      <c r="K87" s="117">
        <v>3.0375519999999998</v>
      </c>
      <c r="L87" s="117"/>
      <c r="M87" s="117">
        <v>2.4241834999999998</v>
      </c>
      <c r="N87" s="117">
        <v>1.9311879999999999</v>
      </c>
      <c r="O87" s="118">
        <v>3.997398</v>
      </c>
      <c r="P87" s="106"/>
    </row>
    <row r="88" spans="1:25" ht="16.5" hidden="1" customHeight="1" x14ac:dyDescent="0.3">
      <c r="B88" s="264"/>
      <c r="C88" s="228" t="s">
        <v>151</v>
      </c>
      <c r="D88" s="116"/>
      <c r="E88" s="117">
        <v>2.5418820000000002</v>
      </c>
      <c r="F88" s="117">
        <v>2.0020669999999998</v>
      </c>
      <c r="G88" s="117">
        <v>4.2386210000000002</v>
      </c>
      <c r="H88" s="117"/>
      <c r="I88" s="117">
        <v>1.6344209999999999</v>
      </c>
      <c r="J88" s="117">
        <v>1.2275529999999999</v>
      </c>
      <c r="K88" s="117">
        <v>2.9132880000000001</v>
      </c>
      <c r="L88" s="117"/>
      <c r="M88" s="117">
        <v>2.0881514999999999</v>
      </c>
      <c r="N88" s="117">
        <v>1.6148099999999999</v>
      </c>
      <c r="O88" s="118">
        <v>3.5759544999999999</v>
      </c>
      <c r="P88" s="106"/>
    </row>
    <row r="89" spans="1:25" ht="16.5" hidden="1" customHeight="1" x14ac:dyDescent="0.3">
      <c r="B89" s="264"/>
      <c r="C89" s="228" t="s">
        <v>151</v>
      </c>
      <c r="D89" s="116"/>
      <c r="E89" s="117">
        <v>2.1171470000000001</v>
      </c>
      <c r="F89" s="117">
        <v>1.767574</v>
      </c>
      <c r="G89" s="117">
        <v>3.2128939999999999</v>
      </c>
      <c r="H89" s="117"/>
      <c r="I89" s="117">
        <v>1.758445</v>
      </c>
      <c r="J89" s="117">
        <v>1.444952</v>
      </c>
      <c r="K89" s="117">
        <v>2.741098</v>
      </c>
      <c r="L89" s="117"/>
      <c r="M89" s="117">
        <v>1.9377960000000001</v>
      </c>
      <c r="N89" s="117">
        <v>1.606263</v>
      </c>
      <c r="O89" s="118">
        <v>2.9769959999999998</v>
      </c>
      <c r="P89" s="106"/>
    </row>
    <row r="90" spans="1:25" ht="16.5" hidden="1" customHeight="1" x14ac:dyDescent="0.3">
      <c r="B90" s="264"/>
      <c r="C90" s="228" t="s">
        <v>150</v>
      </c>
      <c r="D90" s="116"/>
      <c r="E90" s="117">
        <v>2.4161320000000002</v>
      </c>
      <c r="F90" s="117">
        <v>1.7801769999999999</v>
      </c>
      <c r="G90" s="117">
        <v>4.3988639999999997</v>
      </c>
      <c r="H90" s="117"/>
      <c r="I90" s="117">
        <v>2.4603429999999999</v>
      </c>
      <c r="J90" s="117">
        <v>2.0054940000000001</v>
      </c>
      <c r="K90" s="117">
        <v>3.8789060000000002</v>
      </c>
      <c r="L90" s="117"/>
      <c r="M90" s="117">
        <v>2.4382375000000001</v>
      </c>
      <c r="N90" s="117">
        <v>1.8928354999999999</v>
      </c>
      <c r="O90" s="118">
        <v>4.1388850000000001</v>
      </c>
      <c r="P90" s="106"/>
    </row>
    <row r="91" spans="1:25" ht="16.5" hidden="1" customHeight="1" x14ac:dyDescent="0.3">
      <c r="B91" s="264"/>
      <c r="C91" s="236" t="s">
        <v>152</v>
      </c>
      <c r="D91" s="116"/>
      <c r="E91" s="117">
        <v>3.6105260000000001</v>
      </c>
      <c r="F91" s="117">
        <v>2.406663</v>
      </c>
      <c r="G91" s="117">
        <v>7.312373</v>
      </c>
      <c r="H91" s="117"/>
      <c r="I91" s="117">
        <v>2.3757109999999999</v>
      </c>
      <c r="J91" s="117">
        <v>1.9180109999999999</v>
      </c>
      <c r="K91" s="117">
        <v>3.7833960000000002</v>
      </c>
      <c r="L91" s="117"/>
      <c r="M91" s="117">
        <v>2.9931185</v>
      </c>
      <c r="N91" s="117">
        <v>2.162337</v>
      </c>
      <c r="O91" s="118">
        <v>5.5478845000000003</v>
      </c>
      <c r="P91" s="106"/>
    </row>
    <row r="92" spans="1:25" ht="16.5" hidden="1" customHeight="1" x14ac:dyDescent="0.3">
      <c r="B92" s="264"/>
      <c r="C92" s="236" t="s">
        <v>153</v>
      </c>
      <c r="D92" s="116"/>
      <c r="E92" s="117">
        <v>3.1726230000000002</v>
      </c>
      <c r="F92" s="117">
        <v>2.3753069999999998</v>
      </c>
      <c r="G92" s="117">
        <v>5.5429170000000001</v>
      </c>
      <c r="H92" s="117"/>
      <c r="I92" s="117">
        <v>1.749431</v>
      </c>
      <c r="J92" s="117">
        <v>1.291112</v>
      </c>
      <c r="K92" s="117">
        <v>3.1117900000000001</v>
      </c>
      <c r="L92" s="117"/>
      <c r="M92" s="117">
        <v>2.4610270000000001</v>
      </c>
      <c r="N92" s="117">
        <v>1.8332094999999999</v>
      </c>
      <c r="O92" s="118">
        <v>4.3273535000000001</v>
      </c>
      <c r="P92" s="106"/>
    </row>
    <row r="93" spans="1:25" ht="16.5" hidden="1" customHeight="1" x14ac:dyDescent="0.3">
      <c r="B93" s="264"/>
      <c r="C93" s="236" t="s">
        <v>154</v>
      </c>
      <c r="D93" s="116"/>
      <c r="E93" s="117">
        <v>2.1365699999999999</v>
      </c>
      <c r="F93" s="117">
        <v>1.856258</v>
      </c>
      <c r="G93" s="117">
        <v>2.9574929999999999</v>
      </c>
      <c r="H93" s="117"/>
      <c r="I93" s="117">
        <v>1.598603</v>
      </c>
      <c r="J93" s="117">
        <v>1.11798</v>
      </c>
      <c r="K93" s="117">
        <v>3.0066009999999999</v>
      </c>
      <c r="L93" s="117"/>
      <c r="M93" s="117">
        <v>1.8675864999999998</v>
      </c>
      <c r="N93" s="117">
        <v>1.4871189999999999</v>
      </c>
      <c r="O93" s="118">
        <v>2.9820469999999997</v>
      </c>
      <c r="P93" s="106"/>
    </row>
    <row r="94" spans="1:25" ht="16.5" hidden="1" customHeight="1" x14ac:dyDescent="0.3">
      <c r="B94" s="264"/>
      <c r="C94" s="236" t="s">
        <v>155</v>
      </c>
      <c r="D94" s="116"/>
      <c r="E94" s="117">
        <v>2.4771519999999998</v>
      </c>
      <c r="F94" s="117">
        <v>1.9038930000000001</v>
      </c>
      <c r="G94" s="117">
        <v>4.1593530000000003</v>
      </c>
      <c r="H94" s="117"/>
      <c r="I94" s="117">
        <v>1.4748619999999999</v>
      </c>
      <c r="J94" s="117">
        <v>1.0620039999999999</v>
      </c>
      <c r="K94" s="117">
        <v>2.6861160000000002</v>
      </c>
      <c r="L94" s="117"/>
      <c r="M94" s="117">
        <v>1.9760069999999998</v>
      </c>
      <c r="N94" s="117">
        <v>1.4829485</v>
      </c>
      <c r="O94" s="118">
        <v>3.4227345000000002</v>
      </c>
      <c r="P94" s="106"/>
    </row>
    <row r="95" spans="1:25" s="225" customFormat="1" ht="20.25" hidden="1" customHeight="1" x14ac:dyDescent="0.2">
      <c r="A95" s="223"/>
      <c r="B95" s="265"/>
      <c r="C95" s="237" t="s">
        <v>166</v>
      </c>
      <c r="D95" s="124"/>
      <c r="E95" s="88">
        <v>1.3258840000000001</v>
      </c>
      <c r="F95" s="88">
        <v>1.164757</v>
      </c>
      <c r="G95" s="88">
        <v>1.7945869999999999</v>
      </c>
      <c r="H95" s="88"/>
      <c r="I95" s="88">
        <v>6.2164020000000004</v>
      </c>
      <c r="J95" s="88">
        <v>4.8686780000000001</v>
      </c>
      <c r="K95" s="88">
        <v>10.136789</v>
      </c>
      <c r="L95" s="88"/>
      <c r="M95" s="88">
        <v>3.7711430000000004</v>
      </c>
      <c r="N95" s="88">
        <v>3.0167174999999999</v>
      </c>
      <c r="O95" s="88">
        <v>5.9656880000000001</v>
      </c>
      <c r="P95" s="224"/>
      <c r="Q95" s="223"/>
      <c r="R95" s="223"/>
      <c r="S95" s="223"/>
      <c r="T95" s="223"/>
      <c r="U95" s="223"/>
      <c r="V95" s="223"/>
      <c r="W95" s="223"/>
      <c r="X95" s="223"/>
      <c r="Y95" s="223"/>
    </row>
    <row r="96" spans="1:25" ht="16.5" hidden="1" customHeight="1" x14ac:dyDescent="0.3">
      <c r="B96" s="264"/>
      <c r="C96" s="236" t="s">
        <v>157</v>
      </c>
      <c r="D96" s="116"/>
      <c r="E96" s="117">
        <v>2.8299409999999998</v>
      </c>
      <c r="F96" s="117">
        <v>2.432725</v>
      </c>
      <c r="G96" s="117">
        <v>4.0420420000000004</v>
      </c>
      <c r="H96" s="117"/>
      <c r="I96" s="117">
        <v>3.8887269999999998</v>
      </c>
      <c r="J96" s="117">
        <v>2.9902690000000001</v>
      </c>
      <c r="K96" s="117">
        <v>6.6303580000000002</v>
      </c>
      <c r="L96" s="117"/>
      <c r="M96" s="117">
        <v>3.3593339999999996</v>
      </c>
      <c r="N96" s="117">
        <v>2.711497</v>
      </c>
      <c r="O96" s="118">
        <v>5.3361999999999998</v>
      </c>
      <c r="P96" s="106"/>
    </row>
    <row r="97" spans="2:23" ht="16.5" hidden="1" customHeight="1" x14ac:dyDescent="0.3">
      <c r="B97" s="264"/>
      <c r="C97" s="236" t="s">
        <v>149</v>
      </c>
      <c r="D97" s="114"/>
      <c r="E97" s="117">
        <v>3.8553440000000001</v>
      </c>
      <c r="F97" s="117">
        <v>3.5731830000000002</v>
      </c>
      <c r="G97" s="117">
        <v>4.7357370000000003</v>
      </c>
      <c r="H97" s="117"/>
      <c r="I97" s="117">
        <v>2.5970219999999999</v>
      </c>
      <c r="J97" s="117">
        <v>1.7794399999999999</v>
      </c>
      <c r="K97" s="117">
        <v>5.1480160000000001</v>
      </c>
      <c r="L97" s="117"/>
      <c r="M97" s="117">
        <v>3.2261829999999998</v>
      </c>
      <c r="N97" s="117">
        <v>2.6763115000000002</v>
      </c>
      <c r="O97" s="118">
        <v>4.9418765000000002</v>
      </c>
      <c r="P97" s="106"/>
      <c r="S97" s="106"/>
      <c r="T97" s="178"/>
      <c r="U97" s="214"/>
      <c r="V97" s="214"/>
      <c r="W97" s="214"/>
    </row>
    <row r="98" spans="2:23" ht="16.5" hidden="1" customHeight="1" x14ac:dyDescent="0.3">
      <c r="B98" s="264"/>
      <c r="C98" s="236" t="s">
        <v>150</v>
      </c>
      <c r="D98" s="114"/>
      <c r="E98" s="117">
        <v>4.0380219999999998</v>
      </c>
      <c r="F98" s="117">
        <v>3.2783120000000001</v>
      </c>
      <c r="G98" s="117">
        <v>6.4454599999999997</v>
      </c>
      <c r="H98" s="117"/>
      <c r="I98" s="117">
        <v>2.1098370000000002</v>
      </c>
      <c r="J98" s="117">
        <v>1.7301979999999999</v>
      </c>
      <c r="K98" s="117">
        <v>3.3130130000000002</v>
      </c>
      <c r="L98" s="117"/>
      <c r="M98" s="117">
        <v>3.0739295000000002</v>
      </c>
      <c r="N98" s="117">
        <v>2.5042550000000001</v>
      </c>
      <c r="O98" s="118">
        <v>4.8792365000000002</v>
      </c>
      <c r="P98" s="106"/>
      <c r="S98" s="215"/>
      <c r="T98" s="215"/>
      <c r="U98" s="216"/>
      <c r="V98" s="216"/>
      <c r="W98" s="216"/>
    </row>
    <row r="99" spans="2:23" ht="16.5" hidden="1" customHeight="1" x14ac:dyDescent="0.3">
      <c r="B99" s="264"/>
      <c r="C99" s="236" t="s">
        <v>149</v>
      </c>
      <c r="D99" s="114"/>
      <c r="E99" s="117">
        <v>3.1930049999999999</v>
      </c>
      <c r="F99" s="119">
        <v>2.633095</v>
      </c>
      <c r="G99" s="119">
        <v>4.9406720000000002</v>
      </c>
      <c r="H99" s="117"/>
      <c r="I99" s="119">
        <v>1.7694799999999999</v>
      </c>
      <c r="J99" s="119">
        <v>1.4789140000000001</v>
      </c>
      <c r="K99" s="119">
        <v>2.6764380000000001</v>
      </c>
      <c r="L99" s="117"/>
      <c r="M99" s="119">
        <v>2.4812425</v>
      </c>
      <c r="N99" s="119">
        <v>2.0560045000000002</v>
      </c>
      <c r="O99" s="118">
        <v>3.8085550000000001</v>
      </c>
      <c r="P99" s="106"/>
      <c r="S99" s="215"/>
      <c r="T99" s="215"/>
      <c r="U99" s="216"/>
      <c r="V99" s="216"/>
      <c r="W99" s="216"/>
    </row>
    <row r="100" spans="2:23" ht="16.5" hidden="1" customHeight="1" x14ac:dyDescent="0.3">
      <c r="B100" s="264"/>
      <c r="C100" s="236" t="s">
        <v>151</v>
      </c>
      <c r="D100" s="114"/>
      <c r="E100" s="120">
        <v>2.7</v>
      </c>
      <c r="F100" s="120">
        <v>2.2999999999999998</v>
      </c>
      <c r="G100" s="120">
        <v>4.0999999999999996</v>
      </c>
      <c r="H100" s="117"/>
      <c r="I100" s="120">
        <v>1.6</v>
      </c>
      <c r="J100" s="120">
        <v>1.2</v>
      </c>
      <c r="K100" s="120">
        <v>2.6</v>
      </c>
      <c r="L100" s="117"/>
      <c r="M100" s="120">
        <v>2.1</v>
      </c>
      <c r="N100" s="120">
        <v>1.7</v>
      </c>
      <c r="O100" s="121">
        <v>3.4</v>
      </c>
      <c r="P100" s="106"/>
      <c r="S100" s="215"/>
      <c r="T100" s="215"/>
      <c r="U100" s="216"/>
      <c r="V100" s="216"/>
      <c r="W100" s="216"/>
    </row>
    <row r="101" spans="2:23" ht="19.5" hidden="1" customHeight="1" x14ac:dyDescent="0.3">
      <c r="B101" s="264"/>
      <c r="C101" s="236" t="s">
        <v>151</v>
      </c>
      <c r="D101" s="122"/>
      <c r="E101" s="117">
        <v>2.2846359999999999</v>
      </c>
      <c r="F101" s="117">
        <v>1.8318030000000001</v>
      </c>
      <c r="G101" s="117">
        <v>3.6763219999999999</v>
      </c>
      <c r="H101" s="117"/>
      <c r="I101" s="117">
        <v>1.7952570000000001</v>
      </c>
      <c r="J101" s="117">
        <v>1.4949490000000001</v>
      </c>
      <c r="K101" s="117">
        <v>2.7183660000000001</v>
      </c>
      <c r="L101" s="123"/>
      <c r="M101" s="117">
        <v>2.0399465000000001</v>
      </c>
      <c r="N101" s="117">
        <v>1.663376</v>
      </c>
      <c r="O101" s="115">
        <v>3.1973440000000002</v>
      </c>
      <c r="P101" s="106"/>
    </row>
    <row r="102" spans="2:23" ht="19.5" hidden="1" customHeight="1" x14ac:dyDescent="0.3">
      <c r="B102" s="264"/>
      <c r="C102" s="236" t="s">
        <v>150</v>
      </c>
      <c r="D102" s="124"/>
      <c r="E102" s="88">
        <v>2.2693249999999998</v>
      </c>
      <c r="F102" s="88">
        <v>1.783957</v>
      </c>
      <c r="G102" s="88">
        <v>3.7250730000000001</v>
      </c>
      <c r="H102" s="88"/>
      <c r="I102" s="88">
        <v>2.4185180000000002</v>
      </c>
      <c r="J102" s="88">
        <v>2.0889229999999999</v>
      </c>
      <c r="K102" s="88">
        <v>3.407063</v>
      </c>
      <c r="L102" s="88"/>
      <c r="M102" s="88">
        <v>2.3439215</v>
      </c>
      <c r="N102" s="88">
        <v>1.9364399999999999</v>
      </c>
      <c r="O102" s="88">
        <v>3.566068</v>
      </c>
      <c r="P102" s="106"/>
    </row>
    <row r="103" spans="2:23" ht="17.25" hidden="1" customHeight="1" x14ac:dyDescent="0.3">
      <c r="B103" s="264"/>
      <c r="C103" s="236" t="s">
        <v>152</v>
      </c>
      <c r="D103" s="124"/>
      <c r="E103" s="88">
        <v>3.0954830000000002</v>
      </c>
      <c r="F103" s="88">
        <v>2.3612030000000002</v>
      </c>
      <c r="G103" s="88">
        <v>5.2780800000000001</v>
      </c>
      <c r="H103" s="88"/>
      <c r="I103" s="88">
        <v>2.271207</v>
      </c>
      <c r="J103" s="88">
        <v>1.777658</v>
      </c>
      <c r="K103" s="88">
        <v>3.7384230000000001</v>
      </c>
      <c r="L103" s="88"/>
      <c r="M103" s="88">
        <v>2.6833450000000001</v>
      </c>
      <c r="N103" s="88">
        <v>2.0694305000000002</v>
      </c>
      <c r="O103" s="88">
        <v>4.5082515000000001</v>
      </c>
      <c r="P103" s="106"/>
    </row>
    <row r="104" spans="2:23" ht="18.75" hidden="1" customHeight="1" x14ac:dyDescent="0.3">
      <c r="B104" s="264"/>
      <c r="C104" s="236" t="s">
        <v>153</v>
      </c>
      <c r="D104" s="124"/>
      <c r="E104" s="88">
        <v>2.960887</v>
      </c>
      <c r="F104" s="88">
        <v>1.9282699999999999</v>
      </c>
      <c r="G104" s="88">
        <v>6.007028</v>
      </c>
      <c r="H104" s="88"/>
      <c r="I104" s="88">
        <v>1.6277759999999999</v>
      </c>
      <c r="J104" s="88">
        <v>1.3710530000000001</v>
      </c>
      <c r="K104" s="88">
        <v>2.385087</v>
      </c>
      <c r="L104" s="88"/>
      <c r="M104" s="88">
        <v>2.2943315000000002</v>
      </c>
      <c r="N104" s="88">
        <v>1.6496615000000001</v>
      </c>
      <c r="O104" s="88">
        <v>4.1960575000000002</v>
      </c>
      <c r="P104" s="106"/>
    </row>
    <row r="105" spans="2:23" ht="21" hidden="1" customHeight="1" x14ac:dyDescent="0.3">
      <c r="B105" s="264"/>
      <c r="C105" s="236" t="s">
        <v>154</v>
      </c>
      <c r="D105" s="124"/>
      <c r="E105" s="88">
        <v>2.5582850000000001</v>
      </c>
      <c r="F105" s="88">
        <v>2.0009649999999999</v>
      </c>
      <c r="G105" s="88">
        <v>4.1653349999999998</v>
      </c>
      <c r="H105" s="88"/>
      <c r="I105" s="88">
        <v>1.5632600000000001</v>
      </c>
      <c r="J105" s="88">
        <v>1.1481209999999999</v>
      </c>
      <c r="K105" s="88">
        <v>2.7603270000000002</v>
      </c>
      <c r="L105" s="88"/>
      <c r="M105" s="88">
        <v>2.0607725000000001</v>
      </c>
      <c r="N105" s="88">
        <v>1.5745429999999998</v>
      </c>
      <c r="O105" s="88">
        <v>3.462831</v>
      </c>
      <c r="P105" s="106"/>
    </row>
    <row r="106" spans="2:23" ht="18" hidden="1" customHeight="1" x14ac:dyDescent="0.3">
      <c r="B106" s="264"/>
      <c r="C106" s="236" t="s">
        <v>155</v>
      </c>
      <c r="D106" s="124"/>
      <c r="E106" s="88">
        <v>2.2529669999999999</v>
      </c>
      <c r="F106" s="88">
        <v>1.979454</v>
      </c>
      <c r="G106" s="88">
        <v>3.0343270000000002</v>
      </c>
      <c r="H106" s="88"/>
      <c r="I106" s="88">
        <v>1.5262690000000001</v>
      </c>
      <c r="J106" s="88">
        <v>0.96868200000000004</v>
      </c>
      <c r="K106" s="88">
        <v>3.1191599999999999</v>
      </c>
      <c r="L106" s="88"/>
      <c r="M106" s="88">
        <v>1.889618</v>
      </c>
      <c r="N106" s="88">
        <v>1.4740679999999999</v>
      </c>
      <c r="O106" s="88">
        <v>3.0767435000000001</v>
      </c>
      <c r="P106" s="106"/>
    </row>
    <row r="107" spans="2:23" ht="20.25" hidden="1" customHeight="1" x14ac:dyDescent="0.25">
      <c r="B107" s="264"/>
      <c r="C107" s="94" t="s">
        <v>165</v>
      </c>
      <c r="D107" s="124"/>
      <c r="E107" s="88">
        <v>1.3044359999999999</v>
      </c>
      <c r="F107" s="88">
        <v>1.096849</v>
      </c>
      <c r="G107" s="88">
        <v>1.9027400000000001</v>
      </c>
      <c r="H107" s="88"/>
      <c r="I107" s="88">
        <v>6.4640680000000001</v>
      </c>
      <c r="J107" s="88">
        <v>4.8353190000000001</v>
      </c>
      <c r="K107" s="88">
        <v>11.158435000000001</v>
      </c>
      <c r="L107" s="88"/>
      <c r="M107" s="88">
        <v>3.884252</v>
      </c>
      <c r="N107" s="88">
        <v>2.9660839999999999</v>
      </c>
      <c r="O107" s="88">
        <v>6.5305875000000002</v>
      </c>
      <c r="P107" s="106"/>
    </row>
    <row r="108" spans="2:23" ht="18.75" hidden="1" customHeight="1" x14ac:dyDescent="0.25">
      <c r="B108" s="264"/>
      <c r="C108" s="94" t="s">
        <v>157</v>
      </c>
      <c r="D108" s="124"/>
      <c r="E108" s="88">
        <v>3.1837979999999999</v>
      </c>
      <c r="F108" s="88">
        <v>2.8285840000000002</v>
      </c>
      <c r="G108" s="88">
        <v>4.2700969999999998</v>
      </c>
      <c r="H108" s="88"/>
      <c r="I108" s="88">
        <v>4.126201</v>
      </c>
      <c r="J108" s="88">
        <v>3.1809440000000002</v>
      </c>
      <c r="K108" s="88">
        <v>7.015949</v>
      </c>
      <c r="L108" s="88"/>
      <c r="M108" s="88">
        <v>3.6549994999999997</v>
      </c>
      <c r="N108" s="88">
        <v>3.0047640000000002</v>
      </c>
      <c r="O108" s="88">
        <v>5.6430229999999995</v>
      </c>
      <c r="P108" s="106"/>
    </row>
    <row r="109" spans="2:23" ht="18.75" hidden="1" customHeight="1" x14ac:dyDescent="0.25">
      <c r="B109" s="264"/>
      <c r="C109" s="94" t="s">
        <v>149</v>
      </c>
      <c r="D109" s="124"/>
      <c r="E109" s="88">
        <v>3.7869510000000002</v>
      </c>
      <c r="F109" s="88">
        <v>3.2682890000000002</v>
      </c>
      <c r="G109" s="88">
        <v>5.4148259999999997</v>
      </c>
      <c r="H109" s="88"/>
      <c r="I109" s="88">
        <v>2.5738880000000002</v>
      </c>
      <c r="J109" s="88">
        <v>1.805561</v>
      </c>
      <c r="K109" s="88">
        <v>4.9853649999999998</v>
      </c>
      <c r="L109" s="88"/>
      <c r="M109" s="88">
        <v>3.1804195000000002</v>
      </c>
      <c r="N109" s="88">
        <v>2.5369250000000001</v>
      </c>
      <c r="O109" s="88">
        <v>5.2000954999999998</v>
      </c>
      <c r="P109" s="106"/>
    </row>
    <row r="110" spans="2:23" ht="18.75" hidden="1" customHeight="1" x14ac:dyDescent="0.25">
      <c r="B110" s="264"/>
      <c r="C110" s="94" t="s">
        <v>150</v>
      </c>
      <c r="D110" s="124"/>
      <c r="E110" s="88">
        <v>4.1167999999999996</v>
      </c>
      <c r="F110" s="88">
        <v>3.375356</v>
      </c>
      <c r="G110" s="88">
        <v>6.4583219999999999</v>
      </c>
      <c r="H110" s="88"/>
      <c r="I110" s="88">
        <v>1.907144</v>
      </c>
      <c r="J110" s="88">
        <v>1.5513399999999999</v>
      </c>
      <c r="K110" s="88">
        <v>3.0307919999999999</v>
      </c>
      <c r="L110" s="88"/>
      <c r="M110" s="88">
        <v>3.0119719999999996</v>
      </c>
      <c r="N110" s="88">
        <v>2.4633479999999999</v>
      </c>
      <c r="O110" s="88">
        <v>4.7445570000000004</v>
      </c>
      <c r="P110" s="106"/>
    </row>
    <row r="111" spans="2:23" ht="18.75" hidden="1" customHeight="1" x14ac:dyDescent="0.25">
      <c r="B111" s="610">
        <v>2013</v>
      </c>
      <c r="C111" s="94" t="s">
        <v>149</v>
      </c>
      <c r="D111" s="124"/>
      <c r="E111" s="88">
        <v>2.380039</v>
      </c>
      <c r="F111" s="88">
        <v>1.903111</v>
      </c>
      <c r="G111" s="88">
        <v>3.8697629999999998</v>
      </c>
      <c r="H111" s="88"/>
      <c r="I111" s="88">
        <v>1.833043</v>
      </c>
      <c r="J111" s="88">
        <v>1.4491609999999999</v>
      </c>
      <c r="K111" s="88">
        <v>3.0318589999999999</v>
      </c>
      <c r="L111" s="88"/>
      <c r="M111" s="88">
        <v>2.106541</v>
      </c>
      <c r="N111" s="88">
        <v>1.6761360000000001</v>
      </c>
      <c r="O111" s="88">
        <v>3.4508109999999999</v>
      </c>
      <c r="P111" s="106"/>
      <c r="Q111" s="106"/>
      <c r="R111" s="178"/>
      <c r="S111" s="214"/>
      <c r="T111" s="214"/>
      <c r="U111" s="214"/>
    </row>
    <row r="112" spans="2:23" ht="18.75" hidden="1" customHeight="1" x14ac:dyDescent="0.3">
      <c r="B112" s="610"/>
      <c r="C112" s="94" t="s">
        <v>159</v>
      </c>
      <c r="D112" s="124"/>
      <c r="E112" s="88">
        <v>2.7128580000000002</v>
      </c>
      <c r="F112" s="88">
        <v>2.1926019999999999</v>
      </c>
      <c r="G112" s="88">
        <v>4.329186</v>
      </c>
      <c r="H112" s="88"/>
      <c r="I112" s="88">
        <v>1.809029</v>
      </c>
      <c r="J112" s="88">
        <v>1.3912150000000001</v>
      </c>
      <c r="K112" s="88">
        <v>3.1073580000000001</v>
      </c>
      <c r="L112" s="88"/>
      <c r="M112" s="88">
        <v>2.2609435000000002</v>
      </c>
      <c r="N112" s="88">
        <v>1.7919084999999999</v>
      </c>
      <c r="O112" s="88">
        <v>3.7182719999999998</v>
      </c>
      <c r="P112" s="106"/>
      <c r="Q112" s="215"/>
      <c r="R112" s="215"/>
      <c r="S112" s="216"/>
      <c r="T112" s="216"/>
      <c r="U112" s="216"/>
    </row>
    <row r="113" spans="2:21" ht="18.75" hidden="1" customHeight="1" x14ac:dyDescent="0.3">
      <c r="B113" s="610"/>
      <c r="C113" s="94" t="s">
        <v>159</v>
      </c>
      <c r="D113" s="124"/>
      <c r="E113" s="88">
        <v>1.9203539999999999</v>
      </c>
      <c r="F113" s="88">
        <v>1.429427</v>
      </c>
      <c r="G113" s="88">
        <v>3.4315709999999999</v>
      </c>
      <c r="H113" s="88"/>
      <c r="I113" s="88">
        <v>1.737571</v>
      </c>
      <c r="J113" s="88">
        <v>1.3782289999999999</v>
      </c>
      <c r="K113" s="88">
        <v>2.8437320000000001</v>
      </c>
      <c r="L113" s="88"/>
      <c r="M113" s="88">
        <v>1.8289624999999998</v>
      </c>
      <c r="N113" s="88">
        <v>1.4038279999999999</v>
      </c>
      <c r="O113" s="88">
        <v>3.1376515</v>
      </c>
      <c r="P113" s="106"/>
      <c r="Q113" s="215"/>
      <c r="R113" s="215"/>
      <c r="S113" s="216"/>
      <c r="T113" s="216"/>
      <c r="U113" s="216"/>
    </row>
    <row r="114" spans="2:21" ht="18.75" hidden="1" customHeight="1" x14ac:dyDescent="0.3">
      <c r="B114" s="610"/>
      <c r="C114" s="94" t="s">
        <v>150</v>
      </c>
      <c r="D114" s="124"/>
      <c r="E114" s="88">
        <v>2.0342509999999998</v>
      </c>
      <c r="F114" s="88">
        <v>1.4058459999999999</v>
      </c>
      <c r="G114" s="88">
        <v>3.9599090000000001</v>
      </c>
      <c r="H114" s="88"/>
      <c r="I114" s="88">
        <v>2.3104779999999998</v>
      </c>
      <c r="J114" s="88">
        <v>1.785944</v>
      </c>
      <c r="K114" s="88">
        <v>3.9178410000000001</v>
      </c>
      <c r="L114" s="88"/>
      <c r="M114" s="88">
        <v>2.1723644999999996</v>
      </c>
      <c r="N114" s="88">
        <v>1.5958950000000001</v>
      </c>
      <c r="O114" s="88">
        <v>3.9388750000000003</v>
      </c>
      <c r="P114" s="106"/>
      <c r="Q114" s="215"/>
      <c r="R114" s="215"/>
      <c r="S114" s="216"/>
      <c r="T114" s="216"/>
      <c r="U114" s="216"/>
    </row>
    <row r="115" spans="2:21" ht="18.75" hidden="1" customHeight="1" x14ac:dyDescent="0.25">
      <c r="B115" s="610"/>
      <c r="C115" s="94" t="s">
        <v>161</v>
      </c>
      <c r="D115" s="124"/>
      <c r="E115" s="88">
        <v>2.716332</v>
      </c>
      <c r="F115" s="88">
        <v>1.9796720000000001</v>
      </c>
      <c r="G115" s="88">
        <v>4.962567</v>
      </c>
      <c r="H115" s="88"/>
      <c r="I115" s="88">
        <v>2.3143579999999999</v>
      </c>
      <c r="J115" s="88">
        <v>1.966459</v>
      </c>
      <c r="K115" s="88">
        <v>3.3751769999999999</v>
      </c>
      <c r="L115" s="88"/>
      <c r="M115" s="88">
        <v>2.5153449999999999</v>
      </c>
      <c r="N115" s="88">
        <v>1.9730655000000001</v>
      </c>
      <c r="O115" s="88">
        <v>4.1688720000000004</v>
      </c>
      <c r="P115" s="106"/>
    </row>
    <row r="116" spans="2:21" ht="18.75" hidden="1" customHeight="1" x14ac:dyDescent="0.25">
      <c r="B116" s="610"/>
      <c r="C116" s="94" t="s">
        <v>153</v>
      </c>
      <c r="D116" s="124"/>
      <c r="E116" s="88">
        <v>3.2438850000000001</v>
      </c>
      <c r="F116" s="88">
        <v>2.7268189999999999</v>
      </c>
      <c r="G116" s="88">
        <v>4.7960140000000004</v>
      </c>
      <c r="H116" s="88"/>
      <c r="I116" s="88">
        <v>1.4614780000000001</v>
      </c>
      <c r="J116" s="88">
        <v>1.1911160000000001</v>
      </c>
      <c r="K116" s="88">
        <v>2.2730510000000002</v>
      </c>
      <c r="L116" s="88"/>
      <c r="M116" s="88">
        <v>2.3526815000000001</v>
      </c>
      <c r="N116" s="88">
        <v>1.9589675</v>
      </c>
      <c r="O116" s="88">
        <v>3.5345325000000001</v>
      </c>
      <c r="P116" s="106"/>
    </row>
    <row r="117" spans="2:21" ht="22.5" hidden="1" customHeight="1" x14ac:dyDescent="0.25">
      <c r="B117" s="610"/>
      <c r="C117" s="94" t="s">
        <v>154</v>
      </c>
      <c r="D117" s="124"/>
      <c r="E117" s="88">
        <v>2.1594609999999999</v>
      </c>
      <c r="F117" s="88">
        <v>1.7324569999999999</v>
      </c>
      <c r="G117" s="88">
        <v>3.4207999999999998</v>
      </c>
      <c r="H117" s="88"/>
      <c r="I117" s="88">
        <v>1.4267970000000001</v>
      </c>
      <c r="J117" s="88">
        <v>1.0650569999999999</v>
      </c>
      <c r="K117" s="88">
        <v>2.4953530000000002</v>
      </c>
      <c r="L117" s="88"/>
      <c r="M117" s="88">
        <v>1.793129</v>
      </c>
      <c r="N117" s="88">
        <v>1.3987569999999998</v>
      </c>
      <c r="O117" s="88">
        <v>2.9580764999999998</v>
      </c>
      <c r="P117" s="106"/>
    </row>
    <row r="118" spans="2:21" ht="21" hidden="1" customHeight="1" x14ac:dyDescent="0.25">
      <c r="B118" s="610"/>
      <c r="C118" s="266" t="s">
        <v>155</v>
      </c>
      <c r="D118" s="124"/>
      <c r="E118" s="262">
        <v>1.9992129999999999</v>
      </c>
      <c r="F118" s="262">
        <v>1.503835</v>
      </c>
      <c r="G118" s="262">
        <v>3.457795</v>
      </c>
      <c r="H118" s="262"/>
      <c r="I118" s="262">
        <v>1.6167100000000001</v>
      </c>
      <c r="J118" s="262">
        <v>1.167727</v>
      </c>
      <c r="K118" s="262">
        <v>2.9389129999999999</v>
      </c>
      <c r="L118" s="262"/>
      <c r="M118" s="262">
        <v>1.8079615</v>
      </c>
      <c r="N118" s="262">
        <v>1.3357809999999999</v>
      </c>
      <c r="O118" s="262">
        <v>3.1983540000000001</v>
      </c>
      <c r="P118" s="106"/>
    </row>
    <row r="119" spans="2:21" ht="21" hidden="1" customHeight="1" x14ac:dyDescent="0.3">
      <c r="B119" s="701">
        <v>2014</v>
      </c>
      <c r="C119" s="522" t="s">
        <v>156</v>
      </c>
      <c r="D119" s="523"/>
      <c r="E119" s="524">
        <v>1.515244</v>
      </c>
      <c r="F119" s="524">
        <v>1.1993240000000001</v>
      </c>
      <c r="G119" s="524">
        <v>2.444957</v>
      </c>
      <c r="H119" s="524"/>
      <c r="I119" s="524">
        <v>6.3728160000000003</v>
      </c>
      <c r="J119" s="524">
        <v>5.2665769999999998</v>
      </c>
      <c r="K119" s="524">
        <v>9.6283349999999999</v>
      </c>
      <c r="L119" s="524"/>
      <c r="M119" s="524">
        <v>3.9440300000000001</v>
      </c>
      <c r="N119" s="524">
        <v>3.2329504999999998</v>
      </c>
      <c r="O119" s="524">
        <v>6.0366460000000002</v>
      </c>
      <c r="P119" s="106"/>
    </row>
    <row r="120" spans="2:21" ht="18.75" customHeight="1" x14ac:dyDescent="0.25">
      <c r="B120" s="701"/>
      <c r="C120" s="470" t="s">
        <v>157</v>
      </c>
      <c r="D120" s="523"/>
      <c r="E120" s="525">
        <v>2.8725499999999999</v>
      </c>
      <c r="F120" s="525">
        <v>2.3945270000000001</v>
      </c>
      <c r="G120" s="525">
        <v>4.3221670000000003</v>
      </c>
      <c r="H120" s="525"/>
      <c r="I120" s="525">
        <v>3.923187</v>
      </c>
      <c r="J120" s="525">
        <v>3.0117020000000001</v>
      </c>
      <c r="K120" s="525">
        <v>6.6870219999999998</v>
      </c>
      <c r="L120" s="525"/>
      <c r="M120" s="525">
        <v>3.3978685</v>
      </c>
      <c r="N120" s="525">
        <v>2.7031144999999999</v>
      </c>
      <c r="O120" s="525">
        <v>5.5045944999999996</v>
      </c>
      <c r="P120" s="106"/>
    </row>
    <row r="121" spans="2:21" ht="18.75" customHeight="1" x14ac:dyDescent="0.25">
      <c r="B121" s="701"/>
      <c r="C121" s="470" t="s">
        <v>149</v>
      </c>
      <c r="D121" s="523"/>
      <c r="E121" s="525">
        <v>3.2608489999999999</v>
      </c>
      <c r="F121" s="525">
        <v>2.8283260000000001</v>
      </c>
      <c r="G121" s="525">
        <v>4.5899830000000001</v>
      </c>
      <c r="H121" s="525"/>
      <c r="I121" s="525">
        <v>2.3277230000000002</v>
      </c>
      <c r="J121" s="525">
        <v>1.5731569999999999</v>
      </c>
      <c r="K121" s="525">
        <v>4.6464840000000001</v>
      </c>
      <c r="L121" s="525"/>
      <c r="M121" s="525">
        <v>2.794286</v>
      </c>
      <c r="N121" s="525">
        <v>2.2007414999999999</v>
      </c>
      <c r="O121" s="525">
        <v>4.6182335000000005</v>
      </c>
      <c r="P121" s="106"/>
    </row>
    <row r="122" spans="2:21" ht="18.75" customHeight="1" x14ac:dyDescent="0.25">
      <c r="B122" s="701"/>
      <c r="C122" s="470" t="s">
        <v>150</v>
      </c>
      <c r="D122" s="523"/>
      <c r="E122" s="525">
        <v>4.4765569999999997</v>
      </c>
      <c r="F122" s="525">
        <v>3.6481080000000001</v>
      </c>
      <c r="G122" s="525">
        <v>7.0664600000000002</v>
      </c>
      <c r="H122" s="525"/>
      <c r="I122" s="525">
        <v>2.163843</v>
      </c>
      <c r="J122" s="525">
        <v>1.637953</v>
      </c>
      <c r="K122" s="525">
        <v>3.8076099999999999</v>
      </c>
      <c r="L122" s="525"/>
      <c r="M122" s="525">
        <v>3.3201999999999998</v>
      </c>
      <c r="N122" s="525">
        <v>2.6430305000000001</v>
      </c>
      <c r="O122" s="525">
        <v>5.4370349999999998</v>
      </c>
      <c r="P122" s="106"/>
    </row>
    <row r="123" spans="2:21" ht="18.75" customHeight="1" x14ac:dyDescent="0.25">
      <c r="B123" s="701"/>
      <c r="C123" s="470" t="s">
        <v>149</v>
      </c>
      <c r="D123" s="523"/>
      <c r="E123" s="525">
        <v>2.758121</v>
      </c>
      <c r="F123" s="525">
        <v>2.105213</v>
      </c>
      <c r="G123" s="525">
        <v>4.7721780000000003</v>
      </c>
      <c r="H123" s="525"/>
      <c r="I123" s="525">
        <v>1.786063</v>
      </c>
      <c r="J123" s="525">
        <v>1.4513339999999999</v>
      </c>
      <c r="K123" s="525">
        <v>2.818619</v>
      </c>
      <c r="L123" s="525"/>
      <c r="M123" s="525">
        <v>2.2720919999999998</v>
      </c>
      <c r="N123" s="525">
        <v>1.7782735000000001</v>
      </c>
      <c r="O123" s="525">
        <v>3.7953985000000001</v>
      </c>
      <c r="P123" s="106"/>
    </row>
    <row r="124" spans="2:21" ht="18.75" customHeight="1" x14ac:dyDescent="0.25">
      <c r="B124" s="701"/>
      <c r="C124" s="470" t="s">
        <v>151</v>
      </c>
      <c r="D124" s="523"/>
      <c r="E124" s="525">
        <v>2.3883359999999998</v>
      </c>
      <c r="F124" s="525">
        <v>2.0421800000000001</v>
      </c>
      <c r="G124" s="525">
        <v>3.4427509999999999</v>
      </c>
      <c r="H124" s="525"/>
      <c r="I124" s="525">
        <v>1.3934</v>
      </c>
      <c r="J124" s="525">
        <v>1.1699170000000001</v>
      </c>
      <c r="K124" s="525">
        <v>2.074144</v>
      </c>
      <c r="L124" s="525"/>
      <c r="M124" s="525">
        <v>1.8908679999999998</v>
      </c>
      <c r="N124" s="525">
        <v>1.6060485</v>
      </c>
      <c r="O124" s="525">
        <v>2.7584474999999999</v>
      </c>
      <c r="P124" s="106"/>
    </row>
    <row r="125" spans="2:21" ht="18.75" customHeight="1" x14ac:dyDescent="0.25">
      <c r="B125" s="701"/>
      <c r="C125" s="470" t="s">
        <v>151</v>
      </c>
      <c r="D125" s="523"/>
      <c r="E125" s="525">
        <v>1.865799</v>
      </c>
      <c r="F125" s="525">
        <v>1.4871829999999999</v>
      </c>
      <c r="G125" s="525">
        <v>3.0124710000000001</v>
      </c>
      <c r="H125" s="525"/>
      <c r="I125" s="525">
        <v>2.1015820000000001</v>
      </c>
      <c r="J125" s="525">
        <v>1.8021750000000001</v>
      </c>
      <c r="K125" s="525">
        <v>3.0083609999999998</v>
      </c>
      <c r="L125" s="525"/>
      <c r="M125" s="525">
        <v>1.9836910000000001</v>
      </c>
      <c r="N125" s="525">
        <v>1.644679</v>
      </c>
      <c r="O125" s="525">
        <v>3.0104160000000002</v>
      </c>
      <c r="P125" s="106"/>
    </row>
    <row r="126" spans="2:21" ht="18.75" customHeight="1" x14ac:dyDescent="0.25">
      <c r="B126" s="701"/>
      <c r="C126" s="470" t="s">
        <v>150</v>
      </c>
      <c r="D126" s="523"/>
      <c r="E126" s="525">
        <v>2.010329</v>
      </c>
      <c r="F126" s="525">
        <v>1.637745</v>
      </c>
      <c r="G126" s="525">
        <v>3.1249129999999998</v>
      </c>
      <c r="H126" s="525"/>
      <c r="I126" s="525">
        <v>2.7588200000000001</v>
      </c>
      <c r="J126" s="525">
        <v>2.0019809999999998</v>
      </c>
      <c r="K126" s="525">
        <v>5.0228979999999996</v>
      </c>
      <c r="L126" s="525"/>
      <c r="M126" s="525">
        <v>2.3845745000000003</v>
      </c>
      <c r="N126" s="525">
        <v>1.8198629999999998</v>
      </c>
      <c r="O126" s="525">
        <v>4.0739054999999995</v>
      </c>
      <c r="P126" s="106"/>
    </row>
    <row r="127" spans="2:21" ht="18.75" customHeight="1" x14ac:dyDescent="0.25">
      <c r="B127" s="701"/>
      <c r="C127" s="470" t="s">
        <v>152</v>
      </c>
      <c r="D127" s="523"/>
      <c r="E127" s="525">
        <v>3.0459830000000001</v>
      </c>
      <c r="F127" s="525">
        <v>2.0662129999999999</v>
      </c>
      <c r="G127" s="525">
        <v>6.0225200000000001</v>
      </c>
      <c r="H127" s="525"/>
      <c r="I127" s="525">
        <v>1.9247879999999999</v>
      </c>
      <c r="J127" s="525">
        <v>1.5755159999999999</v>
      </c>
      <c r="K127" s="525">
        <v>2.9858750000000001</v>
      </c>
      <c r="L127" s="525"/>
      <c r="M127" s="525">
        <v>2.4853855</v>
      </c>
      <c r="N127" s="525">
        <v>1.8208644999999999</v>
      </c>
      <c r="O127" s="525">
        <v>4.5041975000000001</v>
      </c>
      <c r="P127" s="106"/>
    </row>
    <row r="128" spans="2:21" ht="18.75" customHeight="1" x14ac:dyDescent="0.25">
      <c r="B128" s="701"/>
      <c r="C128" s="470" t="s">
        <v>153</v>
      </c>
      <c r="D128" s="523"/>
      <c r="E128" s="525">
        <v>2.6217769999999998</v>
      </c>
      <c r="F128" s="525">
        <v>1.969271</v>
      </c>
      <c r="G128" s="525">
        <v>4.5539569999999996</v>
      </c>
      <c r="H128" s="525"/>
      <c r="I128" s="525">
        <v>1.5271539999999999</v>
      </c>
      <c r="J128" s="525">
        <v>1.3082339999999999</v>
      </c>
      <c r="K128" s="525">
        <v>2.175411</v>
      </c>
      <c r="L128" s="525"/>
      <c r="M128" s="525">
        <v>2.0744654999999996</v>
      </c>
      <c r="N128" s="525">
        <v>1.6387524999999998</v>
      </c>
      <c r="O128" s="525">
        <v>3.3646839999999996</v>
      </c>
      <c r="P128" s="106"/>
    </row>
    <row r="129" spans="2:18" ht="18.75" customHeight="1" x14ac:dyDescent="0.25">
      <c r="B129" s="701"/>
      <c r="C129" s="470" t="s">
        <v>154</v>
      </c>
      <c r="D129" s="523"/>
      <c r="E129" s="525">
        <v>2.3198850000000002</v>
      </c>
      <c r="F129" s="525">
        <v>1.911583</v>
      </c>
      <c r="G129" s="525">
        <v>3.507755</v>
      </c>
      <c r="H129" s="525"/>
      <c r="I129" s="525">
        <v>1.536535</v>
      </c>
      <c r="J129" s="525">
        <v>1.230618</v>
      </c>
      <c r="K129" s="525">
        <v>2.4265370000000002</v>
      </c>
      <c r="L129" s="525"/>
      <c r="M129" s="525">
        <v>1.92821</v>
      </c>
      <c r="N129" s="525">
        <v>1.5711005</v>
      </c>
      <c r="O129" s="525">
        <v>2.9671460000000001</v>
      </c>
      <c r="P129" s="106"/>
    </row>
    <row r="130" spans="2:18" ht="21" customHeight="1" x14ac:dyDescent="0.25">
      <c r="B130" s="701"/>
      <c r="C130" s="526" t="s">
        <v>155</v>
      </c>
      <c r="D130" s="523"/>
      <c r="E130" s="527">
        <v>2.1608909999999999</v>
      </c>
      <c r="F130" s="527">
        <v>1.761504</v>
      </c>
      <c r="G130" s="527">
        <v>3.3132359999999998</v>
      </c>
      <c r="H130" s="527"/>
      <c r="I130" s="527">
        <v>1.5862259999999999</v>
      </c>
      <c r="J130" s="527">
        <v>1.2737609999999999</v>
      </c>
      <c r="K130" s="527">
        <v>2.4877760000000002</v>
      </c>
      <c r="L130" s="527"/>
      <c r="M130" s="527">
        <v>1.873559</v>
      </c>
      <c r="N130" s="527">
        <v>1.517633</v>
      </c>
      <c r="O130" s="527">
        <v>2.900506</v>
      </c>
      <c r="P130" s="106"/>
    </row>
    <row r="131" spans="2:18" ht="21" customHeight="1" x14ac:dyDescent="0.3">
      <c r="B131" s="701">
        <v>2015</v>
      </c>
      <c r="C131" s="522" t="s">
        <v>156</v>
      </c>
      <c r="D131" s="523"/>
      <c r="E131" s="524">
        <v>1.1554260000000001</v>
      </c>
      <c r="F131" s="524">
        <v>0.96904599999999996</v>
      </c>
      <c r="G131" s="524">
        <v>1.689338</v>
      </c>
      <c r="H131" s="524"/>
      <c r="I131" s="524">
        <v>6.5500249999999998</v>
      </c>
      <c r="J131" s="524">
        <v>5.3152980000000003</v>
      </c>
      <c r="K131" s="524">
        <v>10.087059</v>
      </c>
      <c r="L131" s="524"/>
      <c r="M131" s="524">
        <v>3.8527255</v>
      </c>
      <c r="N131" s="524">
        <v>3.142172</v>
      </c>
      <c r="O131" s="524">
        <v>5.8881984999999997</v>
      </c>
      <c r="P131" s="106"/>
    </row>
    <row r="132" spans="2:18" ht="18.75" customHeight="1" x14ac:dyDescent="0.25">
      <c r="B132" s="701"/>
      <c r="C132" s="470" t="s">
        <v>157</v>
      </c>
      <c r="D132" s="523"/>
      <c r="E132" s="525">
        <v>2.697273</v>
      </c>
      <c r="F132" s="525">
        <v>2.3317459999999999</v>
      </c>
      <c r="G132" s="525">
        <v>3.7836949999999998</v>
      </c>
      <c r="H132" s="525"/>
      <c r="I132" s="525">
        <v>3.8675130000000002</v>
      </c>
      <c r="J132" s="525">
        <v>2.932483</v>
      </c>
      <c r="K132" s="525">
        <v>6.6466159999999999</v>
      </c>
      <c r="L132" s="525"/>
      <c r="M132" s="525">
        <v>3.2823929999999999</v>
      </c>
      <c r="N132" s="525">
        <v>2.6321145000000001</v>
      </c>
      <c r="O132" s="525">
        <v>5.2151554999999998</v>
      </c>
      <c r="P132" s="106"/>
    </row>
    <row r="133" spans="2:18" ht="18.75" customHeight="1" x14ac:dyDescent="0.25">
      <c r="B133" s="701"/>
      <c r="C133" s="470" t="s">
        <v>149</v>
      </c>
      <c r="D133" s="523"/>
      <c r="E133" s="525">
        <v>3.393081</v>
      </c>
      <c r="F133" s="525">
        <v>2.7197490000000002</v>
      </c>
      <c r="G133" s="525">
        <v>5.4399879999999996</v>
      </c>
      <c r="H133" s="525"/>
      <c r="I133" s="525">
        <v>2.4574280000000002</v>
      </c>
      <c r="J133" s="525">
        <v>1.659125</v>
      </c>
      <c r="K133" s="525">
        <v>4.8839699999999997</v>
      </c>
      <c r="L133" s="525"/>
      <c r="M133" s="525">
        <v>2.9252545000000003</v>
      </c>
      <c r="N133" s="525">
        <v>2.1894369999999999</v>
      </c>
      <c r="O133" s="525">
        <v>5.1619789999999997</v>
      </c>
      <c r="P133" s="106"/>
    </row>
    <row r="134" spans="2:18" ht="18.75" customHeight="1" x14ac:dyDescent="0.25">
      <c r="B134" s="701"/>
      <c r="C134" s="470" t="s">
        <v>150</v>
      </c>
      <c r="D134" s="523"/>
      <c r="E134" s="525">
        <v>4.5108090000000001</v>
      </c>
      <c r="F134" s="525">
        <v>3.629489</v>
      </c>
      <c r="G134" s="525">
        <v>7.2187960000000002</v>
      </c>
      <c r="H134" s="525"/>
      <c r="I134" s="525">
        <v>2.0906739999999999</v>
      </c>
      <c r="J134" s="525">
        <v>1.744283</v>
      </c>
      <c r="K134" s="525">
        <v>3.1552820000000001</v>
      </c>
      <c r="L134" s="525"/>
      <c r="M134" s="525">
        <v>3.3007415</v>
      </c>
      <c r="N134" s="525">
        <v>2.6868859999999999</v>
      </c>
      <c r="O134" s="525">
        <v>5.1870390000000004</v>
      </c>
      <c r="P134" s="106"/>
    </row>
    <row r="135" spans="2:18" ht="18.75" customHeight="1" x14ac:dyDescent="0.2">
      <c r="B135" s="701"/>
      <c r="C135" s="470" t="s">
        <v>149</v>
      </c>
      <c r="D135" s="523"/>
      <c r="E135" s="525">
        <v>2.6730550000000002</v>
      </c>
      <c r="F135" s="525">
        <v>2.1125929999999999</v>
      </c>
      <c r="G135" s="525">
        <v>4.3568930000000003</v>
      </c>
      <c r="H135" s="525"/>
      <c r="I135" s="525">
        <v>1.9474419999999999</v>
      </c>
      <c r="J135" s="525">
        <v>1.6326579999999999</v>
      </c>
      <c r="K135" s="525">
        <v>2.8934280000000001</v>
      </c>
      <c r="L135" s="525"/>
      <c r="M135" s="525">
        <v>2.3102485000000001</v>
      </c>
      <c r="N135" s="525">
        <v>1.8726254999999998</v>
      </c>
      <c r="O135" s="525">
        <v>3.6251605000000002</v>
      </c>
      <c r="P135" s="88"/>
      <c r="Q135" s="88"/>
      <c r="R135" s="88"/>
    </row>
    <row r="136" spans="2:18" ht="18.75" customHeight="1" x14ac:dyDescent="0.2">
      <c r="B136" s="701"/>
      <c r="C136" s="470" t="s">
        <v>151</v>
      </c>
      <c r="D136" s="523"/>
      <c r="E136" s="525">
        <v>2.2264729999999999</v>
      </c>
      <c r="F136" s="525">
        <v>1.8597760000000001</v>
      </c>
      <c r="G136" s="525">
        <v>3.3171970000000002</v>
      </c>
      <c r="H136" s="525"/>
      <c r="I136" s="525">
        <v>1.6625749999999999</v>
      </c>
      <c r="J136" s="525">
        <v>1.3926419999999999</v>
      </c>
      <c r="K136" s="525">
        <v>2.4654799999999999</v>
      </c>
      <c r="L136" s="525"/>
      <c r="M136" s="525">
        <v>1.9445239999999999</v>
      </c>
      <c r="N136" s="525">
        <v>1.626209</v>
      </c>
      <c r="O136" s="525">
        <v>2.8913384999999998</v>
      </c>
      <c r="P136" s="88"/>
      <c r="Q136" s="88"/>
      <c r="R136" s="88"/>
    </row>
    <row r="137" spans="2:18" ht="18.75" customHeight="1" x14ac:dyDescent="0.2">
      <c r="B137" s="701"/>
      <c r="C137" s="470" t="s">
        <v>151</v>
      </c>
      <c r="D137" s="523"/>
      <c r="E137" s="525">
        <v>1.9484919999999999</v>
      </c>
      <c r="F137" s="525">
        <v>1.4921880000000001</v>
      </c>
      <c r="G137" s="525">
        <v>3.299528</v>
      </c>
      <c r="H137" s="525"/>
      <c r="I137" s="525">
        <v>1.891087</v>
      </c>
      <c r="J137" s="525">
        <v>1.5619609999999999</v>
      </c>
      <c r="K137" s="525">
        <v>2.8658260000000002</v>
      </c>
      <c r="L137" s="525"/>
      <c r="M137" s="525">
        <v>1.9197894999999998</v>
      </c>
      <c r="N137" s="525">
        <v>1.5270744999999999</v>
      </c>
      <c r="O137" s="525">
        <v>3.0826770000000003</v>
      </c>
      <c r="P137" s="88"/>
      <c r="Q137" s="88"/>
      <c r="R137" s="88"/>
    </row>
    <row r="138" spans="2:18" ht="18.75" customHeight="1" x14ac:dyDescent="0.2">
      <c r="B138" s="701"/>
      <c r="C138" s="470" t="s">
        <v>150</v>
      </c>
      <c r="D138" s="523"/>
      <c r="E138" s="525">
        <v>1.7061470000000001</v>
      </c>
      <c r="F138" s="525">
        <v>1.2766900000000001</v>
      </c>
      <c r="G138" s="525">
        <v>2.967355</v>
      </c>
      <c r="H138" s="525"/>
      <c r="I138" s="525">
        <v>2.223951</v>
      </c>
      <c r="J138" s="525">
        <v>1.5650999999999999</v>
      </c>
      <c r="K138" s="525">
        <v>4.158582</v>
      </c>
      <c r="L138" s="525"/>
      <c r="M138" s="525">
        <v>1.965049</v>
      </c>
      <c r="N138" s="525">
        <v>1.420895</v>
      </c>
      <c r="O138" s="525">
        <v>3.5629685000000002</v>
      </c>
      <c r="P138" s="88"/>
      <c r="Q138" s="88"/>
      <c r="R138" s="88"/>
    </row>
    <row r="139" spans="2:18" ht="18.75" customHeight="1" x14ac:dyDescent="0.25">
      <c r="B139" s="701"/>
      <c r="C139" s="470" t="s">
        <v>152</v>
      </c>
      <c r="D139" s="523"/>
      <c r="E139" s="525">
        <v>3.2583579999999999</v>
      </c>
      <c r="F139" s="525">
        <v>2.3843679999999998</v>
      </c>
      <c r="G139" s="525">
        <v>5.8603500000000004</v>
      </c>
      <c r="H139" s="525"/>
      <c r="I139" s="525">
        <v>2.3877769999999998</v>
      </c>
      <c r="J139" s="525">
        <v>2.0562939999999998</v>
      </c>
      <c r="K139" s="525">
        <v>3.3746510000000001</v>
      </c>
      <c r="L139" s="525"/>
      <c r="M139" s="525">
        <v>2.8230674999999996</v>
      </c>
      <c r="N139" s="525">
        <v>2.2203309999999998</v>
      </c>
      <c r="O139" s="525">
        <v>4.6175005000000002</v>
      </c>
      <c r="P139" s="106"/>
    </row>
    <row r="140" spans="2:18" ht="18.75" customHeight="1" x14ac:dyDescent="0.25">
      <c r="B140" s="701"/>
      <c r="C140" s="470" t="s">
        <v>153</v>
      </c>
      <c r="D140" s="523"/>
      <c r="E140" s="525">
        <v>3.7287940000000002</v>
      </c>
      <c r="F140" s="525">
        <v>3.0411190000000001</v>
      </c>
      <c r="G140" s="525">
        <v>5.7131590000000001</v>
      </c>
      <c r="H140" s="525"/>
      <c r="I140" s="525">
        <v>1.976283</v>
      </c>
      <c r="J140" s="525">
        <v>1.853119</v>
      </c>
      <c r="K140" s="525">
        <v>2.3314409999999999</v>
      </c>
      <c r="L140" s="525"/>
      <c r="M140" s="525">
        <v>2.8525385000000001</v>
      </c>
      <c r="N140" s="525">
        <v>2.4471189999999998</v>
      </c>
      <c r="O140" s="525">
        <v>4.0222999999999995</v>
      </c>
      <c r="P140" s="106"/>
    </row>
    <row r="141" spans="2:18" ht="18.75" customHeight="1" x14ac:dyDescent="0.25">
      <c r="B141" s="528"/>
      <c r="C141" s="470" t="s">
        <v>154</v>
      </c>
      <c r="D141" s="523"/>
      <c r="E141" s="525">
        <v>1.7227749999999999</v>
      </c>
      <c r="F141" s="525">
        <v>1.439411</v>
      </c>
      <c r="G141" s="525">
        <v>2.519307</v>
      </c>
      <c r="H141" s="525"/>
      <c r="I141" s="525">
        <v>1.5388029999999999</v>
      </c>
      <c r="J141" s="525">
        <v>1.2395160000000001</v>
      </c>
      <c r="K141" s="525">
        <v>2.3800910000000002</v>
      </c>
      <c r="L141" s="525"/>
      <c r="M141" s="525">
        <v>1.630789</v>
      </c>
      <c r="N141" s="525">
        <v>1.339464</v>
      </c>
      <c r="O141" s="525">
        <v>2.4496989999999998</v>
      </c>
      <c r="P141" s="106"/>
    </row>
    <row r="142" spans="2:18" ht="18.75" customHeight="1" x14ac:dyDescent="0.25">
      <c r="B142" s="528"/>
      <c r="C142" s="470" t="s">
        <v>155</v>
      </c>
      <c r="D142" s="523"/>
      <c r="E142" s="525">
        <v>1.9671650000000001</v>
      </c>
      <c r="F142" s="525">
        <v>1.5119100000000001</v>
      </c>
      <c r="G142" s="525">
        <v>3.2547820000000001</v>
      </c>
      <c r="H142" s="525"/>
      <c r="I142" s="525">
        <v>1.8533919999999999</v>
      </c>
      <c r="J142" s="525">
        <v>1.647996</v>
      </c>
      <c r="K142" s="525">
        <v>2.4344540000000001</v>
      </c>
      <c r="L142" s="525"/>
      <c r="M142" s="525">
        <v>1.9102790000000001</v>
      </c>
      <c r="N142" s="525">
        <v>1.5799529999999999</v>
      </c>
      <c r="O142" s="525">
        <v>2.8446180000000001</v>
      </c>
      <c r="P142" s="106"/>
    </row>
    <row r="143" spans="2:18" ht="18" customHeight="1" x14ac:dyDescent="0.3">
      <c r="B143" s="701">
        <v>2016</v>
      </c>
      <c r="C143" s="522" t="s">
        <v>156</v>
      </c>
      <c r="D143" s="523"/>
      <c r="E143" s="525">
        <v>1.2974559999999999</v>
      </c>
      <c r="F143" s="525">
        <v>1.0234099999999999</v>
      </c>
      <c r="G143" s="525">
        <v>2.0656639999999999</v>
      </c>
      <c r="H143" s="525"/>
      <c r="I143" s="525">
        <v>6.2637919999999996</v>
      </c>
      <c r="J143" s="525">
        <v>4.9932639999999999</v>
      </c>
      <c r="K143" s="525">
        <v>9.8242519999999995</v>
      </c>
      <c r="L143" s="525"/>
      <c r="M143" s="525">
        <v>3.7806239999999995</v>
      </c>
      <c r="N143" s="525">
        <v>3.008337</v>
      </c>
      <c r="O143" s="525">
        <v>5.9449579999999997</v>
      </c>
      <c r="P143" s="106"/>
    </row>
    <row r="144" spans="2:18" ht="18" customHeight="1" x14ac:dyDescent="0.3">
      <c r="B144" s="701"/>
      <c r="C144" s="522" t="s">
        <v>157</v>
      </c>
      <c r="D144" s="523"/>
      <c r="E144" s="525">
        <v>2.6381169999999998</v>
      </c>
      <c r="F144" s="525">
        <v>2.3844289999999999</v>
      </c>
      <c r="G144" s="525">
        <v>3.3766759999999998</v>
      </c>
      <c r="H144" s="525"/>
      <c r="I144" s="525">
        <v>4.0046369999999998</v>
      </c>
      <c r="J144" s="525">
        <v>3.0359389999999999</v>
      </c>
      <c r="K144" s="525">
        <v>6.8257760000000003</v>
      </c>
      <c r="L144" s="525"/>
      <c r="M144" s="525">
        <v>3.321377</v>
      </c>
      <c r="N144" s="525">
        <v>2.7101839999999999</v>
      </c>
      <c r="O144" s="525">
        <v>5.1012259999999996</v>
      </c>
      <c r="P144" s="106"/>
    </row>
    <row r="145" spans="1:25" ht="5.25" customHeight="1" x14ac:dyDescent="0.3">
      <c r="B145" s="515"/>
      <c r="C145" s="516"/>
      <c r="D145" s="517"/>
      <c r="E145" s="518"/>
      <c r="F145" s="518"/>
      <c r="G145" s="518"/>
      <c r="H145" s="518"/>
      <c r="I145" s="518"/>
      <c r="J145" s="518"/>
      <c r="K145" s="518"/>
      <c r="L145" s="518"/>
      <c r="M145" s="518"/>
      <c r="N145" s="518"/>
      <c r="O145" s="504"/>
      <c r="P145" s="106"/>
    </row>
    <row r="146" spans="1:25" s="513" customFormat="1" ht="20.25" customHeight="1" x14ac:dyDescent="0.25">
      <c r="A146" s="512"/>
      <c r="B146" s="245" t="s">
        <v>193</v>
      </c>
      <c r="C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514"/>
      <c r="P146" s="514"/>
      <c r="Q146" s="512"/>
      <c r="R146" s="512"/>
      <c r="S146" s="512"/>
      <c r="T146" s="512"/>
      <c r="U146" s="512"/>
      <c r="V146" s="512"/>
      <c r="W146" s="512"/>
      <c r="X146" s="512"/>
      <c r="Y146" s="512"/>
    </row>
    <row r="147" spans="1:25" ht="11.1" customHeight="1" x14ac:dyDescent="0.25">
      <c r="B147" s="246" t="s">
        <v>192</v>
      </c>
      <c r="C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106"/>
      <c r="P147" s="106"/>
    </row>
    <row r="148" spans="1:25" ht="11.1" customHeight="1" x14ac:dyDescent="0.25">
      <c r="B148" s="246" t="s">
        <v>191</v>
      </c>
      <c r="C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690" t="s">
        <v>168</v>
      </c>
      <c r="P148" s="106"/>
    </row>
    <row r="149" spans="1:25" ht="17.25" customHeight="1" x14ac:dyDescent="0.25">
      <c r="B149" s="246" t="s">
        <v>105</v>
      </c>
      <c r="C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690"/>
      <c r="P149" s="106"/>
    </row>
    <row r="150" spans="1:25" ht="13.5" x14ac:dyDescent="0.25">
      <c r="C150" s="212"/>
      <c r="D150" s="135"/>
      <c r="E150" s="135"/>
      <c r="G150" s="135"/>
      <c r="H150" s="135"/>
      <c r="I150" s="135"/>
      <c r="J150" s="135"/>
      <c r="K150" s="135"/>
      <c r="L150" s="135"/>
      <c r="M150" s="135"/>
      <c r="N150" s="135"/>
      <c r="O150" s="106"/>
      <c r="P150" s="106"/>
    </row>
    <row r="151" spans="1:25" ht="13.5" x14ac:dyDescent="0.25">
      <c r="C151" s="245"/>
      <c r="D151" s="106"/>
      <c r="E151" s="568"/>
      <c r="F151" s="569"/>
      <c r="G151" s="570"/>
      <c r="H151" s="568"/>
      <c r="I151" s="568"/>
      <c r="J151" s="569"/>
      <c r="K151" s="570"/>
      <c r="L151" s="568"/>
      <c r="M151" s="568"/>
      <c r="N151" s="569"/>
      <c r="O151" s="570"/>
      <c r="P151" s="106"/>
    </row>
    <row r="152" spans="1:25" ht="13.5" x14ac:dyDescent="0.25">
      <c r="C152" s="245"/>
      <c r="D152" s="106"/>
      <c r="E152" s="125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1:25" x14ac:dyDescent="0.2">
      <c r="C153" s="245"/>
      <c r="D153" s="37"/>
      <c r="I153" s="37"/>
      <c r="J153" s="37"/>
      <c r="K153" s="37"/>
      <c r="L153" s="37"/>
      <c r="M153" s="37"/>
      <c r="N153" s="37"/>
      <c r="O153" s="37"/>
    </row>
    <row r="154" spans="1:25" x14ac:dyDescent="0.2">
      <c r="C154" s="245"/>
      <c r="D154" s="37"/>
      <c r="H154" s="37"/>
      <c r="I154" s="37"/>
      <c r="J154" s="37"/>
      <c r="K154" s="37"/>
      <c r="L154" s="37"/>
      <c r="M154" s="37"/>
      <c r="N154" s="37"/>
      <c r="O154" s="37"/>
    </row>
    <row r="155" spans="1:25" x14ac:dyDescent="0.2">
      <c r="C155" s="245"/>
      <c r="D155" s="37"/>
      <c r="E155" s="37"/>
      <c r="F155" s="37"/>
      <c r="G155" s="37"/>
      <c r="H155" s="37"/>
      <c r="I155" s="211"/>
      <c r="J155" s="37"/>
      <c r="K155" s="37"/>
      <c r="L155" s="37"/>
      <c r="M155" s="37"/>
      <c r="N155" s="37"/>
      <c r="O155" s="37"/>
    </row>
    <row r="156" spans="1:25" ht="12.75" customHeight="1" x14ac:dyDescent="0.2"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37"/>
    </row>
    <row r="157" spans="1:25" x14ac:dyDescent="0.2"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37"/>
    </row>
    <row r="158" spans="1:25" x14ac:dyDescent="0.2"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37"/>
    </row>
    <row r="159" spans="1:25" x14ac:dyDescent="0.2"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37"/>
    </row>
    <row r="160" spans="1:25" x14ac:dyDescent="0.2">
      <c r="C160" s="201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37"/>
    </row>
    <row r="161" spans="3:15" x14ac:dyDescent="0.2">
      <c r="C161" s="201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3:15" x14ac:dyDescent="0.2">
      <c r="C162" s="201"/>
      <c r="D162" s="37"/>
      <c r="E162" s="37"/>
      <c r="F162" s="37"/>
      <c r="G162" s="37"/>
      <c r="H162" s="37"/>
      <c r="I162" s="211"/>
      <c r="J162" s="37"/>
      <c r="K162" s="37"/>
      <c r="L162" s="37"/>
      <c r="M162" s="230"/>
      <c r="N162" s="37"/>
      <c r="O162" s="37"/>
    </row>
    <row r="163" spans="3:15" x14ac:dyDescent="0.2">
      <c r="C163" s="201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3:15" x14ac:dyDescent="0.2">
      <c r="C164" s="201"/>
      <c r="D164" s="37"/>
      <c r="E164" s="37"/>
      <c r="F164" s="37"/>
      <c r="G164" s="37"/>
      <c r="H164" s="37"/>
      <c r="I164" s="37"/>
      <c r="J164" s="211"/>
      <c r="K164" s="37"/>
      <c r="L164" s="37"/>
      <c r="M164" s="37"/>
      <c r="N164" s="37"/>
      <c r="O164" s="37"/>
    </row>
    <row r="165" spans="3:15" x14ac:dyDescent="0.2">
      <c r="C165" s="201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3:15" x14ac:dyDescent="0.2">
      <c r="C166" s="201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3:15" x14ac:dyDescent="0.2"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</sheetData>
  <mergeCells count="12">
    <mergeCell ref="B1:O2"/>
    <mergeCell ref="D3:O3"/>
    <mergeCell ref="O148:O149"/>
    <mergeCell ref="E4:G4"/>
    <mergeCell ref="I4:K4"/>
    <mergeCell ref="M4:O4"/>
    <mergeCell ref="B4:B5"/>
    <mergeCell ref="C4:C5"/>
    <mergeCell ref="B111:B118"/>
    <mergeCell ref="B119:B130"/>
    <mergeCell ref="B131:B140"/>
    <mergeCell ref="B143:B144"/>
  </mergeCells>
  <hyperlinks>
    <hyperlink ref="O148:O149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10" customWidth="1"/>
    <col min="2" max="2" width="15" style="10" customWidth="1"/>
    <col min="3" max="3" width="17.85546875" style="10" customWidth="1"/>
    <col min="4" max="4" width="19.42578125" style="10" customWidth="1"/>
    <col min="5" max="5" width="19.7109375" style="10" customWidth="1"/>
    <col min="6" max="6" width="13.5703125" style="10" customWidth="1"/>
    <col min="7" max="7" width="6.140625" style="10" customWidth="1"/>
    <col min="8" max="16384" width="11.42578125" style="10"/>
  </cols>
  <sheetData>
    <row r="3" spans="2:7" x14ac:dyDescent="0.2">
      <c r="B3" s="702" t="s">
        <v>123</v>
      </c>
      <c r="C3" s="702"/>
      <c r="D3" s="702"/>
      <c r="E3" s="702"/>
      <c r="F3" s="702"/>
    </row>
    <row r="4" spans="2:7" x14ac:dyDescent="0.2">
      <c r="B4" s="703" t="s">
        <v>124</v>
      </c>
      <c r="C4" s="703"/>
      <c r="D4" s="703"/>
      <c r="E4" s="703"/>
      <c r="F4" s="703"/>
    </row>
    <row r="5" spans="2:7" x14ac:dyDescent="0.2">
      <c r="B5" s="703"/>
      <c r="C5" s="703"/>
      <c r="D5" s="703"/>
      <c r="E5" s="703"/>
      <c r="F5" s="703"/>
    </row>
    <row r="6" spans="2:7" ht="13.5" customHeight="1" x14ac:dyDescent="0.2">
      <c r="B6" s="703"/>
      <c r="C6" s="703"/>
      <c r="D6" s="703"/>
      <c r="E6" s="703"/>
      <c r="F6" s="703"/>
    </row>
    <row r="7" spans="2:7" s="11" customFormat="1" ht="15.95" customHeight="1" x14ac:dyDescent="0.2">
      <c r="B7" s="704" t="s">
        <v>109</v>
      </c>
      <c r="C7" s="704" t="s">
        <v>110</v>
      </c>
      <c r="D7" s="704" t="s">
        <v>111</v>
      </c>
      <c r="E7" s="704" t="s">
        <v>112</v>
      </c>
      <c r="F7" s="704" t="s">
        <v>113</v>
      </c>
    </row>
    <row r="8" spans="2:7" s="11" customFormat="1" ht="38.25" customHeight="1" x14ac:dyDescent="0.2">
      <c r="B8" s="704"/>
      <c r="C8" s="704"/>
      <c r="D8" s="704"/>
      <c r="E8" s="704"/>
      <c r="F8" s="705"/>
    </row>
    <row r="9" spans="2:7" s="11" customFormat="1" ht="15.95" customHeight="1" x14ac:dyDescent="0.2">
      <c r="B9" s="12" t="s">
        <v>114</v>
      </c>
      <c r="C9" s="13">
        <v>2347929.8538252995</v>
      </c>
      <c r="D9" s="13">
        <v>2402070.8635542165</v>
      </c>
      <c r="E9" s="14">
        <v>153.28012048192787</v>
      </c>
      <c r="F9" s="14">
        <v>49.980421686746986</v>
      </c>
    </row>
    <row r="10" spans="2:7" s="11" customFormat="1" ht="15.95" customHeight="1" x14ac:dyDescent="0.2">
      <c r="B10" s="15" t="s">
        <v>115</v>
      </c>
      <c r="C10" s="16">
        <v>243326.91911439117</v>
      </c>
      <c r="D10" s="16">
        <v>529936.29564575688</v>
      </c>
      <c r="E10" s="17">
        <v>15.376383763837639</v>
      </c>
      <c r="F10" s="17">
        <v>36.546125461254626</v>
      </c>
    </row>
    <row r="11" spans="2:7" s="11" customFormat="1" ht="15.95" customHeight="1" x14ac:dyDescent="0.2">
      <c r="B11" s="15" t="s">
        <v>116</v>
      </c>
      <c r="C11" s="16">
        <v>452778.25274809165</v>
      </c>
      <c r="D11" s="16">
        <v>523419.47458015295</v>
      </c>
      <c r="E11" s="17">
        <v>33.671755725190849</v>
      </c>
      <c r="F11" s="17">
        <v>51.625954198473288</v>
      </c>
    </row>
    <row r="12" spans="2:7" s="11" customFormat="1" ht="15.95" customHeight="1" x14ac:dyDescent="0.2">
      <c r="B12" s="15" t="s">
        <v>117</v>
      </c>
      <c r="C12" s="16">
        <v>990300.20822429913</v>
      </c>
      <c r="D12" s="16">
        <v>1168759.5566355141</v>
      </c>
      <c r="E12" s="17">
        <v>68.598130841121531</v>
      </c>
      <c r="F12" s="17">
        <v>57.233644859813083</v>
      </c>
    </row>
    <row r="13" spans="2:7" s="11" customFormat="1" ht="15.75" customHeight="1" thickBot="1" x14ac:dyDescent="0.25">
      <c r="B13" s="18" t="s">
        <v>118</v>
      </c>
      <c r="C13" s="19">
        <v>8566501.6417419333</v>
      </c>
      <c r="D13" s="19">
        <v>8114432.8616129002</v>
      </c>
      <c r="E13" s="20">
        <v>553.93548387096769</v>
      </c>
      <c r="F13" s="20">
        <v>67.070967741935505</v>
      </c>
    </row>
    <row r="14" spans="2:7" s="4" customFormat="1" ht="11.25" x14ac:dyDescent="0.2">
      <c r="B14" s="6" t="s">
        <v>119</v>
      </c>
      <c r="C14" s="6"/>
    </row>
    <row r="15" spans="2:7" s="4" customFormat="1" ht="11.25" x14ac:dyDescent="0.2">
      <c r="B15" s="21" t="s">
        <v>120</v>
      </c>
      <c r="C15" s="6"/>
      <c r="E15" s="22"/>
      <c r="G15" s="23"/>
    </row>
    <row r="16" spans="2:7" s="4" customFormat="1" ht="11.25" x14ac:dyDescent="0.2">
      <c r="B16" s="21" t="s">
        <v>121</v>
      </c>
      <c r="C16" s="6"/>
      <c r="E16" s="23"/>
    </row>
    <row r="17" spans="2:5" s="4" customFormat="1" ht="11.25" x14ac:dyDescent="0.2">
      <c r="B17" s="21"/>
      <c r="C17" s="6"/>
      <c r="E17" s="23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9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4"/>
  <sheetViews>
    <sheetView zoomScale="85" zoomScaleNormal="85" zoomScaleSheetLayoutView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baseColWidth="10" defaultRowHeight="12.75" x14ac:dyDescent="0.2"/>
  <cols>
    <col min="1" max="1" width="1.85546875" style="38" customWidth="1"/>
    <col min="2" max="2" width="42.7109375" style="38" customWidth="1"/>
    <col min="3" max="3" width="9.5703125" style="38" hidden="1" customWidth="1"/>
    <col min="4" max="4" width="7.7109375" style="37" customWidth="1"/>
    <col min="5" max="17" width="7.7109375" style="38" customWidth="1"/>
    <col min="18" max="18" width="7.7109375" style="239" customWidth="1"/>
    <col min="19" max="19" width="7.7109375" style="38" customWidth="1"/>
    <col min="20" max="16384" width="11.42578125" style="38"/>
  </cols>
  <sheetData>
    <row r="1" spans="1:19" ht="16.5" x14ac:dyDescent="0.3">
      <c r="A1" s="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59"/>
      <c r="P1" s="59"/>
      <c r="Q1" s="59"/>
    </row>
    <row r="2" spans="1:19" ht="30.75" customHeight="1" x14ac:dyDescent="0.2">
      <c r="A2" s="5"/>
      <c r="B2" s="608" t="s">
        <v>206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</row>
    <row r="3" spans="1:19" ht="15.75" customHeight="1" x14ac:dyDescent="0.2">
      <c r="A3" s="5"/>
      <c r="B3" s="609" t="s">
        <v>127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</row>
    <row r="4" spans="1:19" ht="20.25" customHeight="1" x14ac:dyDescent="0.2">
      <c r="A4" s="5"/>
      <c r="B4" s="613" t="s">
        <v>189</v>
      </c>
      <c r="C4" s="616" t="s">
        <v>209</v>
      </c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</row>
    <row r="5" spans="1:19" ht="16.5" customHeight="1" x14ac:dyDescent="0.25">
      <c r="A5" s="5"/>
      <c r="B5" s="614"/>
      <c r="C5" s="339">
        <v>1999</v>
      </c>
      <c r="D5" s="310">
        <v>2000</v>
      </c>
      <c r="E5" s="310">
        <v>2001</v>
      </c>
      <c r="F5" s="310">
        <v>2002</v>
      </c>
      <c r="G5" s="310">
        <v>2003</v>
      </c>
      <c r="H5" s="310">
        <v>2004</v>
      </c>
      <c r="I5" s="310">
        <v>2005</v>
      </c>
      <c r="J5" s="310">
        <v>2006</v>
      </c>
      <c r="K5" s="310">
        <v>2007</v>
      </c>
      <c r="L5" s="310">
        <v>2008</v>
      </c>
      <c r="M5" s="310">
        <v>2009</v>
      </c>
      <c r="N5" s="310">
        <v>2010</v>
      </c>
      <c r="O5" s="310">
        <v>2011</v>
      </c>
      <c r="P5" s="310">
        <v>2012</v>
      </c>
      <c r="Q5" s="310">
        <v>2013</v>
      </c>
      <c r="R5" s="311">
        <v>2014</v>
      </c>
      <c r="S5" s="311">
        <v>2015</v>
      </c>
    </row>
    <row r="6" spans="1:19" ht="5.25" customHeight="1" x14ac:dyDescent="0.25">
      <c r="A6" s="5"/>
      <c r="B6" s="3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313"/>
      <c r="N6" s="313"/>
      <c r="O6" s="314"/>
      <c r="P6" s="314"/>
      <c r="Q6" s="314"/>
      <c r="R6" s="315"/>
      <c r="S6" s="316"/>
    </row>
    <row r="7" spans="1:19" ht="13.5" x14ac:dyDescent="0.25">
      <c r="A7" s="5"/>
      <c r="B7" s="321" t="s">
        <v>0</v>
      </c>
      <c r="C7" s="322">
        <v>-5.8278735976923235</v>
      </c>
      <c r="D7" s="322">
        <v>-2.6209312648959981</v>
      </c>
      <c r="E7" s="322">
        <v>-1.8760156461626987</v>
      </c>
      <c r="F7" s="322">
        <v>-4.8205090228958802E-2</v>
      </c>
      <c r="G7" s="322">
        <v>1.7089524864241312</v>
      </c>
      <c r="H7" s="322">
        <v>2.7181845815692274</v>
      </c>
      <c r="I7" s="322">
        <v>4.5082911636095568</v>
      </c>
      <c r="J7" s="322">
        <v>7.245226986204667</v>
      </c>
      <c r="K7" s="322">
        <v>8.2781657306456147</v>
      </c>
      <c r="L7" s="322">
        <v>8.3469014395681107</v>
      </c>
      <c r="M7" s="322">
        <v>1.2712449438672335</v>
      </c>
      <c r="N7" s="322">
        <v>4.1510096901550275</v>
      </c>
      <c r="O7" s="323">
        <v>5.3783894096549156</v>
      </c>
      <c r="P7" s="323">
        <v>3.9624843390226205</v>
      </c>
      <c r="Q7" s="323">
        <v>2.8481599626621668</v>
      </c>
      <c r="R7" s="324">
        <v>1.874798073549977</v>
      </c>
      <c r="S7" s="324">
        <v>0.90222338574594763</v>
      </c>
    </row>
    <row r="8" spans="1:19" ht="13.5" x14ac:dyDescent="0.25">
      <c r="A8" s="5"/>
      <c r="B8" s="325" t="s">
        <v>142</v>
      </c>
      <c r="C8" s="326">
        <v>-3.7584292795522001</v>
      </c>
      <c r="D8" s="326">
        <v>0.82939244665567458</v>
      </c>
      <c r="E8" s="326">
        <v>5.3627764256214627</v>
      </c>
      <c r="F8" s="326">
        <v>-4.8241990395610168</v>
      </c>
      <c r="G8" s="326">
        <v>7.5885261167358831</v>
      </c>
      <c r="H8" s="326">
        <v>11.336444719060591</v>
      </c>
      <c r="I8" s="326">
        <v>10.273179873280757</v>
      </c>
      <c r="J8" s="326">
        <v>8.3134120963280331</v>
      </c>
      <c r="K8" s="326">
        <v>1.7972279969362015</v>
      </c>
      <c r="L8" s="326">
        <v>7.0236390380869818</v>
      </c>
      <c r="M8" s="326">
        <v>-1.9487825382733526</v>
      </c>
      <c r="N8" s="326">
        <v>7.1889606337346645</v>
      </c>
      <c r="O8" s="327">
        <v>3.2255138507109926</v>
      </c>
      <c r="P8" s="327">
        <v>4.8185505159841435</v>
      </c>
      <c r="Q8" s="327">
        <v>-0.91177043377753675</v>
      </c>
      <c r="R8" s="328">
        <v>2.991147695737939</v>
      </c>
      <c r="S8" s="328">
        <v>0.4633703251465297</v>
      </c>
    </row>
    <row r="9" spans="1:19" ht="13.5" x14ac:dyDescent="0.25">
      <c r="A9" s="5"/>
      <c r="B9" s="325" t="s">
        <v>76</v>
      </c>
      <c r="C9" s="326">
        <v>-6.8382280222716307</v>
      </c>
      <c r="D9" s="326">
        <v>-2.3973090837204336</v>
      </c>
      <c r="E9" s="326">
        <v>-1.3509887035848434</v>
      </c>
      <c r="F9" s="326">
        <v>-5.7305301538590481E-2</v>
      </c>
      <c r="G9" s="326">
        <v>-0.14306208956121891</v>
      </c>
      <c r="H9" s="326">
        <v>2.9069151549434791</v>
      </c>
      <c r="I9" s="326">
        <v>5.2483966083858302</v>
      </c>
      <c r="J9" s="326">
        <v>8.1873265479432966</v>
      </c>
      <c r="K9" s="326">
        <v>9.3088244296611009</v>
      </c>
      <c r="L9" s="326">
        <v>4.2653073514428597</v>
      </c>
      <c r="M9" s="326">
        <v>-5.7510436505752383</v>
      </c>
      <c r="N9" s="326">
        <v>3.2958496972874674</v>
      </c>
      <c r="O9" s="327">
        <v>6.0710169135127279</v>
      </c>
      <c r="P9" s="327">
        <v>0.12111183987411067</v>
      </c>
      <c r="Q9" s="327">
        <v>-6.0888505505807267E-2</v>
      </c>
      <c r="R9" s="328">
        <v>-1.4621263807785279</v>
      </c>
      <c r="S9" s="328">
        <v>-2.0226734655318301</v>
      </c>
    </row>
    <row r="10" spans="1:19" ht="13.5" x14ac:dyDescent="0.25">
      <c r="A10" s="5"/>
      <c r="B10" s="325" t="s">
        <v>15</v>
      </c>
      <c r="C10" s="326">
        <v>-7.8747879062221919</v>
      </c>
      <c r="D10" s="326">
        <v>-6.6019225001271771</v>
      </c>
      <c r="E10" s="326">
        <v>-4.8791542910350376</v>
      </c>
      <c r="F10" s="326">
        <v>1.2031192070927732</v>
      </c>
      <c r="G10" s="326">
        <v>4.6274730225374983</v>
      </c>
      <c r="H10" s="326">
        <v>-1.0760570984119866</v>
      </c>
      <c r="I10" s="326">
        <v>3.0476361992480161</v>
      </c>
      <c r="J10" s="326">
        <v>6.3873675711390687</v>
      </c>
      <c r="K10" s="326">
        <v>8.7610159794890166</v>
      </c>
      <c r="L10" s="326">
        <v>14.539383056930276</v>
      </c>
      <c r="M10" s="326">
        <v>5.158000990221967</v>
      </c>
      <c r="N10" s="326">
        <v>5.9826097513395737</v>
      </c>
      <c r="O10" s="327">
        <v>6.9200301942144993</v>
      </c>
      <c r="P10" s="327">
        <v>3.3066194099593327</v>
      </c>
      <c r="Q10" s="327">
        <v>5.1507095588487983</v>
      </c>
      <c r="R10" s="328">
        <v>2.5844482562311866</v>
      </c>
      <c r="S10" s="328">
        <v>0.50612509595755728</v>
      </c>
    </row>
    <row r="11" spans="1:19" ht="13.5" x14ac:dyDescent="0.25">
      <c r="A11" s="5"/>
      <c r="B11" s="325" t="s">
        <v>16</v>
      </c>
      <c r="C11" s="326">
        <v>-7.0580395182754501</v>
      </c>
      <c r="D11" s="326">
        <v>-0.68839497634077818</v>
      </c>
      <c r="E11" s="326">
        <v>-1.059836278899251</v>
      </c>
      <c r="F11" s="326">
        <v>-1.5095633994983926</v>
      </c>
      <c r="G11" s="326">
        <v>1.2685071706165951</v>
      </c>
      <c r="H11" s="326">
        <v>0.87076152563885234</v>
      </c>
      <c r="I11" s="326">
        <v>2.9327512096655628</v>
      </c>
      <c r="J11" s="326">
        <v>4.3157953831687523</v>
      </c>
      <c r="K11" s="326">
        <v>6.7885319000974498</v>
      </c>
      <c r="L11" s="326">
        <v>8.7926895755955581</v>
      </c>
      <c r="M11" s="326">
        <v>3.4011970310402484</v>
      </c>
      <c r="N11" s="326">
        <v>0.6735167078909976</v>
      </c>
      <c r="O11" s="327">
        <v>3.0555520748453358</v>
      </c>
      <c r="P11" s="327">
        <v>5.0416476423571721</v>
      </c>
      <c r="Q11" s="327">
        <v>2.5091697706479454</v>
      </c>
      <c r="R11" s="328">
        <v>2.6577880221466677</v>
      </c>
      <c r="S11" s="328">
        <v>1.5140606635139404</v>
      </c>
    </row>
    <row r="12" spans="1:19" ht="13.5" x14ac:dyDescent="0.25">
      <c r="A12" s="5"/>
      <c r="B12" s="325" t="s">
        <v>143</v>
      </c>
      <c r="C12" s="326">
        <v>-3.9527660994997937</v>
      </c>
      <c r="D12" s="326">
        <v>-1.9864182496639127</v>
      </c>
      <c r="E12" s="326">
        <v>-1.9862675023830989</v>
      </c>
      <c r="F12" s="326">
        <v>0.54945061893876268</v>
      </c>
      <c r="G12" s="326">
        <v>1.3694874866637896</v>
      </c>
      <c r="H12" s="326">
        <v>3.1064063725488866</v>
      </c>
      <c r="I12" s="326">
        <v>3.7899425577151202</v>
      </c>
      <c r="J12" s="326">
        <v>7.4334169365186664</v>
      </c>
      <c r="K12" s="326">
        <v>8.2975559578410305</v>
      </c>
      <c r="L12" s="326">
        <v>9.2421621485995189</v>
      </c>
      <c r="M12" s="326">
        <v>5.2702089808628561</v>
      </c>
      <c r="N12" s="326">
        <v>4.028960485916655</v>
      </c>
      <c r="O12" s="327">
        <v>5.1708366269681783</v>
      </c>
      <c r="P12" s="327">
        <v>6.065613525576663</v>
      </c>
      <c r="Q12" s="327">
        <v>4.0022047485489765</v>
      </c>
      <c r="R12" s="328">
        <v>3.1279452959809717</v>
      </c>
      <c r="S12" s="328">
        <v>2.6076093221969336</v>
      </c>
    </row>
    <row r="13" spans="1:19" ht="13.5" x14ac:dyDescent="0.25">
      <c r="A13" s="5"/>
      <c r="B13" s="329"/>
      <c r="C13" s="330"/>
      <c r="D13" s="331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27"/>
      <c r="P13" s="333"/>
      <c r="Q13" s="333"/>
      <c r="R13" s="334"/>
      <c r="S13" s="334"/>
    </row>
    <row r="14" spans="1:19" ht="13.5" x14ac:dyDescent="0.25">
      <c r="A14" s="5"/>
      <c r="B14" s="321" t="s">
        <v>1</v>
      </c>
      <c r="C14" s="322">
        <v>-6.303383882664737</v>
      </c>
      <c r="D14" s="322">
        <v>-2.7688724623745942</v>
      </c>
      <c r="E14" s="322">
        <v>-1.5612933655003269</v>
      </c>
      <c r="F14" s="322">
        <v>0.39299287420739848</v>
      </c>
      <c r="G14" s="322">
        <v>1.8809008680912065</v>
      </c>
      <c r="H14" s="322">
        <v>2.4311698039892082</v>
      </c>
      <c r="I14" s="322">
        <v>3.8221466739066789</v>
      </c>
      <c r="J14" s="322">
        <v>7.0789444102430821</v>
      </c>
      <c r="K14" s="322">
        <v>8.5964175016921995</v>
      </c>
      <c r="L14" s="322">
        <v>8.5749677219071998</v>
      </c>
      <c r="M14" s="322">
        <v>1.6363173604336811</v>
      </c>
      <c r="N14" s="322">
        <v>4.0280621269116912</v>
      </c>
      <c r="O14" s="323">
        <v>5.4476204653285842</v>
      </c>
      <c r="P14" s="323">
        <v>4.21866944804834</v>
      </c>
      <c r="Q14" s="323">
        <v>3.5071715183400132</v>
      </c>
      <c r="R14" s="324">
        <v>1.9057439110373275</v>
      </c>
      <c r="S14" s="324">
        <v>0.83844383528204869</v>
      </c>
    </row>
    <row r="15" spans="1:19" ht="13.5" x14ac:dyDescent="0.25">
      <c r="A15" s="5"/>
      <c r="B15" s="325" t="s">
        <v>142</v>
      </c>
      <c r="C15" s="326">
        <v>-9.8835095859947426</v>
      </c>
      <c r="D15" s="326">
        <v>-8.4479421379613502</v>
      </c>
      <c r="E15" s="326">
        <v>7.3118040340934831</v>
      </c>
      <c r="F15" s="326">
        <v>-0.58532653244022237</v>
      </c>
      <c r="G15" s="326">
        <v>0.430869780106935</v>
      </c>
      <c r="H15" s="326">
        <v>7.6359636697663991</v>
      </c>
      <c r="I15" s="326">
        <v>3.4154835300059805</v>
      </c>
      <c r="J15" s="326">
        <v>5.2793511663410397</v>
      </c>
      <c r="K15" s="326">
        <v>-1.4047774216466413</v>
      </c>
      <c r="L15" s="326">
        <v>5.7550896790142136</v>
      </c>
      <c r="M15" s="326">
        <v>2.017981474335695</v>
      </c>
      <c r="N15" s="326">
        <v>15.631904592680623</v>
      </c>
      <c r="O15" s="327">
        <v>5.0686809256906828</v>
      </c>
      <c r="P15" s="327">
        <v>7.0733533050829855</v>
      </c>
      <c r="Q15" s="327">
        <v>-0.25425538923850022</v>
      </c>
      <c r="R15" s="328">
        <v>-1.7003248656574987</v>
      </c>
      <c r="S15" s="328">
        <v>-3.4404838547243148</v>
      </c>
    </row>
    <row r="16" spans="1:19" ht="13.5" x14ac:dyDescent="0.25">
      <c r="A16" s="5"/>
      <c r="B16" s="325" t="s">
        <v>76</v>
      </c>
      <c r="C16" s="326">
        <v>-7.4131042669562053</v>
      </c>
      <c r="D16" s="326">
        <v>-2.3681994649332516</v>
      </c>
      <c r="E16" s="326">
        <v>-1.0255982196306301</v>
      </c>
      <c r="F16" s="326">
        <v>0.64905320857862048</v>
      </c>
      <c r="G16" s="326">
        <v>1.2067646617222705</v>
      </c>
      <c r="H16" s="326">
        <v>2.9498512124985776</v>
      </c>
      <c r="I16" s="326">
        <v>4.6604824016185153</v>
      </c>
      <c r="J16" s="326">
        <v>7.2423905409778611</v>
      </c>
      <c r="K16" s="326">
        <v>9.4304704124596803</v>
      </c>
      <c r="L16" s="326">
        <v>3.9901983364545757</v>
      </c>
      <c r="M16" s="326">
        <v>-5.9603573252648534</v>
      </c>
      <c r="N16" s="326">
        <v>2.6970336469845479</v>
      </c>
      <c r="O16" s="327">
        <v>6.7107531128306031</v>
      </c>
      <c r="P16" s="327">
        <v>1.1870278943133306</v>
      </c>
      <c r="Q16" s="327">
        <v>1.3329895040907314</v>
      </c>
      <c r="R16" s="328">
        <v>-0.9846516493915991</v>
      </c>
      <c r="S16" s="328">
        <v>-1.8660998309396222</v>
      </c>
    </row>
    <row r="17" spans="1:19" ht="13.5" x14ac:dyDescent="0.25">
      <c r="A17" s="5"/>
      <c r="B17" s="325" t="s">
        <v>15</v>
      </c>
      <c r="C17" s="326">
        <v>-7.8142495659336841</v>
      </c>
      <c r="D17" s="326">
        <v>-5.6510645817642864</v>
      </c>
      <c r="E17" s="326">
        <v>-4.2108173570637231</v>
      </c>
      <c r="F17" s="326">
        <v>1.3153207696035452</v>
      </c>
      <c r="G17" s="326">
        <v>5.2921442564188403</v>
      </c>
      <c r="H17" s="326">
        <v>-0.5492727771736039</v>
      </c>
      <c r="I17" s="326">
        <v>3.5515143893617429</v>
      </c>
      <c r="J17" s="326">
        <v>7.0939007795149722</v>
      </c>
      <c r="K17" s="326">
        <v>8.5186043039942483</v>
      </c>
      <c r="L17" s="326">
        <v>14.632627709421687</v>
      </c>
      <c r="M17" s="326">
        <v>5.0929120774258374</v>
      </c>
      <c r="N17" s="326">
        <v>6.5181278887345373</v>
      </c>
      <c r="O17" s="327">
        <v>6.165617002254864</v>
      </c>
      <c r="P17" s="327">
        <v>3.0437502308644948</v>
      </c>
      <c r="Q17" s="327">
        <v>5.4162908492340955</v>
      </c>
      <c r="R17" s="328">
        <v>3.0790138069396011</v>
      </c>
      <c r="S17" s="328">
        <v>0.69854165797453693</v>
      </c>
    </row>
    <row r="18" spans="1:19" ht="13.5" x14ac:dyDescent="0.25">
      <c r="A18" s="5"/>
      <c r="B18" s="325" t="s">
        <v>16</v>
      </c>
      <c r="C18" s="326">
        <v>-7.3110777819438972</v>
      </c>
      <c r="D18" s="326">
        <v>0.93704460108365861</v>
      </c>
      <c r="E18" s="326">
        <v>0.41980535771053429</v>
      </c>
      <c r="F18" s="326">
        <v>-0.81521493561310665</v>
      </c>
      <c r="G18" s="326">
        <v>1.0482079299514613</v>
      </c>
      <c r="H18" s="326">
        <v>0.80135489124482095</v>
      </c>
      <c r="I18" s="326">
        <v>2.1615417005478088</v>
      </c>
      <c r="J18" s="326">
        <v>5.0834996093988005</v>
      </c>
      <c r="K18" s="326">
        <v>6.7851265931755167</v>
      </c>
      <c r="L18" s="326">
        <v>7.7408871410924451</v>
      </c>
      <c r="M18" s="326">
        <v>2.4332442122998676</v>
      </c>
      <c r="N18" s="326">
        <v>0.28547187761267523</v>
      </c>
      <c r="O18" s="327">
        <v>2.9389685362871454</v>
      </c>
      <c r="P18" s="327">
        <v>4.7344953799375089</v>
      </c>
      <c r="Q18" s="327">
        <v>2.3974702825516392</v>
      </c>
      <c r="R18" s="328">
        <v>2.8142869029617712</v>
      </c>
      <c r="S18" s="328">
        <v>1.6186705495974834</v>
      </c>
    </row>
    <row r="19" spans="1:19" ht="13.5" x14ac:dyDescent="0.25">
      <c r="A19" s="5"/>
      <c r="B19" s="325" t="s">
        <v>143</v>
      </c>
      <c r="C19" s="326">
        <v>-4.1711792012127713</v>
      </c>
      <c r="D19" s="326">
        <v>-2.3733650907574066</v>
      </c>
      <c r="E19" s="326">
        <v>-1.7833538226143197</v>
      </c>
      <c r="F19" s="326">
        <v>0.14839377865760728</v>
      </c>
      <c r="G19" s="326">
        <v>1.1585955637309908</v>
      </c>
      <c r="H19" s="326">
        <v>3.3763199434108548</v>
      </c>
      <c r="I19" s="326">
        <v>3.6288106971700929</v>
      </c>
      <c r="J19" s="326">
        <v>7.5774654742640557</v>
      </c>
      <c r="K19" s="326">
        <v>8.5698568010923459</v>
      </c>
      <c r="L19" s="326">
        <v>9.8657925146905967</v>
      </c>
      <c r="M19" s="326">
        <v>5.3008698358057105</v>
      </c>
      <c r="N19" s="326">
        <v>4.0947384176935886</v>
      </c>
      <c r="O19" s="327">
        <v>4.9444018379065424</v>
      </c>
      <c r="P19" s="327">
        <v>6.1034372223312205</v>
      </c>
      <c r="Q19" s="327">
        <v>4.2334942182172153</v>
      </c>
      <c r="R19" s="328">
        <v>2.9182068921700388</v>
      </c>
      <c r="S19" s="328">
        <v>2.3195196013770505</v>
      </c>
    </row>
    <row r="20" spans="1:19" ht="13.5" x14ac:dyDescent="0.25">
      <c r="A20" s="5"/>
      <c r="B20" s="329"/>
      <c r="C20" s="332"/>
      <c r="D20" s="331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27"/>
      <c r="P20" s="333"/>
      <c r="Q20" s="335"/>
      <c r="R20" s="336"/>
      <c r="S20" s="336"/>
    </row>
    <row r="21" spans="1:19" ht="13.5" x14ac:dyDescent="0.25">
      <c r="A21" s="5"/>
      <c r="B21" s="321" t="s">
        <v>194</v>
      </c>
      <c r="C21" s="322">
        <v>-3.9834214830568815</v>
      </c>
      <c r="D21" s="322">
        <v>-2.0809004302741463</v>
      </c>
      <c r="E21" s="322">
        <v>-3.027673580729473</v>
      </c>
      <c r="F21" s="322">
        <v>-2.1771377405191861</v>
      </c>
      <c r="G21" s="322">
        <v>1.2705829029633575</v>
      </c>
      <c r="H21" s="322">
        <v>3.5516626452406053</v>
      </c>
      <c r="I21" s="322">
        <v>6.3899089650188978</v>
      </c>
      <c r="J21" s="322">
        <v>8.2899614614657668</v>
      </c>
      <c r="K21" s="322">
        <v>7.213795715336957</v>
      </c>
      <c r="L21" s="322">
        <v>7.6206350988540228</v>
      </c>
      <c r="M21" s="322">
        <v>0.65992099375993263</v>
      </c>
      <c r="N21" s="322">
        <v>4.3921293123073912</v>
      </c>
      <c r="O21" s="323">
        <v>5.2469384003421604</v>
      </c>
      <c r="P21" s="323">
        <v>2.9322620469187655</v>
      </c>
      <c r="Q21" s="323">
        <v>0.76308876889297217</v>
      </c>
      <c r="R21" s="324">
        <v>1.7872604005233939</v>
      </c>
      <c r="S21" s="324">
        <v>1.0511828742877372</v>
      </c>
    </row>
    <row r="22" spans="1:19" ht="13.5" x14ac:dyDescent="0.25">
      <c r="A22" s="5"/>
      <c r="B22" s="325" t="s">
        <v>142</v>
      </c>
      <c r="C22" s="326">
        <v>5.6757714738899789</v>
      </c>
      <c r="D22" s="326">
        <v>8.4138387820889449</v>
      </c>
      <c r="E22" s="326">
        <v>4.6457696907597379</v>
      </c>
      <c r="F22" s="326">
        <v>-7.5205571901139301</v>
      </c>
      <c r="G22" s="326">
        <v>11.274985236709444</v>
      </c>
      <c r="H22" s="326">
        <v>12.802665362591714</v>
      </c>
      <c r="I22" s="326">
        <v>12.591282285061922</v>
      </c>
      <c r="J22" s="326">
        <v>9.873208763701701</v>
      </c>
      <c r="K22" s="326">
        <v>2.429309063025209</v>
      </c>
      <c r="L22" s="326">
        <v>7.3149426941042428</v>
      </c>
      <c r="M22" s="326">
        <v>-3.0842143019575552</v>
      </c>
      <c r="N22" s="326">
        <v>3.142944768592093</v>
      </c>
      <c r="O22" s="327">
        <v>2.2465789485708765</v>
      </c>
      <c r="P22" s="327">
        <v>3.9245671106878488</v>
      </c>
      <c r="Q22" s="327">
        <v>-1.1932132440589549</v>
      </c>
      <c r="R22" s="328">
        <v>4.8925589631349631</v>
      </c>
      <c r="S22" s="328">
        <v>1.9025757315300096</v>
      </c>
    </row>
    <row r="23" spans="1:19" ht="13.5" x14ac:dyDescent="0.25">
      <c r="A23" s="5"/>
      <c r="B23" s="325" t="s">
        <v>76</v>
      </c>
      <c r="C23" s="326">
        <v>-4.2239058535283203</v>
      </c>
      <c r="D23" s="326">
        <v>-2.4729130976366642</v>
      </c>
      <c r="E23" s="326">
        <v>-2.6152394168383997</v>
      </c>
      <c r="F23" s="326">
        <v>-2.9993727069757115</v>
      </c>
      <c r="G23" s="326">
        <v>-4.3459648123973071</v>
      </c>
      <c r="H23" s="326">
        <v>2.5478778837368043</v>
      </c>
      <c r="I23" s="326">
        <v>6.9872572413869127</v>
      </c>
      <c r="J23" s="326">
        <v>11.396530991017295</v>
      </c>
      <c r="K23" s="326">
        <v>9.0801050903225757</v>
      </c>
      <c r="L23" s="326">
        <v>5.2009915455094591</v>
      </c>
      <c r="M23" s="326">
        <v>-5.1160018888514847</v>
      </c>
      <c r="N23" s="326">
        <v>5.1396858781719512</v>
      </c>
      <c r="O23" s="327">
        <v>4.2391659572901252</v>
      </c>
      <c r="P23" s="327">
        <v>-2.8234845719950052</v>
      </c>
      <c r="Q23" s="327">
        <v>-4.1763400398207695</v>
      </c>
      <c r="R23" s="328">
        <v>-2.9955505709864383</v>
      </c>
      <c r="S23" s="328">
        <v>-2.5231541133228674</v>
      </c>
    </row>
    <row r="24" spans="1:19" ht="13.5" x14ac:dyDescent="0.25">
      <c r="A24" s="5"/>
      <c r="B24" s="325" t="s">
        <v>15</v>
      </c>
      <c r="C24" s="326">
        <v>-8.1951395690057502</v>
      </c>
      <c r="D24" s="326">
        <v>-9.9198104643452023</v>
      </c>
      <c r="E24" s="326">
        <v>-7.5816718519553739</v>
      </c>
      <c r="F24" s="326">
        <v>0.11791686835824766</v>
      </c>
      <c r="G24" s="326">
        <v>1.073092906289741</v>
      </c>
      <c r="H24" s="326">
        <v>-3.6821309710793781</v>
      </c>
      <c r="I24" s="326">
        <v>0.74738326906047536</v>
      </c>
      <c r="J24" s="326">
        <v>3.1848166487985052</v>
      </c>
      <c r="K24" s="326">
        <v>10.087045633508595</v>
      </c>
      <c r="L24" s="326">
        <v>13.96701983269455</v>
      </c>
      <c r="M24" s="326">
        <v>5.4237330732571642</v>
      </c>
      <c r="N24" s="326">
        <v>3.7150837907072409</v>
      </c>
      <c r="O24" s="327">
        <v>10.0038777361471</v>
      </c>
      <c r="P24" s="327">
        <v>4.2878653957949098</v>
      </c>
      <c r="Q24" s="327">
        <v>4.2608104000010139</v>
      </c>
      <c r="R24" s="328">
        <v>0.88876479239752282</v>
      </c>
      <c r="S24" s="328">
        <v>-0.18673973604486083</v>
      </c>
    </row>
    <row r="25" spans="1:19" ht="13.5" x14ac:dyDescent="0.25">
      <c r="A25" s="5"/>
      <c r="B25" s="325" t="s">
        <v>16</v>
      </c>
      <c r="C25" s="326">
        <v>-6.1732453034598844</v>
      </c>
      <c r="D25" s="326">
        <v>-6.3451700310979797</v>
      </c>
      <c r="E25" s="326">
        <v>-6.9276227322971113</v>
      </c>
      <c r="F25" s="326">
        <v>-4.8566292762874275</v>
      </c>
      <c r="G25" s="326">
        <v>2.1991813010154626</v>
      </c>
      <c r="H25" s="326">
        <v>1.1683151904151401</v>
      </c>
      <c r="I25" s="326">
        <v>5.6925579091056999</v>
      </c>
      <c r="J25" s="326">
        <v>1.6355799497317802</v>
      </c>
      <c r="K25" s="326">
        <v>7.0700047623165618</v>
      </c>
      <c r="L25" s="326">
        <v>12.556279127344494</v>
      </c>
      <c r="M25" s="326">
        <v>6.720504680638717</v>
      </c>
      <c r="N25" s="326">
        <v>1.8636688404707558</v>
      </c>
      <c r="O25" s="327">
        <v>3.4500129510925293</v>
      </c>
      <c r="P25" s="327">
        <v>6.072794855249386</v>
      </c>
      <c r="Q25" s="327">
        <v>2.862193748612718</v>
      </c>
      <c r="R25" s="328">
        <v>2.116797769153056</v>
      </c>
      <c r="S25" s="328">
        <v>1.161289547192168</v>
      </c>
    </row>
    <row r="26" spans="1:19" ht="13.5" x14ac:dyDescent="0.25">
      <c r="A26" s="5"/>
      <c r="B26" s="325" t="s">
        <v>143</v>
      </c>
      <c r="C26" s="326">
        <v>-3.2032432046353088</v>
      </c>
      <c r="D26" s="326">
        <v>-0.48825561090688474</v>
      </c>
      <c r="E26" s="326">
        <v>-2.8706302334422396</v>
      </c>
      <c r="F26" s="326">
        <v>1.7844729346921939</v>
      </c>
      <c r="G26" s="326">
        <v>2.3739465042957875</v>
      </c>
      <c r="H26" s="326">
        <v>2.2016433932058321</v>
      </c>
      <c r="I26" s="326">
        <v>4.0648143958029515</v>
      </c>
      <c r="J26" s="326">
        <v>7.3405050452718612</v>
      </c>
      <c r="K26" s="326">
        <v>6.9916197692318383</v>
      </c>
      <c r="L26" s="326">
        <v>7.5754014193227359</v>
      </c>
      <c r="M26" s="326">
        <v>4.9872619732866275</v>
      </c>
      <c r="N26" s="326">
        <v>4.5966976183300368</v>
      </c>
      <c r="O26" s="337">
        <v>5.7970023986126495</v>
      </c>
      <c r="P26" s="337">
        <v>6.0275104936617696</v>
      </c>
      <c r="Q26" s="337">
        <v>3.0750020842791992</v>
      </c>
      <c r="R26" s="338">
        <v>3.9589727547764131</v>
      </c>
      <c r="S26" s="338">
        <v>3.5305255598595542</v>
      </c>
    </row>
    <row r="27" spans="1:19" ht="5.25" customHeight="1" x14ac:dyDescent="0.3">
      <c r="A27" s="5"/>
      <c r="B27" s="317"/>
      <c r="C27" s="318"/>
      <c r="D27" s="319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20"/>
      <c r="S27" s="320"/>
    </row>
    <row r="28" spans="1:19" ht="15" customHeight="1" x14ac:dyDescent="0.25">
      <c r="A28" s="5"/>
      <c r="B28" s="160" t="s">
        <v>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/>
      <c r="O28" s="59"/>
      <c r="P28" s="59"/>
      <c r="Q28" s="59"/>
    </row>
    <row r="29" spans="1:19" ht="11.1" customHeight="1" x14ac:dyDescent="0.25">
      <c r="A29" s="5"/>
      <c r="B29" s="615" t="s">
        <v>3</v>
      </c>
      <c r="C29" s="615"/>
      <c r="D29" s="615"/>
      <c r="E29" s="615"/>
      <c r="F29" s="615"/>
      <c r="G29" s="615"/>
      <c r="H29" s="615"/>
      <c r="I29" s="162"/>
      <c r="J29" s="162"/>
      <c r="K29" s="162"/>
      <c r="L29" s="162"/>
      <c r="M29" s="162"/>
      <c r="N29" s="161"/>
      <c r="O29" s="59"/>
      <c r="P29" s="59"/>
      <c r="Q29" s="59"/>
    </row>
    <row r="30" spans="1:19" ht="11.1" customHeight="1" x14ac:dyDescent="0.25">
      <c r="A30" s="5"/>
      <c r="B30" s="163" t="s">
        <v>141</v>
      </c>
      <c r="C30" s="164"/>
      <c r="D30" s="164"/>
      <c r="E30" s="164"/>
      <c r="F30" s="164"/>
      <c r="G30" s="164"/>
      <c r="H30" s="164"/>
      <c r="I30" s="162"/>
      <c r="J30" s="162"/>
      <c r="K30" s="162"/>
      <c r="L30" s="162"/>
      <c r="M30" s="162"/>
      <c r="N30" s="161"/>
      <c r="O30" s="59"/>
      <c r="P30" s="59"/>
      <c r="Q30" s="59"/>
      <c r="R30" s="59"/>
    </row>
    <row r="31" spans="1:19" ht="11.1" customHeight="1" x14ac:dyDescent="0.25">
      <c r="A31" s="5"/>
      <c r="B31" s="165" t="s">
        <v>198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59"/>
      <c r="Q31" s="59"/>
      <c r="R31" s="59"/>
    </row>
    <row r="32" spans="1:19" ht="11.1" customHeight="1" x14ac:dyDescent="0.25">
      <c r="A32" s="5"/>
      <c r="B32" s="165" t="s">
        <v>125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1"/>
      <c r="P32" s="59"/>
      <c r="Q32" s="611" t="s">
        <v>168</v>
      </c>
      <c r="R32" s="611"/>
    </row>
    <row r="33" spans="1:18" ht="11.1" customHeight="1" x14ac:dyDescent="0.25">
      <c r="A33" s="5"/>
      <c r="B33" s="160" t="s">
        <v>96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1"/>
      <c r="P33" s="59"/>
      <c r="Q33" s="611"/>
      <c r="R33" s="611"/>
    </row>
    <row r="34" spans="1:18" x14ac:dyDescent="0.25">
      <c r="B34" s="62"/>
      <c r="C34" s="59"/>
      <c r="D34" s="6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x14ac:dyDescent="0.25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59"/>
      <c r="M35" s="59"/>
      <c r="N35" s="59"/>
      <c r="O35" s="59"/>
      <c r="P35" s="59"/>
      <c r="Q35" s="59"/>
    </row>
    <row r="36" spans="1:18" ht="12" x14ac:dyDescent="0.2">
      <c r="B36" s="40"/>
      <c r="C36" s="40"/>
      <c r="D36" s="41"/>
      <c r="E36" s="40"/>
      <c r="F36" s="40"/>
      <c r="G36" s="40"/>
      <c r="H36" s="40"/>
      <c r="I36" s="40"/>
      <c r="J36" s="40"/>
      <c r="K36" s="40"/>
    </row>
    <row r="37" spans="1:18" ht="12" x14ac:dyDescent="0.2">
      <c r="B37" s="40"/>
      <c r="C37" s="40"/>
      <c r="D37" s="42"/>
      <c r="E37" s="40"/>
      <c r="F37" s="40"/>
      <c r="G37" s="40"/>
      <c r="H37" s="40"/>
      <c r="I37" s="40"/>
      <c r="J37" s="40"/>
      <c r="K37" s="40"/>
    </row>
    <row r="38" spans="1:18" ht="12" x14ac:dyDescent="0.2">
      <c r="B38" s="40"/>
      <c r="C38" s="40"/>
      <c r="D38" s="42"/>
      <c r="E38" s="40"/>
      <c r="F38" s="40"/>
      <c r="G38" s="40"/>
      <c r="H38" s="40"/>
      <c r="I38" s="40"/>
      <c r="J38" s="40"/>
      <c r="K38" s="40"/>
    </row>
    <row r="39" spans="1:18" ht="12" x14ac:dyDescent="0.2">
      <c r="B39" s="40"/>
      <c r="C39" s="40"/>
      <c r="D39" s="42"/>
      <c r="E39" s="40"/>
      <c r="F39" s="40"/>
      <c r="G39" s="40"/>
      <c r="H39" s="40"/>
      <c r="I39" s="40"/>
      <c r="J39" s="40"/>
      <c r="K39" s="40"/>
    </row>
    <row r="40" spans="1:18" ht="12" x14ac:dyDescent="0.2">
      <c r="B40" s="40"/>
      <c r="C40" s="40"/>
      <c r="D40" s="42"/>
      <c r="E40" s="40"/>
      <c r="F40" s="40"/>
      <c r="G40" s="40"/>
      <c r="H40" s="40"/>
      <c r="I40" s="40"/>
      <c r="J40" s="40"/>
      <c r="K40" s="40"/>
    </row>
    <row r="41" spans="1:18" ht="12" x14ac:dyDescent="0.2">
      <c r="B41" s="40"/>
      <c r="C41" s="40"/>
      <c r="D41" s="42"/>
      <c r="E41" s="40"/>
      <c r="F41" s="40"/>
      <c r="G41" s="40"/>
      <c r="H41" s="40"/>
      <c r="I41" s="40"/>
      <c r="J41" s="40"/>
      <c r="K41" s="40"/>
    </row>
    <row r="42" spans="1:18" ht="12" x14ac:dyDescent="0.2">
      <c r="B42" s="39"/>
      <c r="C42" s="40"/>
      <c r="D42" s="42"/>
      <c r="E42" s="40"/>
      <c r="F42" s="40"/>
      <c r="G42" s="40"/>
      <c r="H42" s="40"/>
      <c r="I42" s="40"/>
      <c r="J42" s="40"/>
      <c r="K42" s="40"/>
    </row>
    <row r="43" spans="1:18" ht="12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8" ht="12" x14ac:dyDescent="0.2">
      <c r="B44" s="40"/>
      <c r="C44" s="40"/>
      <c r="D44" s="41"/>
      <c r="E44" s="40"/>
      <c r="F44" s="40"/>
      <c r="G44" s="40"/>
      <c r="H44" s="40"/>
      <c r="I44" s="40"/>
      <c r="J44" s="40"/>
      <c r="K44" s="40"/>
    </row>
  </sheetData>
  <mergeCells count="7">
    <mergeCell ref="B2:S2"/>
    <mergeCell ref="B3:R3"/>
    <mergeCell ref="Q32:R33"/>
    <mergeCell ref="C6:L6"/>
    <mergeCell ref="B4:B5"/>
    <mergeCell ref="B29:H29"/>
    <mergeCell ref="C4:S4"/>
  </mergeCells>
  <phoneticPr fontId="5" type="noConversion"/>
  <conditionalFormatting sqref="D42">
    <cfRule type="cellIs" dxfId="0" priority="2" stopIfTrue="1" operator="notBetween">
      <formula>#REF!</formula>
      <formula>#REF!</formula>
    </cfRule>
  </conditionalFormatting>
  <hyperlinks>
    <hyperlink ref="Q32:R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CCFF"/>
  </sheetPr>
  <dimension ref="A1:AR96"/>
  <sheetViews>
    <sheetView showGridLines="0" zoomScale="85" zoomScaleNormal="85" zoomScaleSheetLayoutView="70" workbookViewId="0">
      <pane ySplit="5" topLeftCell="A55" activePane="bottomLeft" state="frozen"/>
      <selection activeCell="AV23" sqref="AV23"/>
      <selection pane="bottomLeft" activeCell="B73" sqref="B73"/>
    </sheetView>
  </sheetViews>
  <sheetFormatPr baseColWidth="10" defaultRowHeight="12.75" x14ac:dyDescent="0.2"/>
  <cols>
    <col min="1" max="1" width="2.5703125" style="27" customWidth="1"/>
    <col min="2" max="2" width="7.7109375" style="46" customWidth="1"/>
    <col min="3" max="3" width="6.7109375" style="128" customWidth="1"/>
    <col min="4" max="4" width="11.7109375" style="46" customWidth="1"/>
    <col min="5" max="5" width="17.140625" style="46" customWidth="1"/>
    <col min="6" max="6" width="12.7109375" style="46" customWidth="1"/>
    <col min="7" max="7" width="1.7109375" style="46" customWidth="1"/>
    <col min="8" max="8" width="11.7109375" style="46" customWidth="1"/>
    <col min="9" max="9" width="17.140625" style="46" customWidth="1"/>
    <col min="10" max="10" width="12.7109375" style="46" customWidth="1"/>
    <col min="11" max="11" width="1.7109375" style="46" customWidth="1"/>
    <col min="12" max="12" width="11.7109375" style="46" customWidth="1"/>
    <col min="13" max="13" width="17.140625" style="46" customWidth="1"/>
    <col min="14" max="14" width="12.7109375" style="46" customWidth="1"/>
    <col min="15" max="15" width="1.7109375" style="46" customWidth="1"/>
    <col min="16" max="16" width="11.7109375" style="46" customWidth="1"/>
    <col min="17" max="17" width="17.140625" style="46" customWidth="1"/>
    <col min="18" max="18" width="12.7109375" style="46" customWidth="1"/>
    <col min="19" max="19" width="18.7109375" style="46" customWidth="1"/>
    <col min="20" max="43" width="18.7109375" style="27" customWidth="1"/>
    <col min="44" max="16384" width="11.42578125" style="27"/>
  </cols>
  <sheetData>
    <row r="1" spans="1:44" ht="16.5" x14ac:dyDescent="0.3">
      <c r="A1" s="28"/>
      <c r="B1" s="29"/>
      <c r="C1" s="12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44" ht="37.5" customHeight="1" x14ac:dyDescent="0.25">
      <c r="A2" s="24"/>
      <c r="B2" s="617" t="s">
        <v>240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72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44" ht="18.75" customHeight="1" x14ac:dyDescent="0.25">
      <c r="A3" s="24"/>
      <c r="B3" s="621" t="s">
        <v>169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73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ht="24" customHeight="1" x14ac:dyDescent="0.25">
      <c r="B4" s="618" t="s">
        <v>4</v>
      </c>
      <c r="C4" s="618"/>
      <c r="D4" s="620" t="s">
        <v>5</v>
      </c>
      <c r="E4" s="620"/>
      <c r="F4" s="620"/>
      <c r="G4" s="340"/>
      <c r="H4" s="620" t="s">
        <v>210</v>
      </c>
      <c r="I4" s="620"/>
      <c r="J4" s="620"/>
      <c r="K4" s="340"/>
      <c r="L4" s="620" t="s">
        <v>211</v>
      </c>
      <c r="M4" s="620"/>
      <c r="N4" s="620"/>
      <c r="O4" s="340"/>
      <c r="P4" s="620" t="s">
        <v>212</v>
      </c>
      <c r="Q4" s="620"/>
      <c r="R4" s="620"/>
      <c r="S4" s="66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</row>
    <row r="5" spans="1:44" ht="27" x14ac:dyDescent="0.25">
      <c r="B5" s="619"/>
      <c r="C5" s="619"/>
      <c r="D5" s="341" t="s">
        <v>6</v>
      </c>
      <c r="E5" s="341" t="s">
        <v>7</v>
      </c>
      <c r="F5" s="341" t="s">
        <v>194</v>
      </c>
      <c r="G5" s="341"/>
      <c r="H5" s="341" t="s">
        <v>6</v>
      </c>
      <c r="I5" s="341" t="s">
        <v>7</v>
      </c>
      <c r="J5" s="341" t="s">
        <v>194</v>
      </c>
      <c r="K5" s="341"/>
      <c r="L5" s="341" t="s">
        <v>6</v>
      </c>
      <c r="M5" s="341" t="s">
        <v>7</v>
      </c>
      <c r="N5" s="341" t="s">
        <v>194</v>
      </c>
      <c r="O5" s="341"/>
      <c r="P5" s="341" t="s">
        <v>6</v>
      </c>
      <c r="Q5" s="341" t="s">
        <v>7</v>
      </c>
      <c r="R5" s="341" t="s">
        <v>194</v>
      </c>
      <c r="S5" s="66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</row>
    <row r="6" spans="1:44" ht="5.25" customHeight="1" x14ac:dyDescent="0.25">
      <c r="B6" s="342"/>
      <c r="C6" s="343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66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</row>
    <row r="7" spans="1:44" s="46" customFormat="1" ht="13.5" hidden="1" x14ac:dyDescent="0.25">
      <c r="A7" s="27"/>
      <c r="C7" s="207" t="s">
        <v>152</v>
      </c>
      <c r="D7" s="151">
        <v>103.77570197092186</v>
      </c>
      <c r="E7" s="151">
        <v>104.11222662899236</v>
      </c>
      <c r="F7" s="168">
        <v>102.68765128125243</v>
      </c>
      <c r="G7" s="151"/>
      <c r="H7" s="194">
        <v>1.2369294228909311</v>
      </c>
      <c r="I7" s="156">
        <v>0.48953258932642463</v>
      </c>
      <c r="J7" s="155">
        <v>3.533665028141475</v>
      </c>
      <c r="K7" s="151"/>
      <c r="L7" s="155">
        <v>1.6948076417191427</v>
      </c>
      <c r="M7" s="155">
        <v>2.2905432651441959</v>
      </c>
      <c r="N7" s="155">
        <v>0.29173683980809884</v>
      </c>
      <c r="O7" s="151"/>
      <c r="P7" s="151">
        <v>5.6872132406681652</v>
      </c>
      <c r="Q7" s="151">
        <v>5.5145663980618487</v>
      </c>
      <c r="R7" s="151">
        <v>6.1382449751286927</v>
      </c>
      <c r="S7" s="66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6"/>
    </row>
    <row r="8" spans="1:44" s="46" customFormat="1" ht="13.5" hidden="1" x14ac:dyDescent="0.25">
      <c r="A8" s="27"/>
      <c r="B8" s="66"/>
      <c r="C8" s="207" t="s">
        <v>153</v>
      </c>
      <c r="D8" s="151">
        <v>105.22853488856155</v>
      </c>
      <c r="E8" s="151">
        <v>105.24279484323878</v>
      </c>
      <c r="F8" s="168">
        <v>105.0633211153994</v>
      </c>
      <c r="G8" s="151"/>
      <c r="H8" s="194">
        <v>1.3999740691195584</v>
      </c>
      <c r="I8" s="156">
        <v>1.0859130102703896</v>
      </c>
      <c r="J8" s="155">
        <v>2.3134912567434496</v>
      </c>
      <c r="K8" s="151"/>
      <c r="L8" s="155">
        <v>3.1185085783442146</v>
      </c>
      <c r="M8" s="155">
        <v>3.4013295827366674</v>
      </c>
      <c r="N8" s="155">
        <v>2.6119774028332099</v>
      </c>
      <c r="O8" s="151"/>
      <c r="P8" s="151">
        <v>5.2285348885615646</v>
      </c>
      <c r="Q8" s="151">
        <v>5.2427948432387739</v>
      </c>
      <c r="R8" s="151">
        <v>5.0633211153993996</v>
      </c>
      <c r="S8" s="66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6"/>
    </row>
    <row r="9" spans="1:44" s="46" customFormat="1" ht="13.5" hidden="1" x14ac:dyDescent="0.25">
      <c r="A9" s="27"/>
      <c r="B9" s="220">
        <v>2011</v>
      </c>
      <c r="C9" s="157" t="s">
        <v>155</v>
      </c>
      <c r="D9" s="151">
        <v>106.85755955166977</v>
      </c>
      <c r="E9" s="151">
        <v>106.91477282219668</v>
      </c>
      <c r="F9" s="168">
        <v>106.56169165840988</v>
      </c>
      <c r="G9" s="151"/>
      <c r="H9" s="194">
        <v>1.0036587729258528</v>
      </c>
      <c r="I9" s="156">
        <v>0.84308590196759958</v>
      </c>
      <c r="J9" s="155">
        <v>1.4744804412700985</v>
      </c>
      <c r="K9" s="151"/>
      <c r="L9" s="155">
        <v>4.7148682908020101</v>
      </c>
      <c r="M9" s="155">
        <v>5.0440524533599485</v>
      </c>
      <c r="N9" s="155">
        <v>4.0753878744247629</v>
      </c>
      <c r="O9" s="151"/>
      <c r="P9" s="151">
        <v>4.7148682908019879</v>
      </c>
      <c r="Q9" s="151">
        <v>5.0440524533599707</v>
      </c>
      <c r="R9" s="151">
        <v>4.0753878744247629</v>
      </c>
      <c r="S9" s="66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6"/>
    </row>
    <row r="10" spans="1:44" s="46" customFormat="1" ht="6" hidden="1" customHeight="1" x14ac:dyDescent="0.25">
      <c r="A10" s="27"/>
      <c r="B10" s="221"/>
      <c r="C10" s="157"/>
      <c r="D10" s="151"/>
      <c r="E10" s="151"/>
      <c r="F10" s="168"/>
      <c r="G10" s="151"/>
      <c r="H10" s="194"/>
      <c r="I10" s="156"/>
      <c r="J10" s="155"/>
      <c r="K10" s="151"/>
      <c r="L10" s="155"/>
      <c r="M10" s="155"/>
      <c r="N10" s="155"/>
      <c r="O10" s="151"/>
      <c r="P10" s="151"/>
      <c r="Q10" s="151"/>
      <c r="R10" s="151"/>
      <c r="S10" s="66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6"/>
    </row>
    <row r="11" spans="1:44" s="46" customFormat="1" ht="13.5" hidden="1" x14ac:dyDescent="0.25">
      <c r="A11" s="27"/>
      <c r="B11" s="622">
        <v>2012</v>
      </c>
      <c r="C11" s="157" t="s">
        <v>156</v>
      </c>
      <c r="D11" s="151">
        <v>101.62359705741508</v>
      </c>
      <c r="E11" s="151">
        <v>102.94884058194963</v>
      </c>
      <c r="F11" s="168">
        <v>97.659544897825683</v>
      </c>
      <c r="G11" s="151"/>
      <c r="H11" s="194">
        <v>-4.8980741430126535</v>
      </c>
      <c r="I11" s="156">
        <v>-3.7094333510323652</v>
      </c>
      <c r="J11" s="155">
        <v>-8.3539840838118273</v>
      </c>
      <c r="K11" s="151"/>
      <c r="L11" s="155">
        <v>-4.89807414301265</v>
      </c>
      <c r="M11" s="155">
        <v>-3.7094333510323594</v>
      </c>
      <c r="N11" s="155">
        <v>-8.3539840838118238</v>
      </c>
      <c r="O11" s="151"/>
      <c r="P11" s="151">
        <v>3.9226808023198112</v>
      </c>
      <c r="Q11" s="151">
        <v>4.3798536506401975</v>
      </c>
      <c r="R11" s="151">
        <v>2.9712592247282066</v>
      </c>
      <c r="S11" s="66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6"/>
    </row>
    <row r="12" spans="1:44" s="46" customFormat="1" ht="13.5" hidden="1" x14ac:dyDescent="0.25">
      <c r="A12" s="27"/>
      <c r="B12" s="622"/>
      <c r="C12" s="157" t="s">
        <v>157</v>
      </c>
      <c r="D12" s="151">
        <v>100.54741780659289</v>
      </c>
      <c r="E12" s="151">
        <v>102.37412161437841</v>
      </c>
      <c r="F12" s="168">
        <v>95.133945214731895</v>
      </c>
      <c r="G12" s="151"/>
      <c r="H12" s="194">
        <v>-1.0589855919134417</v>
      </c>
      <c r="I12" s="156">
        <v>-0.55825686265376095</v>
      </c>
      <c r="J12" s="155">
        <v>-2.5861268202059917</v>
      </c>
      <c r="K12" s="151"/>
      <c r="L12" s="155">
        <v>-5.9051898354703525</v>
      </c>
      <c r="M12" s="155">
        <v>-4.2469820474384363</v>
      </c>
      <c r="N12" s="155">
        <v>-10.724066281070634</v>
      </c>
      <c r="O12" s="151"/>
      <c r="P12" s="151">
        <v>3.5557785904985151</v>
      </c>
      <c r="Q12" s="151">
        <v>4.0030133896465925</v>
      </c>
      <c r="R12" s="151">
        <v>2.6581298545425458</v>
      </c>
      <c r="S12" s="66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6"/>
    </row>
    <row r="13" spans="1:44" s="46" customFormat="1" ht="13.5" hidden="1" x14ac:dyDescent="0.25">
      <c r="A13" s="27"/>
      <c r="B13" s="622"/>
      <c r="C13" s="157" t="s">
        <v>149</v>
      </c>
      <c r="D13" s="151">
        <v>101.81362233132484</v>
      </c>
      <c r="E13" s="151">
        <v>104.21258808302032</v>
      </c>
      <c r="F13" s="168">
        <v>94.740083328029257</v>
      </c>
      <c r="G13" s="151"/>
      <c r="H13" s="194">
        <v>1.2593108329918001</v>
      </c>
      <c r="I13" s="156">
        <v>1.7958312507598606</v>
      </c>
      <c r="J13" s="155">
        <v>-0.41400772964227395</v>
      </c>
      <c r="K13" s="151"/>
      <c r="L13" s="158">
        <v>-4.7202436977853637</v>
      </c>
      <c r="M13" s="158">
        <v>-2.5274194275006323</v>
      </c>
      <c r="N13" s="158">
        <v>-11.093675547377316</v>
      </c>
      <c r="O13" s="151"/>
      <c r="P13" s="151">
        <v>3.3929675200373932</v>
      </c>
      <c r="Q13" s="151">
        <v>4.0870718245948012</v>
      </c>
      <c r="R13" s="151">
        <v>1.7397307066017165</v>
      </c>
      <c r="S13" s="66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6"/>
    </row>
    <row r="14" spans="1:44" s="46" customFormat="1" ht="13.5" hidden="1" x14ac:dyDescent="0.25">
      <c r="A14" s="27"/>
      <c r="B14" s="622"/>
      <c r="C14" s="157" t="s">
        <v>150</v>
      </c>
      <c r="D14" s="151">
        <v>103.90496010630901</v>
      </c>
      <c r="E14" s="151">
        <v>105.82849953366434</v>
      </c>
      <c r="F14" s="168">
        <v>97.711410985343221</v>
      </c>
      <c r="G14" s="151"/>
      <c r="H14" s="194">
        <v>2.0540844408601711</v>
      </c>
      <c r="I14" s="156">
        <v>1.5505914212174732</v>
      </c>
      <c r="J14" s="155">
        <v>3.1362941143148415</v>
      </c>
      <c r="K14" s="151"/>
      <c r="L14" s="158">
        <v>-2.7631170482920737</v>
      </c>
      <c r="M14" s="158">
        <v>-1.0160179551041608</v>
      </c>
      <c r="N14" s="158">
        <v>-8.3053117263160487</v>
      </c>
      <c r="O14" s="151"/>
      <c r="P14" s="151">
        <v>3.4394254547248426</v>
      </c>
      <c r="Q14" s="151">
        <v>3.6561868376187689</v>
      </c>
      <c r="R14" s="151">
        <v>2.7505697541179188</v>
      </c>
      <c r="S14" s="66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6"/>
    </row>
    <row r="15" spans="1:44" s="46" customFormat="1" ht="13.5" hidden="1" x14ac:dyDescent="0.25">
      <c r="A15" s="27"/>
      <c r="B15" s="622"/>
      <c r="C15" s="157" t="s">
        <v>149</v>
      </c>
      <c r="D15" s="151">
        <v>105.38664812358589</v>
      </c>
      <c r="E15" s="151">
        <v>107.05184731721147</v>
      </c>
      <c r="F15" s="168">
        <v>99.92791980731846</v>
      </c>
      <c r="G15" s="151"/>
      <c r="H15" s="194">
        <v>1.4260031626605718</v>
      </c>
      <c r="I15" s="156">
        <v>1.1559719630702903</v>
      </c>
      <c r="J15" s="155">
        <v>2.2684237179910527</v>
      </c>
      <c r="K15" s="151"/>
      <c r="L15" s="158">
        <v>-1.3765160221281576</v>
      </c>
      <c r="M15" s="158">
        <v>0.12820912526537143</v>
      </c>
      <c r="N15" s="158">
        <v>-6.2252876693778489</v>
      </c>
      <c r="O15" s="151"/>
      <c r="P15" s="151">
        <v>4.0690950319136387</v>
      </c>
      <c r="Q15" s="151">
        <v>4.2291544033625339</v>
      </c>
      <c r="R15" s="151">
        <v>3.1034391343134615</v>
      </c>
      <c r="S15" s="66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6"/>
    </row>
    <row r="16" spans="1:44" s="46" customFormat="1" ht="13.5" hidden="1" x14ac:dyDescent="0.25">
      <c r="A16" s="27"/>
      <c r="B16" s="622"/>
      <c r="C16" s="157" t="s">
        <v>151</v>
      </c>
      <c r="D16" s="151">
        <v>106.5794365954989</v>
      </c>
      <c r="E16" s="151">
        <v>108.15183950750699</v>
      </c>
      <c r="F16" s="168">
        <v>101.37900908937037</v>
      </c>
      <c r="G16" s="151"/>
      <c r="H16" s="194">
        <v>1.1318212441050912</v>
      </c>
      <c r="I16" s="156">
        <v>1.027532189179392</v>
      </c>
      <c r="J16" s="155">
        <v>1.4521359844675175</v>
      </c>
      <c r="K16" s="151"/>
      <c r="L16" s="158">
        <v>-0.26027447879003773</v>
      </c>
      <c r="M16" s="158">
        <v>1.157058704476313</v>
      </c>
      <c r="N16" s="158">
        <v>-4.8635513272939761</v>
      </c>
      <c r="O16" s="151"/>
      <c r="P16" s="151">
        <v>4.2989220353755853</v>
      </c>
      <c r="Q16" s="151">
        <v>4.4895877945507978</v>
      </c>
      <c r="R16" s="151">
        <v>3.230165451133189</v>
      </c>
      <c r="S16" s="66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6"/>
    </row>
    <row r="17" spans="1:44" s="46" customFormat="1" ht="13.5" hidden="1" x14ac:dyDescent="0.25">
      <c r="A17" s="27"/>
      <c r="B17" s="622"/>
      <c r="C17" s="157" t="s">
        <v>151</v>
      </c>
      <c r="D17" s="151">
        <v>107.10093842207031</v>
      </c>
      <c r="E17" s="151">
        <v>108.5161521555132</v>
      </c>
      <c r="F17" s="168">
        <v>102.35013423614271</v>
      </c>
      <c r="G17" s="151"/>
      <c r="H17" s="194">
        <v>0.48930810973477623</v>
      </c>
      <c r="I17" s="156">
        <v>0.33685293719014631</v>
      </c>
      <c r="J17" s="155">
        <v>0.95791540625165261</v>
      </c>
      <c r="K17" s="151"/>
      <c r="L17" s="158">
        <v>0.2277600868124523</v>
      </c>
      <c r="M17" s="158">
        <v>1.4978092278975055</v>
      </c>
      <c r="N17" s="158">
        <v>-3.9522246284974329</v>
      </c>
      <c r="O17" s="151"/>
      <c r="P17" s="151">
        <v>4.4349843297088354</v>
      </c>
      <c r="Q17" s="151">
        <v>4.5039863552128301</v>
      </c>
      <c r="R17" s="151">
        <v>3.7323399763489249</v>
      </c>
      <c r="S17" s="66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6"/>
    </row>
    <row r="18" spans="1:44" s="46" customFormat="1" ht="13.5" hidden="1" x14ac:dyDescent="0.25">
      <c r="A18" s="27"/>
      <c r="B18" s="622"/>
      <c r="C18" s="157" t="s">
        <v>150</v>
      </c>
      <c r="D18" s="151">
        <v>106.94066048101183</v>
      </c>
      <c r="E18" s="151">
        <v>108.18521442654645</v>
      </c>
      <c r="F18" s="168">
        <v>102.67372708104082</v>
      </c>
      <c r="G18" s="68"/>
      <c r="H18" s="168">
        <v>-0.14965129476909311</v>
      </c>
      <c r="I18" s="156">
        <v>-0.30496633210186364</v>
      </c>
      <c r="J18" s="155">
        <v>0.31616259940756564</v>
      </c>
      <c r="K18" s="68"/>
      <c r="L18" s="158">
        <v>7.7767946124462917E-2</v>
      </c>
      <c r="M18" s="158">
        <v>1.1882750819314447</v>
      </c>
      <c r="N18" s="158">
        <v>-3.648557485209758</v>
      </c>
      <c r="O18" s="68"/>
      <c r="P18" s="151">
        <v>4.3244602728594206</v>
      </c>
      <c r="Q18" s="151">
        <v>4.4207965077974976</v>
      </c>
      <c r="R18" s="151">
        <v>3.5196261104867688</v>
      </c>
      <c r="S18" s="66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6"/>
    </row>
    <row r="19" spans="1:44" s="46" customFormat="1" ht="13.5" hidden="1" x14ac:dyDescent="0.25">
      <c r="A19" s="27"/>
      <c r="B19" s="622"/>
      <c r="C19" s="157" t="s">
        <v>152</v>
      </c>
      <c r="D19" s="151">
        <v>107.82249186214355</v>
      </c>
      <c r="E19" s="151">
        <v>108.8167135970544</v>
      </c>
      <c r="F19" s="168">
        <v>104.25532923219424</v>
      </c>
      <c r="G19" s="151"/>
      <c r="H19" s="168">
        <v>0.82459877951501781</v>
      </c>
      <c r="I19" s="156">
        <v>0.58372040380501033</v>
      </c>
      <c r="J19" s="155">
        <v>1.5406604469923701</v>
      </c>
      <c r="K19" s="151"/>
      <c r="L19" s="158">
        <v>0.90300799917408803</v>
      </c>
      <c r="M19" s="158">
        <v>1.7789316898430219</v>
      </c>
      <c r="N19" s="158">
        <v>-2.1641089202777963</v>
      </c>
      <c r="O19" s="151"/>
      <c r="P19" s="151">
        <v>3.8995000444325352</v>
      </c>
      <c r="Q19" s="151">
        <v>4.5186690558705056</v>
      </c>
      <c r="R19" s="151">
        <v>1.5266470032001109</v>
      </c>
      <c r="S19" s="66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6"/>
    </row>
    <row r="20" spans="1:44" s="46" customFormat="1" ht="13.5" hidden="1" x14ac:dyDescent="0.25">
      <c r="A20" s="27"/>
      <c r="B20" s="622"/>
      <c r="C20" s="157" t="s">
        <v>153</v>
      </c>
      <c r="D20" s="151">
        <v>109.3</v>
      </c>
      <c r="E20" s="151">
        <v>109.4</v>
      </c>
      <c r="F20" s="168">
        <v>108</v>
      </c>
      <c r="G20" s="151"/>
      <c r="H20" s="168">
        <v>1.3</v>
      </c>
      <c r="I20" s="156">
        <v>0.6</v>
      </c>
      <c r="J20" s="155">
        <v>3.6</v>
      </c>
      <c r="K20" s="151"/>
      <c r="L20" s="158">
        <v>2.2000000000000002</v>
      </c>
      <c r="M20" s="158">
        <v>2.2999999999999998</v>
      </c>
      <c r="N20" s="158">
        <v>1.4</v>
      </c>
      <c r="O20" s="151"/>
      <c r="P20" s="151">
        <v>3.8</v>
      </c>
      <c r="Q20" s="151">
        <v>4</v>
      </c>
      <c r="R20" s="151">
        <v>2.8</v>
      </c>
      <c r="S20" s="66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6"/>
    </row>
    <row r="21" spans="1:44" s="46" customFormat="1" ht="13.5" hidden="1" x14ac:dyDescent="0.25">
      <c r="A21" s="27"/>
      <c r="B21" s="622"/>
      <c r="C21" s="157" t="s">
        <v>154</v>
      </c>
      <c r="D21" s="151">
        <v>110.34718487670798</v>
      </c>
      <c r="E21" s="151">
        <v>110.35636212044352</v>
      </c>
      <c r="F21" s="168">
        <v>109.54963316329008</v>
      </c>
      <c r="G21" s="151"/>
      <c r="H21" s="168">
        <v>0.99540616390576542</v>
      </c>
      <c r="I21" s="156">
        <v>0.85284393882452125</v>
      </c>
      <c r="J21" s="155">
        <v>1.4064813497027595</v>
      </c>
      <c r="K21" s="151"/>
      <c r="L21" s="158">
        <v>3.2657333798747468</v>
      </c>
      <c r="M21" s="158">
        <v>3.2190025825246105</v>
      </c>
      <c r="N21" s="158">
        <v>2.8042024990073022</v>
      </c>
      <c r="O21" s="151"/>
      <c r="P21" s="151">
        <v>4.3021689723680812</v>
      </c>
      <c r="Q21" s="151">
        <v>4.0892274414494612</v>
      </c>
      <c r="R21" s="151">
        <v>4.3200303576588652</v>
      </c>
      <c r="S21" s="66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6"/>
    </row>
    <row r="22" spans="1:44" s="46" customFormat="1" ht="13.5" hidden="1" x14ac:dyDescent="0.25">
      <c r="A22" s="27"/>
      <c r="B22" s="622"/>
      <c r="C22" s="157" t="s">
        <v>155</v>
      </c>
      <c r="D22" s="151">
        <v>111.14891628674582</v>
      </c>
      <c r="E22" s="151">
        <v>111.4720035455821</v>
      </c>
      <c r="F22" s="168">
        <v>109.45561840433163</v>
      </c>
      <c r="G22" s="151"/>
      <c r="H22" s="168">
        <v>0.72650093052049058</v>
      </c>
      <c r="I22" s="156">
        <v>1.0109443657819739</v>
      </c>
      <c r="J22" s="155">
        <v>-8.6060212642491418E-2</v>
      </c>
      <c r="K22" s="151"/>
      <c r="L22" s="158">
        <v>4.0159598937883345</v>
      </c>
      <c r="M22" s="158">
        <v>4.2624892735489972</v>
      </c>
      <c r="N22" s="158">
        <v>2.7157289837312248</v>
      </c>
      <c r="O22" s="151"/>
      <c r="P22" s="151">
        <v>4.0159598937883345</v>
      </c>
      <c r="Q22" s="151">
        <v>4.2624892735489972</v>
      </c>
      <c r="R22" s="151">
        <v>2.7157289837312248</v>
      </c>
      <c r="S22" s="66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6"/>
    </row>
    <row r="23" spans="1:44" s="46" customFormat="1" ht="6" hidden="1" customHeight="1" x14ac:dyDescent="0.25">
      <c r="A23" s="27"/>
      <c r="B23" s="221"/>
      <c r="C23" s="157"/>
      <c r="D23" s="151"/>
      <c r="E23" s="151"/>
      <c r="F23" s="168"/>
      <c r="G23" s="151"/>
      <c r="H23" s="168"/>
      <c r="I23" s="156"/>
      <c r="J23" s="155"/>
      <c r="K23" s="151"/>
      <c r="L23" s="158"/>
      <c r="M23" s="158"/>
      <c r="N23" s="158"/>
      <c r="O23" s="151"/>
      <c r="P23" s="151"/>
      <c r="Q23" s="151"/>
      <c r="R23" s="151"/>
      <c r="S23" s="66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6"/>
    </row>
    <row r="24" spans="1:44" s="46" customFormat="1" ht="13.5" hidden="1" x14ac:dyDescent="0.25">
      <c r="A24" s="27"/>
      <c r="B24" s="622">
        <v>2013</v>
      </c>
      <c r="C24" s="157" t="s">
        <v>156</v>
      </c>
      <c r="D24" s="151">
        <v>105.41380001267093</v>
      </c>
      <c r="E24" s="151">
        <v>107.30447002762367</v>
      </c>
      <c r="F24" s="168">
        <v>99.324451289537393</v>
      </c>
      <c r="G24" s="151"/>
      <c r="H24" s="194">
        <v>-5.1598490256794189</v>
      </c>
      <c r="I24" s="156">
        <v>-3.7386369540350795</v>
      </c>
      <c r="J24" s="155">
        <v>-9.2559589562314351</v>
      </c>
      <c r="K24" s="151"/>
      <c r="L24" s="158">
        <v>-5.1598490256794189</v>
      </c>
      <c r="M24" s="158">
        <v>-3.7386369540350795</v>
      </c>
      <c r="N24" s="158">
        <v>-9.2559589562314351</v>
      </c>
      <c r="O24" s="151"/>
      <c r="P24" s="151">
        <v>3.7296484920864126</v>
      </c>
      <c r="Q24" s="151">
        <v>4.2308678961827217</v>
      </c>
      <c r="R24" s="151">
        <v>1.7048066253570795</v>
      </c>
      <c r="S24" s="66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6"/>
    </row>
    <row r="25" spans="1:44" s="46" customFormat="1" ht="13.5" hidden="1" x14ac:dyDescent="0.25">
      <c r="A25" s="27"/>
      <c r="B25" s="622"/>
      <c r="C25" s="157" t="s">
        <v>157</v>
      </c>
      <c r="D25" s="151">
        <v>104.42003692198506</v>
      </c>
      <c r="E25" s="151">
        <v>106.9261830545814</v>
      </c>
      <c r="F25" s="168">
        <v>96.595904769785918</v>
      </c>
      <c r="G25" s="151"/>
      <c r="H25" s="194">
        <v>-0.94272580114408422</v>
      </c>
      <c r="I25" s="156">
        <v>-0.35253608069159004</v>
      </c>
      <c r="J25" s="155">
        <v>-2.747104549108037</v>
      </c>
      <c r="K25" s="151"/>
      <c r="L25" s="158">
        <v>-6.0539315987583331</v>
      </c>
      <c r="M25" s="158">
        <v>-4.0779929905376271</v>
      </c>
      <c r="N25" s="158">
        <v>-11.748792635789263</v>
      </c>
      <c r="O25" s="151"/>
      <c r="P25" s="151">
        <v>3.8515351262837116</v>
      </c>
      <c r="Q25" s="151">
        <v>4.4464962125385865</v>
      </c>
      <c r="R25" s="151">
        <v>1.5367380715202614</v>
      </c>
      <c r="S25" s="66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6"/>
    </row>
    <row r="26" spans="1:44" s="46" customFormat="1" ht="13.5" hidden="1" x14ac:dyDescent="0.25">
      <c r="A26" s="27"/>
      <c r="B26" s="622"/>
      <c r="C26" s="157" t="s">
        <v>149</v>
      </c>
      <c r="D26" s="151">
        <v>105.68677910834782</v>
      </c>
      <c r="E26" s="151">
        <v>108.49031852046774</v>
      </c>
      <c r="F26" s="168">
        <v>97.010500253398362</v>
      </c>
      <c r="G26" s="151"/>
      <c r="H26" s="194">
        <v>1.2131217568034147</v>
      </c>
      <c r="I26" s="156">
        <v>1.4628180125796808</v>
      </c>
      <c r="J26" s="155">
        <v>0.42944819381594002</v>
      </c>
      <c r="K26" s="151"/>
      <c r="L26" s="158">
        <v>-4.9142514033214564</v>
      </c>
      <c r="M26" s="158">
        <v>-2.6748285939752758</v>
      </c>
      <c r="N26" s="158">
        <v>-11.369799419742899</v>
      </c>
      <c r="O26" s="151"/>
      <c r="P26" s="151">
        <v>3.8041636161601611</v>
      </c>
      <c r="Q26" s="151">
        <v>4.1048116318151306</v>
      </c>
      <c r="R26" s="151">
        <v>2.3967160786937001</v>
      </c>
      <c r="S26" s="66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6"/>
    </row>
    <row r="27" spans="1:44" s="46" customFormat="1" ht="13.5" hidden="1" x14ac:dyDescent="0.25">
      <c r="A27" s="27"/>
      <c r="B27" s="622"/>
      <c r="C27" s="157" t="s">
        <v>150</v>
      </c>
      <c r="D27" s="151">
        <v>108.02237234144033</v>
      </c>
      <c r="E27" s="151">
        <v>110.46891274888229</v>
      </c>
      <c r="F27" s="168">
        <v>100.33766838365315</v>
      </c>
      <c r="G27" s="151"/>
      <c r="H27" s="194">
        <v>2.2099199661464786</v>
      </c>
      <c r="I27" s="156">
        <v>1.823751884405489</v>
      </c>
      <c r="J27" s="155">
        <v>3.429449612036195</v>
      </c>
      <c r="K27" s="151"/>
      <c r="L27" s="158">
        <v>-2.8129324601236072</v>
      </c>
      <c r="M27" s="158">
        <v>-0.89985894645702169</v>
      </c>
      <c r="N27" s="158">
        <v>-8.3302713497963694</v>
      </c>
      <c r="O27" s="151"/>
      <c r="P27" s="152">
        <v>3.9626714941413121</v>
      </c>
      <c r="Q27" s="151">
        <v>4.3848426800588092</v>
      </c>
      <c r="R27" s="151">
        <v>2.6877693933862901</v>
      </c>
      <c r="S27" s="66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6"/>
    </row>
    <row r="28" spans="1:44" s="46" customFormat="1" ht="13.5" hidden="1" x14ac:dyDescent="0.25">
      <c r="A28" s="27"/>
      <c r="B28" s="622"/>
      <c r="C28" s="157" t="s">
        <v>149</v>
      </c>
      <c r="D28" s="151">
        <v>108.61326146320259</v>
      </c>
      <c r="E28" s="151">
        <v>110.97019557695586</v>
      </c>
      <c r="F28" s="168">
        <v>101.1786792401078</v>
      </c>
      <c r="G28" s="151"/>
      <c r="H28" s="194">
        <v>0.54705878882783665</v>
      </c>
      <c r="I28" s="156">
        <v>0.45377728050342014</v>
      </c>
      <c r="J28" s="155">
        <v>0.83842369857829446</v>
      </c>
      <c r="K28" s="151"/>
      <c r="L28" s="158">
        <v>-2.2812620655426663</v>
      </c>
      <c r="M28" s="158">
        <v>-0.45016502140919901</v>
      </c>
      <c r="N28" s="158">
        <v>-7.5616906203706531</v>
      </c>
      <c r="O28" s="151"/>
      <c r="P28" s="153">
        <v>3.0617446869215748</v>
      </c>
      <c r="Q28" s="151">
        <v>3.6602341369539548</v>
      </c>
      <c r="R28" s="151">
        <v>1.251905742735687</v>
      </c>
      <c r="S28" s="66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6"/>
    </row>
    <row r="29" spans="1:44" s="46" customFormat="1" ht="13.5" hidden="1" x14ac:dyDescent="0.25">
      <c r="A29" s="27"/>
      <c r="B29" s="622"/>
      <c r="C29" s="157" t="s">
        <v>159</v>
      </c>
      <c r="D29" s="151">
        <v>109.5945070267758</v>
      </c>
      <c r="E29" s="151">
        <v>111.85978398002634</v>
      </c>
      <c r="F29" s="168">
        <v>102.41269781313893</v>
      </c>
      <c r="G29" s="151"/>
      <c r="H29" s="194">
        <v>0.90343071403453656</v>
      </c>
      <c r="I29" s="156">
        <v>0.80164624243954652</v>
      </c>
      <c r="J29" s="155">
        <v>1.2196428954193816</v>
      </c>
      <c r="K29" s="151"/>
      <c r="L29" s="158">
        <v>-1.3984409736758519</v>
      </c>
      <c r="M29" s="158">
        <v>0.34787249005143739</v>
      </c>
      <c r="N29" s="158">
        <v>-6.4342733473762177</v>
      </c>
      <c r="O29" s="151"/>
      <c r="P29" s="153">
        <v>2.8289957241373953</v>
      </c>
      <c r="Q29" s="151">
        <v>3.4284617713432164</v>
      </c>
      <c r="R29" s="151">
        <v>1.0198715119163211</v>
      </c>
      <c r="S29" s="66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6"/>
    </row>
    <row r="30" spans="1:44" s="46" customFormat="1" ht="13.5" hidden="1" x14ac:dyDescent="0.25">
      <c r="A30" s="27"/>
      <c r="B30" s="622"/>
      <c r="C30" s="157" t="s">
        <v>159</v>
      </c>
      <c r="D30" s="151">
        <v>109.79567935677819</v>
      </c>
      <c r="E30" s="151">
        <v>111.91705424607871</v>
      </c>
      <c r="F30" s="168">
        <v>103.01796420165505</v>
      </c>
      <c r="G30" s="151"/>
      <c r="H30" s="194">
        <v>0.18356059574522465</v>
      </c>
      <c r="I30" s="156">
        <v>5.1198262695195673E-2</v>
      </c>
      <c r="J30" s="155">
        <v>0.59100717141586934</v>
      </c>
      <c r="K30" s="151"/>
      <c r="L30" s="158">
        <v>-1.2174473645130579</v>
      </c>
      <c r="M30" s="158">
        <v>0.39924885741793315</v>
      </c>
      <c r="N30" s="158">
        <v>-5.8812931928718504</v>
      </c>
      <c r="O30" s="151"/>
      <c r="P30" s="153">
        <v>2.5161295058292232</v>
      </c>
      <c r="Q30" s="151">
        <v>3.1340054204020307</v>
      </c>
      <c r="R30" s="151">
        <v>0.65273811191863729</v>
      </c>
      <c r="S30" s="66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6"/>
    </row>
    <row r="31" spans="1:44" s="46" customFormat="1" ht="13.5" hidden="1" x14ac:dyDescent="0.25">
      <c r="A31" s="27"/>
      <c r="B31" s="622"/>
      <c r="C31" s="157" t="s">
        <v>150</v>
      </c>
      <c r="D31" s="151">
        <v>109.49181476233758</v>
      </c>
      <c r="E31" s="151">
        <v>111.49194787514995</v>
      </c>
      <c r="F31" s="168">
        <v>103.05829800445736</v>
      </c>
      <c r="G31" s="151"/>
      <c r="H31" s="194">
        <v>-0.27680671529598522</v>
      </c>
      <c r="I31" s="156">
        <v>-0.37984056477581296</v>
      </c>
      <c r="J31" s="155">
        <v>3.891101733906055E-2</v>
      </c>
      <c r="K31" s="151"/>
      <c r="L31" s="158">
        <v>-1.4908841037488685</v>
      </c>
      <c r="M31" s="158">
        <v>1.7891783527246297E-2</v>
      </c>
      <c r="N31" s="158">
        <v>-5.8446706465468239</v>
      </c>
      <c r="O31" s="151"/>
      <c r="P31" s="153">
        <v>2.385579320205089</v>
      </c>
      <c r="Q31" s="151">
        <v>3.0565484074061233</v>
      </c>
      <c r="R31" s="151">
        <v>0.37455630992432987</v>
      </c>
      <c r="S31" s="66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6"/>
    </row>
    <row r="32" spans="1:44" s="46" customFormat="1" ht="13.5" hidden="1" x14ac:dyDescent="0.25">
      <c r="A32" s="27"/>
      <c r="B32" s="622"/>
      <c r="C32" s="157" t="s">
        <v>152</v>
      </c>
      <c r="D32" s="151">
        <v>109.93251179378922</v>
      </c>
      <c r="E32" s="151">
        <v>111.50629453630681</v>
      </c>
      <c r="F32" s="168">
        <v>104.69723009288391</v>
      </c>
      <c r="G32" s="151"/>
      <c r="H32" s="194">
        <v>0.40249312919711233</v>
      </c>
      <c r="I32" s="156">
        <v>1.2867889951051481E-2</v>
      </c>
      <c r="J32" s="155">
        <v>1.5905410209482662</v>
      </c>
      <c r="K32" s="151"/>
      <c r="L32" s="158">
        <v>-1.113190542632708</v>
      </c>
      <c r="M32" s="158">
        <v>3.0761975773316408E-2</v>
      </c>
      <c r="N32" s="158">
        <v>-4.3211944037206393</v>
      </c>
      <c r="O32" s="151"/>
      <c r="P32" s="153">
        <v>1.9569385711688314</v>
      </c>
      <c r="Q32" s="151">
        <v>2.4716616136854386</v>
      </c>
      <c r="R32" s="151">
        <v>0.42386404987075821</v>
      </c>
      <c r="S32" s="66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6"/>
    </row>
    <row r="33" spans="1:44" s="46" customFormat="1" ht="13.5" hidden="1" x14ac:dyDescent="0.25">
      <c r="A33" s="27"/>
      <c r="B33" s="622"/>
      <c r="C33" s="157" t="s">
        <v>153</v>
      </c>
      <c r="D33" s="151">
        <v>111.89222741629366</v>
      </c>
      <c r="E33" s="151">
        <v>113.21879957622302</v>
      </c>
      <c r="F33" s="168">
        <v>107.33968598924798</v>
      </c>
      <c r="G33" s="151"/>
      <c r="H33" s="194">
        <v>1.782653366622311</v>
      </c>
      <c r="I33" s="156">
        <v>1.5357922591164641</v>
      </c>
      <c r="J33" s="155">
        <v>2.5236552171095328</v>
      </c>
      <c r="K33" s="151"/>
      <c r="L33" s="158">
        <v>0.66875247584981423</v>
      </c>
      <c r="M33" s="158">
        <v>1.5670266749324497</v>
      </c>
      <c r="N33" s="158">
        <v>-1.9331418943405367</v>
      </c>
      <c r="O33" s="151"/>
      <c r="P33" s="153">
        <v>2.4094548633835089</v>
      </c>
      <c r="Q33" s="151">
        <v>3.4687779227420501</v>
      </c>
      <c r="R33" s="151">
        <v>-0.6394333931504832</v>
      </c>
      <c r="S33" s="66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6"/>
    </row>
    <row r="34" spans="1:44" s="46" customFormat="1" ht="13.5" hidden="1" x14ac:dyDescent="0.25">
      <c r="A34" s="27"/>
      <c r="B34" s="622"/>
      <c r="C34" s="157" t="s">
        <v>154</v>
      </c>
      <c r="D34" s="151">
        <v>112.71144110745351</v>
      </c>
      <c r="E34" s="151">
        <v>113.97461634414995</v>
      </c>
      <c r="F34" s="168">
        <v>108.33030560217354</v>
      </c>
      <c r="G34" s="151"/>
      <c r="H34" s="194">
        <v>0.73214530631513508</v>
      </c>
      <c r="I34" s="156">
        <v>0.66757179086507357</v>
      </c>
      <c r="J34" s="155">
        <v>0.92288290560564867</v>
      </c>
      <c r="K34" s="151"/>
      <c r="L34" s="158">
        <v>1.4057940220277345</v>
      </c>
      <c r="M34" s="158">
        <v>2.2450594938347166</v>
      </c>
      <c r="N34" s="158">
        <v>-1.0280996248188501</v>
      </c>
      <c r="O34" s="151"/>
      <c r="P34" s="153">
        <v>2.1425080591994661</v>
      </c>
      <c r="Q34" s="151">
        <v>3.278700162078052</v>
      </c>
      <c r="R34" s="151">
        <v>-1.1132750527380608</v>
      </c>
      <c r="S34" s="66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6"/>
    </row>
    <row r="35" spans="1:44" s="46" customFormat="1" ht="13.5" hidden="1" x14ac:dyDescent="0.25">
      <c r="A35" s="27"/>
      <c r="B35" s="622"/>
      <c r="C35" s="157" t="s">
        <v>155</v>
      </c>
      <c r="D35" s="151">
        <v>113.14313447582276</v>
      </c>
      <c r="E35" s="151">
        <v>114.35788777417778</v>
      </c>
      <c r="F35" s="168">
        <v>108.89429196438464</v>
      </c>
      <c r="G35" s="151"/>
      <c r="H35" s="194">
        <v>0.38300758479141717</v>
      </c>
      <c r="I35" s="156">
        <v>0.33627788565704364</v>
      </c>
      <c r="J35" s="155">
        <v>0.52061734625050704</v>
      </c>
      <c r="K35" s="151"/>
      <c r="L35" s="158">
        <v>1.7941859045500763</v>
      </c>
      <c r="M35" s="158">
        <v>2.5888870180893662</v>
      </c>
      <c r="N35" s="158">
        <v>-0.51283474355189185</v>
      </c>
      <c r="O35" s="151"/>
      <c r="P35" s="153">
        <v>1.7941859045500719</v>
      </c>
      <c r="Q35" s="151">
        <v>2.5888870180893697</v>
      </c>
      <c r="R35" s="151">
        <v>-0.51283474355189185</v>
      </c>
      <c r="S35" s="66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6"/>
    </row>
    <row r="36" spans="1:44" s="46" customFormat="1" ht="18" hidden="1" customHeight="1" x14ac:dyDescent="0.25">
      <c r="A36" s="27"/>
      <c r="B36" s="221"/>
      <c r="C36" s="157"/>
      <c r="D36" s="151"/>
      <c r="E36" s="151"/>
      <c r="F36" s="168"/>
      <c r="G36" s="151"/>
      <c r="H36" s="168"/>
      <c r="I36" s="156"/>
      <c r="J36" s="155"/>
      <c r="K36" s="151"/>
      <c r="L36" s="158"/>
      <c r="M36" s="158"/>
      <c r="N36" s="158"/>
      <c r="O36" s="151"/>
      <c r="P36" s="151"/>
      <c r="Q36" s="151"/>
      <c r="R36" s="151"/>
      <c r="S36" s="66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6"/>
    </row>
    <row r="37" spans="1:44" s="46" customFormat="1" ht="13.5" hidden="1" x14ac:dyDescent="0.25">
      <c r="A37" s="27"/>
      <c r="B37" s="623">
        <v>2014</v>
      </c>
      <c r="C37" s="348" t="s">
        <v>156</v>
      </c>
      <c r="D37" s="349">
        <v>107.64601044312187</v>
      </c>
      <c r="E37" s="349">
        <v>109.70647816218677</v>
      </c>
      <c r="F37" s="350">
        <v>101.06838726299765</v>
      </c>
      <c r="G37" s="351"/>
      <c r="H37" s="352">
        <v>-4.8585075918307847</v>
      </c>
      <c r="I37" s="353">
        <v>-4.067414764756883</v>
      </c>
      <c r="J37" s="354">
        <v>-7.1864749678311917</v>
      </c>
      <c r="K37" s="349"/>
      <c r="L37" s="355">
        <v>-4.8585075918307901</v>
      </c>
      <c r="M37" s="355">
        <v>-4.0674147647568759</v>
      </c>
      <c r="N37" s="355">
        <v>-7.1864749678311881</v>
      </c>
      <c r="O37" s="355"/>
      <c r="P37" s="356">
        <v>2.1176228204849323</v>
      </c>
      <c r="Q37" s="349">
        <v>2.2384977382067683</v>
      </c>
      <c r="R37" s="349">
        <v>1.7560425643282258</v>
      </c>
      <c r="S37" s="66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6"/>
    </row>
    <row r="38" spans="1:44" s="46" customFormat="1" ht="13.5" x14ac:dyDescent="0.25">
      <c r="A38" s="27"/>
      <c r="B38" s="623"/>
      <c r="C38" s="348" t="s">
        <v>157</v>
      </c>
      <c r="D38" s="349">
        <v>106.51552999446699</v>
      </c>
      <c r="E38" s="349">
        <v>109.0293002684694</v>
      </c>
      <c r="F38" s="350">
        <v>98.680176739187672</v>
      </c>
      <c r="G38" s="351"/>
      <c r="H38" s="352">
        <v>-1.0502350321704657</v>
      </c>
      <c r="I38" s="353">
        <v>-0.61726336043369523</v>
      </c>
      <c r="J38" s="354">
        <v>-2.3632003023874248</v>
      </c>
      <c r="K38" s="349"/>
      <c r="L38" s="355">
        <v>-5.8577168752311763</v>
      </c>
      <c r="M38" s="355">
        <v>-4.6595714641308632</v>
      </c>
      <c r="N38" s="355">
        <v>-9.3798444720478358</v>
      </c>
      <c r="O38" s="355"/>
      <c r="P38" s="356">
        <v>2.0067921198376304</v>
      </c>
      <c r="Q38" s="349">
        <v>1.9668870185092446</v>
      </c>
      <c r="R38" s="349">
        <v>2.1577229121349859</v>
      </c>
      <c r="S38" s="66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6"/>
    </row>
    <row r="39" spans="1:44" s="46" customFormat="1" ht="13.5" x14ac:dyDescent="0.25">
      <c r="A39" s="27"/>
      <c r="B39" s="623"/>
      <c r="C39" s="348" t="s">
        <v>149</v>
      </c>
      <c r="D39" s="349">
        <v>107.50937513862526</v>
      </c>
      <c r="E39" s="349">
        <v>110.39789968666798</v>
      </c>
      <c r="F39" s="350">
        <v>98.623884413984896</v>
      </c>
      <c r="G39" s="351"/>
      <c r="H39" s="352">
        <v>0.9330518697225676</v>
      </c>
      <c r="I39" s="353">
        <v>1.2552583707577725</v>
      </c>
      <c r="J39" s="354">
        <v>-5.7045221302709503E-2</v>
      </c>
      <c r="K39" s="349"/>
      <c r="L39" s="355">
        <v>-4.9793205423360192</v>
      </c>
      <c r="M39" s="355">
        <v>-3.4628027542180417</v>
      </c>
      <c r="N39" s="355">
        <v>-9.4315389403136223</v>
      </c>
      <c r="O39" s="355"/>
      <c r="P39" s="356">
        <v>1.7245260435167165</v>
      </c>
      <c r="Q39" s="349">
        <v>1.7582962168558591</v>
      </c>
      <c r="R39" s="349">
        <v>1.6628575076735643</v>
      </c>
      <c r="S39" s="66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6"/>
    </row>
    <row r="40" spans="1:44" s="46" customFormat="1" ht="13.5" x14ac:dyDescent="0.25">
      <c r="A40" s="27"/>
      <c r="B40" s="623"/>
      <c r="C40" s="348" t="s">
        <v>150</v>
      </c>
      <c r="D40" s="349">
        <v>109.99574293573973</v>
      </c>
      <c r="E40" s="349">
        <v>112.61697191697644</v>
      </c>
      <c r="F40" s="350">
        <v>101.83780030348436</v>
      </c>
      <c r="G40" s="351"/>
      <c r="H40" s="352">
        <v>2.3126985845731918</v>
      </c>
      <c r="I40" s="353">
        <v>2.010067434803231</v>
      </c>
      <c r="J40" s="354">
        <v>3.2587601964739976</v>
      </c>
      <c r="K40" s="349"/>
      <c r="L40" s="355">
        <v>-2.7817786334667858</v>
      </c>
      <c r="M40" s="355">
        <v>-1.5223399899088008</v>
      </c>
      <c r="N40" s="355">
        <v>-6.4801299807415091</v>
      </c>
      <c r="O40" s="355"/>
      <c r="P40" s="356">
        <v>1.8268165672773007</v>
      </c>
      <c r="Q40" s="349">
        <v>1.9444919974700214</v>
      </c>
      <c r="R40" s="349">
        <v>1.495083495557509</v>
      </c>
      <c r="S40" s="66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6"/>
    </row>
    <row r="41" spans="1:44" s="46" customFormat="1" ht="13.5" x14ac:dyDescent="0.25">
      <c r="A41" s="27"/>
      <c r="B41" s="623"/>
      <c r="C41" s="348" t="s">
        <v>149</v>
      </c>
      <c r="D41" s="349">
        <v>111.06489012441179</v>
      </c>
      <c r="E41" s="349">
        <v>113.3533513349217</v>
      </c>
      <c r="F41" s="350">
        <v>103.82696463306158</v>
      </c>
      <c r="G41" s="351"/>
      <c r="H41" s="352">
        <v>0.97198960626745379</v>
      </c>
      <c r="I41" s="353">
        <v>0.65387961104843573</v>
      </c>
      <c r="J41" s="354">
        <v>1.9532671794258771</v>
      </c>
      <c r="K41" s="349"/>
      <c r="L41" s="355">
        <v>-1.8368276263859999</v>
      </c>
      <c r="M41" s="355">
        <v>-0.87841464966521698</v>
      </c>
      <c r="N41" s="355">
        <v>-4.6534370534135832</v>
      </c>
      <c r="O41" s="355"/>
      <c r="P41" s="356">
        <v>2.2571558822450433</v>
      </c>
      <c r="Q41" s="349">
        <v>2.1475638080795889</v>
      </c>
      <c r="R41" s="349">
        <v>2.6171868369517313</v>
      </c>
      <c r="S41" s="66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6"/>
    </row>
    <row r="42" spans="1:44" s="46" customFormat="1" ht="13.5" x14ac:dyDescent="0.25">
      <c r="A42" s="27"/>
      <c r="B42" s="623"/>
      <c r="C42" s="348" t="s">
        <v>151</v>
      </c>
      <c r="D42" s="349">
        <v>112.17062931764121</v>
      </c>
      <c r="E42" s="349">
        <v>114.3417987946525</v>
      </c>
      <c r="F42" s="350">
        <v>105.25121031072615</v>
      </c>
      <c r="G42" s="351"/>
      <c r="H42" s="352">
        <v>0.99557942387626941</v>
      </c>
      <c r="I42" s="353">
        <v>0.87200550146089295</v>
      </c>
      <c r="J42" s="354">
        <v>1.371993715820663</v>
      </c>
      <c r="K42" s="349"/>
      <c r="L42" s="355">
        <v>-0.85953528041009974</v>
      </c>
      <c r="M42" s="355">
        <v>-1.4068972275055103E-2</v>
      </c>
      <c r="N42" s="355">
        <v>-3.345288201535439</v>
      </c>
      <c r="O42" s="355"/>
      <c r="P42" s="356">
        <v>2.3505408635083436</v>
      </c>
      <c r="Q42" s="349">
        <v>2.2188625136888795</v>
      </c>
      <c r="R42" s="349">
        <v>2.7716411716507423</v>
      </c>
      <c r="S42" s="66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6"/>
    </row>
    <row r="43" spans="1:44" s="46" customFormat="1" ht="13.5" x14ac:dyDescent="0.25">
      <c r="A43" s="27"/>
      <c r="B43" s="623"/>
      <c r="C43" s="348" t="s">
        <v>151</v>
      </c>
      <c r="D43" s="349">
        <v>111.90565155577509</v>
      </c>
      <c r="E43" s="349">
        <v>113.98153382231642</v>
      </c>
      <c r="F43" s="350">
        <v>105.25391371788696</v>
      </c>
      <c r="G43" s="351"/>
      <c r="H43" s="352">
        <v>-0.23622740059321412</v>
      </c>
      <c r="I43" s="353">
        <v>-0.31507722996652054</v>
      </c>
      <c r="J43" s="354">
        <v>2.5685283359999644E-3</v>
      </c>
      <c r="K43" s="349"/>
      <c r="L43" s="355">
        <v>-1.0937322231532391</v>
      </c>
      <c r="M43" s="355">
        <v>-0.32910187411343372</v>
      </c>
      <c r="N43" s="355">
        <v>-3.3428055978748148</v>
      </c>
      <c r="O43" s="355"/>
      <c r="P43" s="356">
        <v>1.9216728115270865</v>
      </c>
      <c r="Q43" s="349">
        <v>1.8446514609814724</v>
      </c>
      <c r="R43" s="349">
        <v>2.170446226111693</v>
      </c>
      <c r="S43" s="66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6"/>
    </row>
    <row r="44" spans="1:44" s="46" customFormat="1" ht="13.5" x14ac:dyDescent="0.25">
      <c r="A44" s="27"/>
      <c r="B44" s="623"/>
      <c r="C44" s="348" t="s">
        <v>150</v>
      </c>
      <c r="D44" s="349">
        <v>111.06812522469384</v>
      </c>
      <c r="E44" s="349">
        <v>113.56617789457523</v>
      </c>
      <c r="F44" s="350">
        <v>103.25731203299016</v>
      </c>
      <c r="G44" s="351"/>
      <c r="H44" s="352">
        <v>-0.74842183521340866</v>
      </c>
      <c r="I44" s="353">
        <v>-0.36440633303695957</v>
      </c>
      <c r="J44" s="354">
        <v>-1.8971747073885825</v>
      </c>
      <c r="K44" s="349"/>
      <c r="L44" s="355">
        <v>-1.8339683275897727</v>
      </c>
      <c r="M44" s="355">
        <v>-0.69230893907898405</v>
      </c>
      <c r="N44" s="355">
        <v>-5.1765614429433526</v>
      </c>
      <c r="O44" s="355"/>
      <c r="P44" s="356">
        <v>1.4396605497660531</v>
      </c>
      <c r="Q44" s="349">
        <v>1.8604303350660212</v>
      </c>
      <c r="R44" s="349">
        <v>0.19310820417797459</v>
      </c>
      <c r="S44" s="66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6"/>
    </row>
    <row r="45" spans="1:44" s="46" customFormat="1" ht="13.5" x14ac:dyDescent="0.25">
      <c r="A45" s="27"/>
      <c r="B45" s="623"/>
      <c r="C45" s="348" t="s">
        <v>152</v>
      </c>
      <c r="D45" s="349">
        <v>112.31362320853665</v>
      </c>
      <c r="E45" s="349">
        <v>114.12383224575376</v>
      </c>
      <c r="F45" s="350">
        <v>106.39226528048958</v>
      </c>
      <c r="G45" s="351"/>
      <c r="H45" s="352">
        <v>1.1213820178589851</v>
      </c>
      <c r="I45" s="353">
        <v>0.49103911174699366</v>
      </c>
      <c r="J45" s="354">
        <v>3.0363077337519195</v>
      </c>
      <c r="K45" s="349"/>
      <c r="L45" s="355">
        <v>-0.73315210076964399</v>
      </c>
      <c r="M45" s="355">
        <v>-0.2046693349969928</v>
      </c>
      <c r="N45" s="355">
        <v>-2.2974300446259264</v>
      </c>
      <c r="O45" s="355"/>
      <c r="P45" s="356">
        <v>2.1659756298609389</v>
      </c>
      <c r="Q45" s="349">
        <v>2.3474349321102039</v>
      </c>
      <c r="R45" s="349">
        <v>1.6189876141917949</v>
      </c>
      <c r="S45" s="66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6"/>
    </row>
    <row r="46" spans="1:44" s="46" customFormat="1" ht="13.5" x14ac:dyDescent="0.25">
      <c r="A46" s="27"/>
      <c r="B46" s="623"/>
      <c r="C46" s="348" t="s">
        <v>153</v>
      </c>
      <c r="D46" s="349">
        <v>113.54274334107183</v>
      </c>
      <c r="E46" s="349">
        <v>114.8780387854834</v>
      </c>
      <c r="F46" s="350">
        <v>108.92253745512508</v>
      </c>
      <c r="G46" s="351"/>
      <c r="H46" s="352">
        <v>1.0943642431096912</v>
      </c>
      <c r="I46" s="353">
        <v>0.66086681886525778</v>
      </c>
      <c r="J46" s="354">
        <v>2.3780014128732319</v>
      </c>
      <c r="K46" s="349"/>
      <c r="L46" s="355">
        <v>0.35318878790162955</v>
      </c>
      <c r="M46" s="355">
        <v>0.45484489214486246</v>
      </c>
      <c r="N46" s="355">
        <v>2.5938449326318391E-2</v>
      </c>
      <c r="O46" s="355"/>
      <c r="P46" s="356">
        <v>1.4750943500636993</v>
      </c>
      <c r="Q46" s="349">
        <v>1.4655156347451959</v>
      </c>
      <c r="R46" s="349">
        <v>1.4746190575176854</v>
      </c>
      <c r="S46" s="66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6"/>
    </row>
    <row r="47" spans="1:44" s="46" customFormat="1" ht="13.5" x14ac:dyDescent="0.25">
      <c r="A47" s="27"/>
      <c r="B47" s="623"/>
      <c r="C47" s="348" t="s">
        <v>154</v>
      </c>
      <c r="D47" s="349">
        <v>114.4318223842297</v>
      </c>
      <c r="E47" s="349">
        <v>115.66051324996889</v>
      </c>
      <c r="F47" s="350">
        <v>110.09834265990052</v>
      </c>
      <c r="G47" s="351"/>
      <c r="H47" s="352">
        <v>0.78303466782299047</v>
      </c>
      <c r="I47" s="353">
        <v>0.68113494342172398</v>
      </c>
      <c r="J47" s="354">
        <v>1.0794875259492187</v>
      </c>
      <c r="K47" s="349"/>
      <c r="L47" s="355">
        <v>1.13898904637675</v>
      </c>
      <c r="M47" s="355">
        <v>1.1390779430653595</v>
      </c>
      <c r="N47" s="355">
        <v>1.1057059776004508</v>
      </c>
      <c r="O47" s="355"/>
      <c r="P47" s="356">
        <v>1.5263590456057408</v>
      </c>
      <c r="Q47" s="349">
        <v>1.4791862959453228</v>
      </c>
      <c r="R47" s="349">
        <v>1.6320798209688689</v>
      </c>
      <c r="S47" s="66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6"/>
    </row>
    <row r="48" spans="1:44" s="46" customFormat="1" ht="13.5" x14ac:dyDescent="0.25">
      <c r="A48" s="27"/>
      <c r="B48" s="623"/>
      <c r="C48" s="348" t="s">
        <v>155</v>
      </c>
      <c r="D48" s="349">
        <v>115.08935220001598</v>
      </c>
      <c r="E48" s="349">
        <v>116.22434775669421</v>
      </c>
      <c r="F48" s="350">
        <v>111.00743604534588</v>
      </c>
      <c r="G48" s="349"/>
      <c r="H48" s="352">
        <v>0.57460398872131169</v>
      </c>
      <c r="I48" s="353">
        <v>0.48749092571183095</v>
      </c>
      <c r="J48" s="354">
        <v>0.82595341011848511</v>
      </c>
      <c r="K48" s="349"/>
      <c r="L48" s="355">
        <v>1.7201377115896577</v>
      </c>
      <c r="M48" s="355">
        <v>1.6321217703864335</v>
      </c>
      <c r="N48" s="355">
        <v>1.940792003946811</v>
      </c>
      <c r="O48" s="349"/>
      <c r="P48" s="356">
        <v>1.7201377115896532</v>
      </c>
      <c r="Q48" s="349">
        <v>1.6321217703864299</v>
      </c>
      <c r="R48" s="349">
        <v>1.9407920039467967</v>
      </c>
      <c r="S48" s="66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6"/>
    </row>
    <row r="49" spans="1:44" s="46" customFormat="1" ht="6" customHeight="1" x14ac:dyDescent="0.25">
      <c r="A49" s="27"/>
      <c r="B49" s="357"/>
      <c r="C49" s="348"/>
      <c r="D49" s="349"/>
      <c r="E49" s="349"/>
      <c r="F49" s="350"/>
      <c r="G49" s="349"/>
      <c r="H49" s="350"/>
      <c r="I49" s="353"/>
      <c r="J49" s="354"/>
      <c r="K49" s="349"/>
      <c r="L49" s="355"/>
      <c r="M49" s="355"/>
      <c r="N49" s="355"/>
      <c r="O49" s="349"/>
      <c r="P49" s="349"/>
      <c r="Q49" s="349"/>
      <c r="R49" s="349"/>
      <c r="S49" s="66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6"/>
    </row>
    <row r="50" spans="1:44" s="46" customFormat="1" ht="13.5" x14ac:dyDescent="0.25">
      <c r="A50" s="27"/>
      <c r="B50" s="623">
        <v>2015</v>
      </c>
      <c r="C50" s="348" t="s">
        <v>156</v>
      </c>
      <c r="D50" s="349">
        <v>108.88160171791557</v>
      </c>
      <c r="E50" s="349">
        <v>111.17294017295967</v>
      </c>
      <c r="F50" s="350">
        <v>101.68880553881974</v>
      </c>
      <c r="G50" s="349"/>
      <c r="H50" s="352">
        <v>-5.3938530050215654</v>
      </c>
      <c r="I50" s="353">
        <v>-4.3462559104304299</v>
      </c>
      <c r="J50" s="354">
        <v>-8.3948211053877166</v>
      </c>
      <c r="K50" s="349"/>
      <c r="L50" s="355">
        <v>-5.3938530050215689</v>
      </c>
      <c r="M50" s="355">
        <v>-4.346255910430429</v>
      </c>
      <c r="N50" s="355">
        <v>-8.3948211053877202</v>
      </c>
      <c r="O50" s="349"/>
      <c r="P50" s="349">
        <v>1.1477753513334799</v>
      </c>
      <c r="Q50" s="349">
        <v>1.3367141442686137</v>
      </c>
      <c r="R50" s="349">
        <v>0.61361730354909128</v>
      </c>
      <c r="S50" s="66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6"/>
    </row>
    <row r="51" spans="1:44" s="46" customFormat="1" ht="13.5" x14ac:dyDescent="0.25">
      <c r="A51" s="27"/>
      <c r="B51" s="623"/>
      <c r="C51" s="348" t="s">
        <v>157</v>
      </c>
      <c r="D51" s="349">
        <v>107.62136955154737</v>
      </c>
      <c r="E51" s="349">
        <v>110.50488851275229</v>
      </c>
      <c r="F51" s="350">
        <v>98.775033323630552</v>
      </c>
      <c r="G51" s="349"/>
      <c r="H51" s="352">
        <v>-1.170949277891653</v>
      </c>
      <c r="I51" s="353">
        <v>-0.60091210969868136</v>
      </c>
      <c r="J51" s="354">
        <v>-2.8114616316797569</v>
      </c>
      <c r="K51" s="349"/>
      <c r="L51" s="355">
        <v>-6.5016430001003727</v>
      </c>
      <c r="M51" s="355">
        <v>-4.9210508420448349</v>
      </c>
      <c r="N51" s="355">
        <v>-11.01944442417215</v>
      </c>
      <c r="O51" s="349"/>
      <c r="P51" s="349">
        <v>1.0243796321836696</v>
      </c>
      <c r="Q51" s="349">
        <v>1.3533868791686832</v>
      </c>
      <c r="R51" s="349">
        <v>0.15168907590255287</v>
      </c>
      <c r="S51" s="66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6"/>
    </row>
    <row r="52" spans="1:44" s="46" customFormat="1" ht="13.5" x14ac:dyDescent="0.25">
      <c r="A52" s="27"/>
      <c r="B52" s="623"/>
      <c r="C52" s="348" t="s">
        <v>149</v>
      </c>
      <c r="D52" s="349">
        <v>108.61314979851245</v>
      </c>
      <c r="E52" s="349">
        <v>111.67683024057638</v>
      </c>
      <c r="F52" s="350">
        <v>99.323406259965751</v>
      </c>
      <c r="G52" s="351"/>
      <c r="H52" s="352">
        <v>0.93538178950416384</v>
      </c>
      <c r="I52" s="353">
        <v>1.0605338312149382</v>
      </c>
      <c r="J52" s="354">
        <v>0.49926910013329273</v>
      </c>
      <c r="K52" s="349"/>
      <c r="L52" s="355">
        <v>-5.6270763952377223</v>
      </c>
      <c r="M52" s="355">
        <v>-3.912706419861081</v>
      </c>
      <c r="N52" s="355">
        <v>-10.525663560940885</v>
      </c>
      <c r="O52" s="355"/>
      <c r="P52" s="356">
        <v>1.0267116601583304</v>
      </c>
      <c r="Q52" s="349">
        <v>1.1584736281562202</v>
      </c>
      <c r="R52" s="349">
        <v>0.70916527892556758</v>
      </c>
      <c r="S52" s="66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6"/>
    </row>
    <row r="53" spans="1:44" s="46" customFormat="1" ht="13.5" x14ac:dyDescent="0.25">
      <c r="A53" s="27"/>
      <c r="B53" s="623"/>
      <c r="C53" s="348" t="s">
        <v>150</v>
      </c>
      <c r="D53" s="349">
        <v>111.24108164521898</v>
      </c>
      <c r="E53" s="349">
        <v>113.78207377183821</v>
      </c>
      <c r="F53" s="350">
        <v>103.35749222289475</v>
      </c>
      <c r="G53" s="351"/>
      <c r="H53" s="352">
        <v>2.4195337779832293</v>
      </c>
      <c r="I53" s="353">
        <v>1.8851211363419607</v>
      </c>
      <c r="J53" s="354">
        <v>4.0615662660323126</v>
      </c>
      <c r="K53" s="349"/>
      <c r="L53" s="355">
        <v>-3.3436916313501825</v>
      </c>
      <c r="M53" s="355">
        <v>-2.1013445392429162</v>
      </c>
      <c r="N53" s="355">
        <v>-6.8916040953757971</v>
      </c>
      <c r="O53" s="355"/>
      <c r="P53" s="356">
        <v>1.132204022583605</v>
      </c>
      <c r="Q53" s="349">
        <v>1.0345703982528542</v>
      </c>
      <c r="R53" s="349">
        <v>1.4921490082695783</v>
      </c>
      <c r="S53" s="66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6"/>
    </row>
    <row r="54" spans="1:44" s="46" customFormat="1" ht="13.5" x14ac:dyDescent="0.25">
      <c r="A54" s="27"/>
      <c r="B54" s="623"/>
      <c r="C54" s="348" t="s">
        <v>149</v>
      </c>
      <c r="D54" s="349">
        <v>112.04833235719705</v>
      </c>
      <c r="E54" s="349">
        <v>114.32835157776393</v>
      </c>
      <c r="F54" s="350">
        <v>104.86982079154045</v>
      </c>
      <c r="G54" s="351"/>
      <c r="H54" s="352">
        <v>0.72567679137878205</v>
      </c>
      <c r="I54" s="353">
        <v>0.48010885002951476</v>
      </c>
      <c r="J54" s="354">
        <v>1.4634463056745872</v>
      </c>
      <c r="K54" s="349"/>
      <c r="L54" s="355">
        <v>-2.6422792341153922</v>
      </c>
      <c r="M54" s="355">
        <v>-1.631324430315928</v>
      </c>
      <c r="N54" s="355">
        <v>-5.5290127152366892</v>
      </c>
      <c r="O54" s="355"/>
      <c r="P54" s="356">
        <v>0.88550037788142077</v>
      </c>
      <c r="Q54" s="349">
        <v>0.86014240546044007</v>
      </c>
      <c r="R54" s="349">
        <v>1.0045435152681819</v>
      </c>
      <c r="S54" s="66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6"/>
    </row>
    <row r="55" spans="1:44" s="46" customFormat="1" ht="13.5" x14ac:dyDescent="0.25">
      <c r="A55" s="27"/>
      <c r="B55" s="623"/>
      <c r="C55" s="348" t="s">
        <v>151</v>
      </c>
      <c r="D55" s="349">
        <v>112.6800220806139</v>
      </c>
      <c r="E55" s="349">
        <v>114.86222179672885</v>
      </c>
      <c r="F55" s="350">
        <v>105.7629910985208</v>
      </c>
      <c r="G55" s="351"/>
      <c r="H55" s="352">
        <v>0.56376539492180022</v>
      </c>
      <c r="I55" s="353">
        <v>0.46696222905111551</v>
      </c>
      <c r="J55" s="354">
        <v>0.85169431990905764</v>
      </c>
      <c r="K55" s="349"/>
      <c r="L55" s="355">
        <v>-2.0934100951527341</v>
      </c>
      <c r="M55" s="355">
        <v>-1.1719798701876698</v>
      </c>
      <c r="N55" s="355">
        <v>-4.7244086825703846</v>
      </c>
      <c r="O55" s="355"/>
      <c r="P55" s="356">
        <v>0.45415699998541115</v>
      </c>
      <c r="Q55" s="349">
        <v>0.45514676834057521</v>
      </c>
      <c r="R55" s="349">
        <v>0.48613008519748746</v>
      </c>
      <c r="S55" s="66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6"/>
    </row>
    <row r="56" spans="1:44" s="46" customFormat="1" ht="13.5" x14ac:dyDescent="0.25">
      <c r="A56" s="27"/>
      <c r="B56" s="623"/>
      <c r="C56" s="348" t="s">
        <v>151</v>
      </c>
      <c r="D56" s="349">
        <v>112.74412823907097</v>
      </c>
      <c r="E56" s="349">
        <v>114.78217781986206</v>
      </c>
      <c r="F56" s="350">
        <v>106.21952816693197</v>
      </c>
      <c r="G56" s="351"/>
      <c r="H56" s="352">
        <v>5.6892213254289281E-2</v>
      </c>
      <c r="I56" s="353">
        <v>-6.9686948079794586E-2</v>
      </c>
      <c r="J56" s="354">
        <v>0.43166051155445473</v>
      </c>
      <c r="K56" s="349"/>
      <c r="L56" s="355">
        <v>-2.0377088692340664</v>
      </c>
      <c r="M56" s="355">
        <v>-1.2408501012638169</v>
      </c>
      <c r="N56" s="355">
        <v>-4.3131415777030071</v>
      </c>
      <c r="O56" s="355"/>
      <c r="P56" s="356">
        <v>0.74930505766208633</v>
      </c>
      <c r="Q56" s="349">
        <v>0.70243307902291274</v>
      </c>
      <c r="R56" s="349">
        <v>0.91729693899674203</v>
      </c>
      <c r="S56" s="66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6"/>
    </row>
    <row r="57" spans="1:44" s="46" customFormat="1" ht="13.5" x14ac:dyDescent="0.25">
      <c r="A57" s="27"/>
      <c r="B57" s="623"/>
      <c r="C57" s="348" t="s">
        <v>150</v>
      </c>
      <c r="D57" s="349">
        <v>112.16141828277135</v>
      </c>
      <c r="E57" s="349">
        <v>114.45103608036604</v>
      </c>
      <c r="F57" s="350">
        <v>104.95849424627747</v>
      </c>
      <c r="G57" s="351"/>
      <c r="H57" s="352">
        <v>-0.51684284175225192</v>
      </c>
      <c r="I57" s="353">
        <v>-0.28849578025580414</v>
      </c>
      <c r="J57" s="354">
        <v>-1.1874341644364517</v>
      </c>
      <c r="K57" s="349"/>
      <c r="L57" s="355">
        <v>-2.544019958559943</v>
      </c>
      <c r="M57" s="355">
        <v>-1.5257660813381904</v>
      </c>
      <c r="N57" s="355">
        <v>-5.4493600254852907</v>
      </c>
      <c r="O57" s="355"/>
      <c r="P57" s="356">
        <v>0.984378626149085</v>
      </c>
      <c r="Q57" s="349">
        <v>0.77915643741417462</v>
      </c>
      <c r="R57" s="349">
        <v>1.6473992261542065</v>
      </c>
      <c r="S57" s="66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6"/>
    </row>
    <row r="58" spans="1:44" s="46" customFormat="1" ht="13.5" x14ac:dyDescent="0.25">
      <c r="A58" s="27"/>
      <c r="B58" s="623"/>
      <c r="C58" s="348" t="s">
        <v>152</v>
      </c>
      <c r="D58" s="349">
        <v>113.13750520853067</v>
      </c>
      <c r="E58" s="349">
        <v>114.8266195253875</v>
      </c>
      <c r="F58" s="350">
        <v>107.56573289111863</v>
      </c>
      <c r="G58" s="351"/>
      <c r="H58" s="352">
        <v>0.87025194643892689</v>
      </c>
      <c r="I58" s="353">
        <v>0.32816080822346549</v>
      </c>
      <c r="J58" s="354">
        <v>2.4840663574340782</v>
      </c>
      <c r="K58" s="349"/>
      <c r="L58" s="355">
        <v>-1.6959073953281774</v>
      </c>
      <c r="M58" s="355">
        <v>-1.2026122394188263</v>
      </c>
      <c r="N58" s="355">
        <v>-3.100659387139757</v>
      </c>
      <c r="O58" s="355"/>
      <c r="P58" s="356">
        <v>0.73358879603959704</v>
      </c>
      <c r="Q58" s="349">
        <v>0.61581114636981571</v>
      </c>
      <c r="R58" s="349">
        <v>1.1026019514611676</v>
      </c>
      <c r="S58" s="66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6"/>
    </row>
    <row r="59" spans="1:44" s="46" customFormat="1" ht="13.5" x14ac:dyDescent="0.25">
      <c r="A59" s="27"/>
      <c r="B59" s="623"/>
      <c r="C59" s="348" t="s">
        <v>153</v>
      </c>
      <c r="D59" s="349">
        <v>115.11951826896872</v>
      </c>
      <c r="E59" s="349">
        <v>116.19066247243485</v>
      </c>
      <c r="F59" s="350">
        <v>111.20025874295067</v>
      </c>
      <c r="G59" s="351"/>
      <c r="H59" s="352">
        <v>1.7518620874526825</v>
      </c>
      <c r="I59" s="353">
        <v>1.1879152697217288</v>
      </c>
      <c r="J59" s="354">
        <v>3.3791374346231473</v>
      </c>
      <c r="K59" s="349"/>
      <c r="L59" s="355">
        <v>2.6244733427446931E-2</v>
      </c>
      <c r="M59" s="355">
        <v>-2.8982984124709787E-2</v>
      </c>
      <c r="N59" s="355">
        <v>0.17370250541235066</v>
      </c>
      <c r="O59" s="355"/>
      <c r="P59" s="356">
        <v>1.3887402278944583</v>
      </c>
      <c r="Q59" s="349">
        <v>1.1426236910281551</v>
      </c>
      <c r="R59" s="349">
        <v>2.0912660717740721</v>
      </c>
      <c r="S59" s="66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6"/>
    </row>
    <row r="60" spans="1:44" s="46" customFormat="1" ht="13.5" x14ac:dyDescent="0.25">
      <c r="A60" s="27"/>
      <c r="B60" s="623"/>
      <c r="C60" s="348" t="s">
        <v>154</v>
      </c>
      <c r="D60" s="349">
        <v>115.33217498168145</v>
      </c>
      <c r="E60" s="349">
        <v>116.42292137861297</v>
      </c>
      <c r="F60" s="350">
        <v>111.35826437252325</v>
      </c>
      <c r="G60" s="351"/>
      <c r="H60" s="352">
        <v>0.18472689593425073</v>
      </c>
      <c r="I60" s="353">
        <v>0.19989463975491617</v>
      </c>
      <c r="J60" s="354">
        <v>0.14209106287947915</v>
      </c>
      <c r="K60" s="349"/>
      <c r="L60" s="355">
        <v>0.21102011044311553</v>
      </c>
      <c r="M60" s="355">
        <v>0.17085372019849387</v>
      </c>
      <c r="N60" s="355">
        <v>0.31604038402801393</v>
      </c>
      <c r="O60" s="355"/>
      <c r="P60" s="356">
        <v>0.78683662913603403</v>
      </c>
      <c r="Q60" s="349">
        <v>0.65917754229254388</v>
      </c>
      <c r="R60" s="349">
        <v>1.144486521655935</v>
      </c>
      <c r="S60" s="66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6"/>
    </row>
    <row r="61" spans="1:44" s="280" customFormat="1" ht="13.5" x14ac:dyDescent="0.25">
      <c r="A61" s="278"/>
      <c r="B61" s="623"/>
      <c r="C61" s="358" t="s">
        <v>155</v>
      </c>
      <c r="D61" s="356">
        <v>115.4631745297733</v>
      </c>
      <c r="E61" s="356">
        <v>116.26458376503288</v>
      </c>
      <c r="F61" s="359">
        <v>112.27094991107185</v>
      </c>
      <c r="G61" s="360"/>
      <c r="H61" s="361">
        <v>0.11358456398888883</v>
      </c>
      <c r="I61" s="362">
        <v>-0.13600209624113901</v>
      </c>
      <c r="J61" s="355">
        <v>0.8193508293895535</v>
      </c>
      <c r="K61" s="356"/>
      <c r="L61" s="355">
        <v>0.32484436070436118</v>
      </c>
      <c r="M61" s="355">
        <v>3.4619259316381878E-2</v>
      </c>
      <c r="N61" s="355">
        <v>1.1379806929253675</v>
      </c>
      <c r="O61" s="355"/>
      <c r="P61" s="356">
        <v>0.32484436070436828</v>
      </c>
      <c r="Q61" s="356">
        <v>3.4619259316386319E-2</v>
      </c>
      <c r="R61" s="356">
        <v>1.1378630818077653</v>
      </c>
      <c r="S61" s="279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9"/>
    </row>
    <row r="62" spans="1:44" s="46" customFormat="1" ht="4.5" customHeight="1" x14ac:dyDescent="0.25">
      <c r="A62" s="27"/>
      <c r="B62" s="357"/>
      <c r="C62" s="348"/>
      <c r="D62" s="349"/>
      <c r="E62" s="349"/>
      <c r="F62" s="350"/>
      <c r="G62" s="349"/>
      <c r="H62" s="350"/>
      <c r="I62" s="353"/>
      <c r="J62" s="354"/>
      <c r="K62" s="349"/>
      <c r="L62" s="355"/>
      <c r="M62" s="355"/>
      <c r="N62" s="355"/>
      <c r="O62" s="349"/>
      <c r="P62" s="349"/>
      <c r="Q62" s="349"/>
      <c r="R62" s="349"/>
      <c r="S62" s="6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6"/>
    </row>
    <row r="63" spans="1:44" s="46" customFormat="1" ht="13.5" x14ac:dyDescent="0.25">
      <c r="A63" s="27"/>
      <c r="B63" s="623">
        <v>2016</v>
      </c>
      <c r="C63" s="348" t="s">
        <v>156</v>
      </c>
      <c r="D63" s="356">
        <v>109.72939292302566</v>
      </c>
      <c r="E63" s="356">
        <v>111.64894279459703</v>
      </c>
      <c r="F63" s="356">
        <v>103.56223753831772</v>
      </c>
      <c r="G63" s="356"/>
      <c r="H63" s="356">
        <v>-4.9658963822003077</v>
      </c>
      <c r="I63" s="356">
        <v>-3.969945808917974</v>
      </c>
      <c r="J63" s="355">
        <v>-7.7568706594645986</v>
      </c>
      <c r="K63" s="356"/>
      <c r="L63" s="355">
        <v>-4.965896382200313</v>
      </c>
      <c r="M63" s="355">
        <v>-3.96994580891797</v>
      </c>
      <c r="N63" s="355">
        <v>-7.7568706594646102</v>
      </c>
      <c r="O63" s="356"/>
      <c r="P63" s="356">
        <v>0.7786698566306649</v>
      </c>
      <c r="Q63" s="356">
        <v>0.42816410261059534</v>
      </c>
      <c r="R63" s="356">
        <v>1.842200387092447</v>
      </c>
      <c r="S63" s="66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6"/>
    </row>
    <row r="64" spans="1:44" s="46" customFormat="1" ht="13.5" x14ac:dyDescent="0.25">
      <c r="A64" s="27"/>
      <c r="B64" s="623"/>
      <c r="C64" s="348" t="s">
        <v>157</v>
      </c>
      <c r="D64" s="356">
        <v>108.22978302517146</v>
      </c>
      <c r="E64" s="356">
        <v>110.92134181428779</v>
      </c>
      <c r="F64" s="356">
        <v>99.990505209752101</v>
      </c>
      <c r="G64" s="356"/>
      <c r="H64" s="356">
        <v>-1.3666437568885192</v>
      </c>
      <c r="I64" s="356">
        <v>-0.65168640391681798</v>
      </c>
      <c r="J64" s="355">
        <v>-3.4487629241934714</v>
      </c>
      <c r="K64" s="356"/>
      <c r="L64" s="355">
        <v>-6.2646740262079419</v>
      </c>
      <c r="M64" s="355">
        <v>-4.5957606157551965</v>
      </c>
      <c r="N64" s="355">
        <v>-10.938117504276804</v>
      </c>
      <c r="O64" s="356"/>
      <c r="P64" s="356">
        <v>0.5653277561503911</v>
      </c>
      <c r="Q64" s="356">
        <v>0.37686414342423813</v>
      </c>
      <c r="R64" s="356">
        <v>1.1743833067165497</v>
      </c>
      <c r="S64" s="66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6"/>
    </row>
    <row r="65" spans="1:44" s="46" customFormat="1" ht="5.25" customHeight="1" x14ac:dyDescent="0.25">
      <c r="A65" s="27"/>
      <c r="B65" s="345"/>
      <c r="C65" s="346"/>
      <c r="D65" s="546"/>
      <c r="E65" s="346"/>
      <c r="F65" s="346"/>
      <c r="G65" s="346"/>
      <c r="H65" s="346"/>
      <c r="I65" s="346"/>
      <c r="J65" s="346"/>
      <c r="K65" s="347"/>
      <c r="L65" s="346"/>
      <c r="M65" s="346"/>
      <c r="N65" s="346"/>
      <c r="O65" s="346"/>
      <c r="P65" s="346"/>
      <c r="Q65" s="346"/>
      <c r="R65" s="346"/>
      <c r="S65" s="66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6"/>
    </row>
    <row r="66" spans="1:44" ht="11.1" customHeight="1" x14ac:dyDescent="0.25">
      <c r="B66" s="167" t="s">
        <v>103</v>
      </c>
      <c r="C66" s="140"/>
      <c r="D66" s="152"/>
      <c r="E66" s="152"/>
      <c r="F66" s="544"/>
      <c r="G66" s="76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</row>
    <row r="67" spans="1:44" ht="11.1" customHeight="1" x14ac:dyDescent="0.25">
      <c r="B67" s="167" t="s">
        <v>9</v>
      </c>
      <c r="C67" s="141"/>
      <c r="D67" s="547"/>
      <c r="E67" s="545"/>
      <c r="F67" s="545"/>
      <c r="G67" s="545"/>
      <c r="H67" s="66"/>
      <c r="I67" s="66"/>
      <c r="J67" s="66"/>
      <c r="K67" s="66"/>
      <c r="L67" s="66"/>
      <c r="M67" s="66"/>
      <c r="N67" s="66"/>
      <c r="O67" s="66"/>
      <c r="P67" s="66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</row>
    <row r="68" spans="1:44" ht="11.1" customHeight="1" x14ac:dyDescent="0.25">
      <c r="B68" s="167" t="s">
        <v>10</v>
      </c>
      <c r="C68" s="141"/>
      <c r="D68" s="142"/>
      <c r="E68" s="142"/>
      <c r="F68" s="142"/>
      <c r="G68" s="66"/>
      <c r="H68" s="66"/>
      <c r="I68" s="66"/>
      <c r="J68" s="66"/>
      <c r="K68" s="66"/>
      <c r="L68" s="66"/>
      <c r="M68" s="66"/>
      <c r="N68" s="66"/>
      <c r="O68" s="66"/>
      <c r="P68" s="66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</row>
    <row r="69" spans="1:44" ht="11.1" customHeight="1" x14ac:dyDescent="0.25">
      <c r="B69" s="167" t="s">
        <v>11</v>
      </c>
      <c r="C69" s="141"/>
      <c r="D69" s="142"/>
      <c r="E69" s="142"/>
      <c r="F69" s="142"/>
      <c r="G69" s="66"/>
      <c r="H69" s="66"/>
      <c r="M69" s="66"/>
      <c r="N69" s="66"/>
      <c r="O69" s="66"/>
      <c r="P69" s="66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</row>
    <row r="70" spans="1:44" ht="11.1" customHeight="1" x14ac:dyDescent="0.25">
      <c r="B70" s="74" t="s">
        <v>126</v>
      </c>
      <c r="C70" s="143"/>
      <c r="D70" s="30"/>
      <c r="E70" s="30"/>
      <c r="F70" s="30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11" t="s">
        <v>168</v>
      </c>
      <c r="R70" s="611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</row>
    <row r="71" spans="1:44" ht="11.1" customHeight="1" x14ac:dyDescent="0.25">
      <c r="B71" s="75" t="s">
        <v>102</v>
      </c>
      <c r="C71" s="143"/>
      <c r="D71" s="30"/>
      <c r="E71" s="30"/>
      <c r="F71" s="30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11"/>
      <c r="R71" s="611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</row>
    <row r="72" spans="1:44" ht="13.5" customHeight="1" x14ac:dyDescent="0.25">
      <c r="B72" s="66"/>
      <c r="C72" s="66"/>
      <c r="D72" s="127"/>
      <c r="E72" s="67"/>
      <c r="F72" s="67"/>
      <c r="G72" s="67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</row>
    <row r="73" spans="1:44" ht="13.5" x14ac:dyDescent="0.25">
      <c r="B73" s="66"/>
      <c r="C73" s="127"/>
      <c r="D73" s="67"/>
      <c r="E73" s="67"/>
      <c r="F73" s="67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</row>
    <row r="74" spans="1:44" ht="13.5" x14ac:dyDescent="0.25">
      <c r="B74" s="66"/>
      <c r="C74" s="127"/>
      <c r="D74" s="67"/>
      <c r="E74" s="67"/>
      <c r="F74" s="67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</row>
    <row r="75" spans="1:44" ht="13.5" x14ac:dyDescent="0.25">
      <c r="B75" s="66"/>
      <c r="C75" s="12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</row>
    <row r="76" spans="1:44" ht="13.5" x14ac:dyDescent="0.25">
      <c r="B76" s="66"/>
      <c r="C76" s="127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</row>
    <row r="77" spans="1:44" ht="13.5" x14ac:dyDescent="0.25">
      <c r="B77" s="66"/>
      <c r="C77" s="127"/>
      <c r="D77" s="276"/>
      <c r="E77" s="276"/>
      <c r="F77" s="27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</row>
    <row r="78" spans="1:44" ht="13.5" x14ac:dyDescent="0.25">
      <c r="B78" s="66"/>
      <c r="C78" s="127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</row>
    <row r="79" spans="1:44" ht="13.5" x14ac:dyDescent="0.25">
      <c r="B79" s="66"/>
      <c r="C79" s="12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</row>
    <row r="80" spans="1:44" ht="13.5" x14ac:dyDescent="0.25">
      <c r="B80" s="66"/>
      <c r="C80" s="12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</row>
    <row r="81" spans="2:44" ht="13.5" x14ac:dyDescent="0.25">
      <c r="B81" s="66"/>
      <c r="C81" s="12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</row>
    <row r="82" spans="2:44" ht="13.5" x14ac:dyDescent="0.25">
      <c r="B82" s="66"/>
      <c r="C82" s="12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</row>
    <row r="83" spans="2:44" ht="13.5" x14ac:dyDescent="0.25">
      <c r="B83" s="66"/>
      <c r="C83" s="12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</row>
    <row r="84" spans="2:44" ht="13.5" x14ac:dyDescent="0.25">
      <c r="B84" s="66"/>
      <c r="C84" s="127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</row>
    <row r="85" spans="2:44" ht="13.5" x14ac:dyDescent="0.25">
      <c r="B85" s="66"/>
      <c r="C85" s="127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</row>
    <row r="86" spans="2:44" ht="13.5" x14ac:dyDescent="0.25">
      <c r="B86" s="66"/>
      <c r="C86" s="127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</row>
    <row r="87" spans="2:44" ht="13.5" x14ac:dyDescent="0.25">
      <c r="B87" s="66"/>
      <c r="C87" s="127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</row>
    <row r="88" spans="2:44" ht="13.5" x14ac:dyDescent="0.25">
      <c r="B88" s="66"/>
      <c r="C88" s="127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</row>
    <row r="89" spans="2:44" ht="13.5" x14ac:dyDescent="0.25">
      <c r="B89" s="66"/>
      <c r="C89" s="127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</row>
    <row r="90" spans="2:44" ht="13.5" x14ac:dyDescent="0.25">
      <c r="B90" s="66"/>
      <c r="C90" s="127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</row>
    <row r="91" spans="2:44" ht="13.5" x14ac:dyDescent="0.25">
      <c r="B91" s="66"/>
      <c r="C91" s="127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</row>
    <row r="92" spans="2:44" ht="13.5" x14ac:dyDescent="0.25">
      <c r="B92" s="66"/>
      <c r="C92" s="127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</row>
    <row r="93" spans="2:44" ht="13.5" x14ac:dyDescent="0.25">
      <c r="B93" s="66"/>
      <c r="C93" s="127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</row>
    <row r="94" spans="2:44" ht="13.5" x14ac:dyDescent="0.25">
      <c r="B94" s="66"/>
      <c r="C94" s="127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</row>
    <row r="95" spans="2:44" ht="13.5" x14ac:dyDescent="0.25">
      <c r="B95" s="66"/>
      <c r="C95" s="127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</row>
    <row r="96" spans="2:44" ht="13.5" x14ac:dyDescent="0.25">
      <c r="B96" s="66"/>
      <c r="C96" s="127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</row>
  </sheetData>
  <mergeCells count="13">
    <mergeCell ref="B11:B22"/>
    <mergeCell ref="B24:B35"/>
    <mergeCell ref="Q70:R71"/>
    <mergeCell ref="B37:B48"/>
    <mergeCell ref="B50:B61"/>
    <mergeCell ref="B63:B64"/>
    <mergeCell ref="B2:R2"/>
    <mergeCell ref="B4:C5"/>
    <mergeCell ref="D4:F4"/>
    <mergeCell ref="H4:J4"/>
    <mergeCell ref="L4:N4"/>
    <mergeCell ref="P4:R4"/>
    <mergeCell ref="B3:R3"/>
  </mergeCells>
  <hyperlinks>
    <hyperlink ref="Q70:R71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CCFF"/>
  </sheetPr>
  <dimension ref="A1:BS36"/>
  <sheetViews>
    <sheetView zoomScale="85" zoomScaleNormal="85" zoomScaleSheetLayoutView="80" workbookViewId="0">
      <pane xSplit="2" ySplit="5" topLeftCell="C15" activePane="bottomRight" state="frozen"/>
      <selection activeCell="D63" sqref="D63"/>
      <selection pane="topRight" activeCell="D63" sqref="D63"/>
      <selection pane="bottomLeft" activeCell="D63" sqref="D63"/>
      <selection pane="bottomRight" activeCell="B4" sqref="B4:BL28"/>
    </sheetView>
  </sheetViews>
  <sheetFormatPr baseColWidth="10" defaultColWidth="5.42578125" defaultRowHeight="13.5" x14ac:dyDescent="0.25"/>
  <cols>
    <col min="1" max="1" width="2.7109375" style="69" customWidth="1"/>
    <col min="2" max="2" width="27.5703125" style="69" customWidth="1"/>
    <col min="3" max="3" width="2.42578125" style="69" hidden="1" customWidth="1"/>
    <col min="4" max="4" width="2.28515625" style="69" hidden="1" customWidth="1"/>
    <col min="5" max="9" width="7.7109375" style="69" hidden="1" customWidth="1"/>
    <col min="10" max="10" width="6.7109375" style="69" hidden="1" customWidth="1"/>
    <col min="11" max="11" width="1.7109375" style="69" hidden="1" customWidth="1"/>
    <col min="12" max="12" width="6.5703125" style="69" hidden="1" customWidth="1"/>
    <col min="13" max="22" width="6.7109375" style="69" hidden="1" customWidth="1"/>
    <col min="23" max="23" width="1.7109375" style="69" hidden="1" customWidth="1"/>
    <col min="24" max="35" width="6.7109375" style="69" hidden="1" customWidth="1"/>
    <col min="36" max="36" width="1.7109375" style="69" customWidth="1"/>
    <col min="37" max="37" width="6.7109375" style="69" hidden="1" customWidth="1"/>
    <col min="38" max="48" width="6.7109375" style="69" customWidth="1"/>
    <col min="49" max="49" width="1.7109375" style="69" customWidth="1"/>
    <col min="50" max="59" width="6.7109375" style="69" customWidth="1"/>
    <col min="60" max="61" width="6.42578125" style="69" customWidth="1"/>
    <col min="62" max="62" width="1.140625" style="69" customWidth="1"/>
    <col min="63" max="64" width="6.7109375" style="69" customWidth="1"/>
    <col min="65" max="65" width="6.5703125" style="277" bestFit="1" customWidth="1"/>
    <col min="66" max="66" width="7" style="69" customWidth="1"/>
    <col min="67" max="16384" width="5.42578125" style="69"/>
  </cols>
  <sheetData>
    <row r="1" spans="1:71" ht="21.75" customHeight="1" x14ac:dyDescent="0.3">
      <c r="A1" s="71"/>
      <c r="B1" s="624" t="s">
        <v>241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  <c r="BE1" s="624"/>
      <c r="BF1" s="624"/>
      <c r="BG1" s="624"/>
      <c r="BH1" s="624"/>
      <c r="BI1" s="624"/>
      <c r="BJ1" s="624"/>
      <c r="BK1" s="624"/>
      <c r="BL1" s="624"/>
    </row>
    <row r="2" spans="1:71" ht="9.75" customHeight="1" x14ac:dyDescent="0.3">
      <c r="A2" s="71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624"/>
      <c r="BF2" s="624"/>
      <c r="BG2" s="624"/>
      <c r="BH2" s="624"/>
      <c r="BI2" s="624"/>
      <c r="BJ2" s="624"/>
      <c r="BK2" s="624"/>
      <c r="BL2" s="624"/>
    </row>
    <row r="3" spans="1:71" s="261" customFormat="1" ht="19.5" customHeight="1" x14ac:dyDescent="0.2">
      <c r="A3" s="260"/>
      <c r="B3" s="631" t="s">
        <v>169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M3" s="548"/>
    </row>
    <row r="4" spans="1:71" ht="19.5" customHeight="1" thickBot="1" x14ac:dyDescent="0.35">
      <c r="A4" s="71"/>
      <c r="B4" s="627" t="s">
        <v>145</v>
      </c>
      <c r="C4" s="363">
        <v>2010</v>
      </c>
      <c r="D4" s="629"/>
      <c r="E4" s="364"/>
      <c r="F4" s="364"/>
      <c r="G4" s="364"/>
      <c r="H4" s="364"/>
      <c r="I4" s="364"/>
      <c r="J4" s="365">
        <v>2011</v>
      </c>
      <c r="K4" s="366"/>
      <c r="L4" s="367"/>
      <c r="M4" s="626">
        <v>2012</v>
      </c>
      <c r="N4" s="626"/>
      <c r="O4" s="626"/>
      <c r="P4" s="626"/>
      <c r="Q4" s="626"/>
      <c r="R4" s="626"/>
      <c r="S4" s="626"/>
      <c r="T4" s="626"/>
      <c r="U4" s="626"/>
      <c r="V4" s="626"/>
      <c r="W4" s="629"/>
      <c r="X4" s="368"/>
      <c r="Y4" s="626">
        <v>2013</v>
      </c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368"/>
      <c r="AK4" s="626">
        <v>2014</v>
      </c>
      <c r="AL4" s="626"/>
      <c r="AM4" s="626"/>
      <c r="AN4" s="626"/>
      <c r="AO4" s="626"/>
      <c r="AP4" s="626"/>
      <c r="AQ4" s="626"/>
      <c r="AR4" s="626"/>
      <c r="AS4" s="626"/>
      <c r="AT4" s="626"/>
      <c r="AU4" s="626"/>
      <c r="AV4" s="626"/>
      <c r="AW4" s="368"/>
      <c r="AX4" s="626">
        <v>2015</v>
      </c>
      <c r="AY4" s="626"/>
      <c r="AZ4" s="626"/>
      <c r="BA4" s="626"/>
      <c r="BB4" s="626"/>
      <c r="BC4" s="626"/>
      <c r="BD4" s="626"/>
      <c r="BE4" s="626"/>
      <c r="BF4" s="626"/>
      <c r="BG4" s="626"/>
      <c r="BH4" s="626"/>
      <c r="BI4" s="626"/>
      <c r="BJ4" s="368"/>
      <c r="BK4" s="626">
        <v>2016</v>
      </c>
      <c r="BL4" s="626"/>
    </row>
    <row r="5" spans="1:71" ht="34.5" customHeight="1" x14ac:dyDescent="0.3">
      <c r="A5" s="71"/>
      <c r="B5" s="628"/>
      <c r="C5" s="369" t="s">
        <v>12</v>
      </c>
      <c r="D5" s="630"/>
      <c r="E5" s="286" t="s">
        <v>151</v>
      </c>
      <c r="F5" s="286" t="s">
        <v>151</v>
      </c>
      <c r="G5" s="286" t="s">
        <v>150</v>
      </c>
      <c r="H5" s="286" t="s">
        <v>152</v>
      </c>
      <c r="I5" s="286" t="s">
        <v>153</v>
      </c>
      <c r="J5" s="286" t="s">
        <v>155</v>
      </c>
      <c r="K5" s="370"/>
      <c r="L5" s="287" t="s">
        <v>156</v>
      </c>
      <c r="M5" s="286" t="s">
        <v>157</v>
      </c>
      <c r="N5" s="286" t="s">
        <v>149</v>
      </c>
      <c r="O5" s="286" t="s">
        <v>150</v>
      </c>
      <c r="P5" s="286" t="s">
        <v>149</v>
      </c>
      <c r="Q5" s="286" t="s">
        <v>151</v>
      </c>
      <c r="R5" s="286" t="s">
        <v>151</v>
      </c>
      <c r="S5" s="286" t="s">
        <v>150</v>
      </c>
      <c r="T5" s="286" t="s">
        <v>152</v>
      </c>
      <c r="U5" s="286" t="s">
        <v>153</v>
      </c>
      <c r="V5" s="286" t="s">
        <v>155</v>
      </c>
      <c r="W5" s="286"/>
      <c r="X5" s="287" t="s">
        <v>156</v>
      </c>
      <c r="Y5" s="286" t="s">
        <v>157</v>
      </c>
      <c r="Z5" s="286" t="s">
        <v>149</v>
      </c>
      <c r="AA5" s="286" t="s">
        <v>150</v>
      </c>
      <c r="AB5" s="286" t="s">
        <v>149</v>
      </c>
      <c r="AC5" s="286" t="s">
        <v>159</v>
      </c>
      <c r="AD5" s="286" t="s">
        <v>159</v>
      </c>
      <c r="AE5" s="286" t="s">
        <v>150</v>
      </c>
      <c r="AF5" s="286" t="s">
        <v>161</v>
      </c>
      <c r="AG5" s="286" t="s">
        <v>185</v>
      </c>
      <c r="AH5" s="286" t="s">
        <v>154</v>
      </c>
      <c r="AI5" s="286" t="s">
        <v>155</v>
      </c>
      <c r="AJ5" s="286"/>
      <c r="AK5" s="286" t="s">
        <v>156</v>
      </c>
      <c r="AL5" s="286" t="s">
        <v>157</v>
      </c>
      <c r="AM5" s="286" t="s">
        <v>149</v>
      </c>
      <c r="AN5" s="286" t="s">
        <v>150</v>
      </c>
      <c r="AO5" s="286" t="s">
        <v>149</v>
      </c>
      <c r="AP5" s="286" t="s">
        <v>151</v>
      </c>
      <c r="AQ5" s="286" t="s">
        <v>151</v>
      </c>
      <c r="AR5" s="286" t="s">
        <v>150</v>
      </c>
      <c r="AS5" s="286" t="s">
        <v>152</v>
      </c>
      <c r="AT5" s="286" t="s">
        <v>153</v>
      </c>
      <c r="AU5" s="286" t="s">
        <v>154</v>
      </c>
      <c r="AV5" s="286" t="s">
        <v>155</v>
      </c>
      <c r="AW5" s="286"/>
      <c r="AX5" s="286" t="s">
        <v>156</v>
      </c>
      <c r="AY5" s="286" t="s">
        <v>157</v>
      </c>
      <c r="AZ5" s="286" t="s">
        <v>149</v>
      </c>
      <c r="BA5" s="286" t="s">
        <v>150</v>
      </c>
      <c r="BB5" s="286" t="s">
        <v>149</v>
      </c>
      <c r="BC5" s="286" t="s">
        <v>151</v>
      </c>
      <c r="BD5" s="286" t="s">
        <v>151</v>
      </c>
      <c r="BE5" s="286" t="s">
        <v>150</v>
      </c>
      <c r="BF5" s="286" t="s">
        <v>152</v>
      </c>
      <c r="BG5" s="286" t="s">
        <v>153</v>
      </c>
      <c r="BH5" s="286" t="s">
        <v>154</v>
      </c>
      <c r="BI5" s="286" t="s">
        <v>155</v>
      </c>
      <c r="BJ5" s="286"/>
      <c r="BK5" s="286" t="s">
        <v>156</v>
      </c>
      <c r="BL5" s="287" t="s">
        <v>157</v>
      </c>
    </row>
    <row r="6" spans="1:71" ht="4.5" customHeight="1" x14ac:dyDescent="0.25">
      <c r="B6" s="371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</row>
    <row r="7" spans="1:71" ht="27" customHeight="1" x14ac:dyDescent="0.25">
      <c r="B7" s="374"/>
      <c r="C7" s="633" t="s">
        <v>0</v>
      </c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3"/>
      <c r="BK7" s="633"/>
      <c r="BL7" s="633"/>
    </row>
    <row r="8" spans="1:71" ht="18" customHeight="1" x14ac:dyDescent="0.3">
      <c r="A8" s="71"/>
      <c r="B8" s="375" t="s">
        <v>14</v>
      </c>
      <c r="C8" s="376">
        <v>92.697183138211713</v>
      </c>
      <c r="D8" s="377"/>
      <c r="E8" s="378">
        <v>102.18651786194859</v>
      </c>
      <c r="F8" s="378">
        <v>102.55274045328035</v>
      </c>
      <c r="G8" s="378">
        <v>102.50775340827047</v>
      </c>
      <c r="H8" s="378">
        <v>103.77570197092186</v>
      </c>
      <c r="I8" s="379">
        <v>105.22853488856155</v>
      </c>
      <c r="J8" s="379">
        <v>106.85755955166977</v>
      </c>
      <c r="K8" s="380"/>
      <c r="L8" s="379">
        <v>101.62359705741508</v>
      </c>
      <c r="M8" s="379">
        <v>100.54741780659289</v>
      </c>
      <c r="N8" s="379">
        <v>101.81362233132484</v>
      </c>
      <c r="O8" s="381">
        <v>103.90496010630872</v>
      </c>
      <c r="P8" s="381">
        <v>105.38664812358589</v>
      </c>
      <c r="Q8" s="381">
        <v>106.5794365954989</v>
      </c>
      <c r="R8" s="381">
        <v>107.10093842207031</v>
      </c>
      <c r="S8" s="381">
        <v>106.94066048101183</v>
      </c>
      <c r="T8" s="381">
        <v>107.82249186214355</v>
      </c>
      <c r="U8" s="381">
        <v>109.3</v>
      </c>
      <c r="V8" s="381">
        <v>111.14891628674582</v>
      </c>
      <c r="W8" s="382"/>
      <c r="X8" s="381">
        <v>105.41380001267093</v>
      </c>
      <c r="Y8" s="381">
        <v>104.42003692198506</v>
      </c>
      <c r="Z8" s="381">
        <v>105.68677910834782</v>
      </c>
      <c r="AA8" s="381">
        <v>108.02237234144033</v>
      </c>
      <c r="AB8" s="381">
        <v>108.61331822323451</v>
      </c>
      <c r="AC8" s="381">
        <v>109.59456429959529</v>
      </c>
      <c r="AD8" s="381">
        <v>109.8</v>
      </c>
      <c r="AE8" s="381">
        <v>109.49181476233758</v>
      </c>
      <c r="AF8" s="381">
        <v>109.93251179378922</v>
      </c>
      <c r="AG8" s="381">
        <v>111.89222741629366</v>
      </c>
      <c r="AH8" s="381">
        <v>112.71144110745351</v>
      </c>
      <c r="AI8" s="381">
        <v>113.14313447582276</v>
      </c>
      <c r="AJ8" s="382"/>
      <c r="AK8" s="381">
        <v>107.6460666976796</v>
      </c>
      <c r="AL8" s="381">
        <v>106.51552999446699</v>
      </c>
      <c r="AM8" s="381">
        <v>107.50937513862526</v>
      </c>
      <c r="AN8" s="381">
        <v>109.99574293573973</v>
      </c>
      <c r="AO8" s="381">
        <v>111.06489012441179</v>
      </c>
      <c r="AP8" s="381">
        <v>112.17062931764121</v>
      </c>
      <c r="AQ8" s="381">
        <v>111.90565155577509</v>
      </c>
      <c r="AR8" s="381">
        <v>111.06812522469384</v>
      </c>
      <c r="AS8" s="381">
        <v>112.31362320853665</v>
      </c>
      <c r="AT8" s="381">
        <v>113.54274334107183</v>
      </c>
      <c r="AU8" s="381">
        <v>114.4318223842297</v>
      </c>
      <c r="AV8" s="381">
        <v>115.08935220001598</v>
      </c>
      <c r="AW8" s="382"/>
      <c r="AX8" s="381">
        <v>108.88160171791557</v>
      </c>
      <c r="AY8" s="381">
        <v>107.62136955154737</v>
      </c>
      <c r="AZ8" s="381">
        <v>108.61314979851245</v>
      </c>
      <c r="BA8" s="381">
        <v>111.24108164521898</v>
      </c>
      <c r="BB8" s="381">
        <v>112.04833235719705</v>
      </c>
      <c r="BC8" s="381">
        <v>112.6800220806139</v>
      </c>
      <c r="BD8" s="381">
        <v>112.74412823907097</v>
      </c>
      <c r="BE8" s="381">
        <v>112.16141828277135</v>
      </c>
      <c r="BF8" s="381">
        <v>113.13750520853067</v>
      </c>
      <c r="BG8" s="381">
        <v>115.11951826896872</v>
      </c>
      <c r="BH8" s="381">
        <v>115.33217498168145</v>
      </c>
      <c r="BI8" s="381">
        <v>115.4631745297733</v>
      </c>
      <c r="BJ8" s="382"/>
      <c r="BK8" s="381">
        <v>109.72939292302566</v>
      </c>
      <c r="BL8" s="381">
        <v>108.22978302517146</v>
      </c>
      <c r="BM8" s="551"/>
      <c r="BN8" s="573"/>
      <c r="BO8" s="70"/>
      <c r="BP8" s="70"/>
      <c r="BQ8" s="70"/>
    </row>
    <row r="9" spans="1:71" ht="17.25" customHeight="1" x14ac:dyDescent="0.3">
      <c r="A9" s="71"/>
      <c r="B9" s="383" t="s">
        <v>129</v>
      </c>
      <c r="C9" s="384">
        <v>96.064199033826497</v>
      </c>
      <c r="D9" s="385"/>
      <c r="E9" s="386">
        <v>92.4326925473366</v>
      </c>
      <c r="F9" s="386">
        <v>92.717366479903575</v>
      </c>
      <c r="G9" s="386">
        <v>96.150266615506609</v>
      </c>
      <c r="H9" s="386">
        <v>101.31039034277258</v>
      </c>
      <c r="I9" s="387">
        <v>102.36168188946938</v>
      </c>
      <c r="J9" s="387">
        <v>105.36243652922329</v>
      </c>
      <c r="K9" s="380"/>
      <c r="L9" s="387">
        <v>101.85171334994762</v>
      </c>
      <c r="M9" s="387">
        <v>100.14613744002557</v>
      </c>
      <c r="N9" s="387">
        <v>96.496729488881641</v>
      </c>
      <c r="O9" s="387">
        <v>94.607645032907101</v>
      </c>
      <c r="P9" s="387">
        <v>95.153725968183011</v>
      </c>
      <c r="Q9" s="387">
        <v>98.302422498078187</v>
      </c>
      <c r="R9" s="387">
        <v>99.583453031542362</v>
      </c>
      <c r="S9" s="387">
        <v>101.4324888994156</v>
      </c>
      <c r="T9" s="387">
        <v>104.77102874545965</v>
      </c>
      <c r="U9" s="387">
        <v>106.7</v>
      </c>
      <c r="V9" s="387">
        <v>110.5623316896108</v>
      </c>
      <c r="W9" s="388"/>
      <c r="X9" s="387">
        <v>107.48920981018006</v>
      </c>
      <c r="Y9" s="387">
        <v>103.75980605141586</v>
      </c>
      <c r="Z9" s="387">
        <v>95.795844904941205</v>
      </c>
      <c r="AA9" s="387">
        <v>92.574841729182467</v>
      </c>
      <c r="AB9" s="387">
        <v>92.545498349488412</v>
      </c>
      <c r="AC9" s="387">
        <v>95.556627940943727</v>
      </c>
      <c r="AD9" s="387">
        <v>97.181058971179425</v>
      </c>
      <c r="AE9" s="387">
        <v>99.048978406265803</v>
      </c>
      <c r="AF9" s="387">
        <v>102.39235454674244</v>
      </c>
      <c r="AG9" s="387">
        <v>104.25068251539979</v>
      </c>
      <c r="AH9" s="387">
        <v>105.66238370457661</v>
      </c>
      <c r="AI9" s="387">
        <v>109.54157043272069</v>
      </c>
      <c r="AJ9" s="388"/>
      <c r="AK9" s="387">
        <v>109.28302729110024</v>
      </c>
      <c r="AL9" s="387">
        <v>107.04712596082729</v>
      </c>
      <c r="AM9" s="387">
        <v>100.09367125548785</v>
      </c>
      <c r="AN9" s="387">
        <v>96.262340106736801</v>
      </c>
      <c r="AO9" s="387">
        <v>95.941457888936142</v>
      </c>
      <c r="AP9" s="387">
        <v>98.622798327728205</v>
      </c>
      <c r="AQ9" s="387">
        <v>100.48972908653276</v>
      </c>
      <c r="AR9" s="387">
        <v>102.09750899076452</v>
      </c>
      <c r="AS9" s="387">
        <v>105.25296089016173</v>
      </c>
      <c r="AT9" s="387">
        <v>106.64256951608755</v>
      </c>
      <c r="AU9" s="387">
        <v>107.26456866546869</v>
      </c>
      <c r="AV9" s="387">
        <v>112.86832412045371</v>
      </c>
      <c r="AW9" s="388"/>
      <c r="AX9" s="387">
        <v>110.58175059565295</v>
      </c>
      <c r="AY9" s="387">
        <v>107.79823616238122</v>
      </c>
      <c r="AZ9" s="387">
        <v>99.958469235788101</v>
      </c>
      <c r="BA9" s="387">
        <v>96.584850680475896</v>
      </c>
      <c r="BB9" s="387">
        <v>96.843918997030855</v>
      </c>
      <c r="BC9" s="387">
        <v>98.829521087287333</v>
      </c>
      <c r="BD9" s="387">
        <v>101.02413029085666</v>
      </c>
      <c r="BE9" s="387">
        <v>104.21417075533753</v>
      </c>
      <c r="BF9" s="387">
        <v>105.47865592574621</v>
      </c>
      <c r="BG9" s="387">
        <v>107.95238402505076</v>
      </c>
      <c r="BH9" s="387">
        <v>107.88536299923828</v>
      </c>
      <c r="BI9" s="387">
        <v>110.46907024795198</v>
      </c>
      <c r="BJ9" s="388"/>
      <c r="BK9" s="387">
        <v>110.19459270377547</v>
      </c>
      <c r="BL9" s="387">
        <v>103.84184655309986</v>
      </c>
      <c r="BM9" s="550"/>
      <c r="BN9" s="70"/>
      <c r="BO9" s="70"/>
      <c r="BP9" s="70"/>
      <c r="BQ9" s="70"/>
    </row>
    <row r="10" spans="1:71" ht="17.25" customHeight="1" x14ac:dyDescent="0.3">
      <c r="A10" s="71"/>
      <c r="B10" s="383" t="s">
        <v>76</v>
      </c>
      <c r="C10" s="384">
        <v>93.139666931992309</v>
      </c>
      <c r="D10" s="385"/>
      <c r="E10" s="386">
        <v>100.55422551857966</v>
      </c>
      <c r="F10" s="386">
        <v>101.21937302554598</v>
      </c>
      <c r="G10" s="386">
        <v>102.0157559210102</v>
      </c>
      <c r="H10" s="386">
        <v>104.30143179104662</v>
      </c>
      <c r="I10" s="387">
        <v>105.62643093632984</v>
      </c>
      <c r="J10" s="387">
        <v>106.68868543828761</v>
      </c>
      <c r="K10" s="380"/>
      <c r="L10" s="387">
        <v>101.83632560227309</v>
      </c>
      <c r="M10" s="387">
        <v>100.55061988321032</v>
      </c>
      <c r="N10" s="387">
        <v>99.632090604376074</v>
      </c>
      <c r="O10" s="387">
        <v>99.391463625412328</v>
      </c>
      <c r="P10" s="387">
        <v>99.470340973921353</v>
      </c>
      <c r="Q10" s="387">
        <v>100.24088625391221</v>
      </c>
      <c r="R10" s="387">
        <v>100.60137755031994</v>
      </c>
      <c r="S10" s="387">
        <v>101.6309723684315</v>
      </c>
      <c r="T10" s="387">
        <v>102.92133835806273</v>
      </c>
      <c r="U10" s="387">
        <v>104.9</v>
      </c>
      <c r="V10" s="387">
        <v>106.55119924827801</v>
      </c>
      <c r="W10" s="388"/>
      <c r="X10" s="387">
        <v>100.63057522737682</v>
      </c>
      <c r="Y10" s="387">
        <v>101.42334992758143</v>
      </c>
      <c r="Z10" s="387">
        <v>100.89216435304934</v>
      </c>
      <c r="AA10" s="387">
        <v>100.85669912029346</v>
      </c>
      <c r="AB10" s="387">
        <v>100.01708432872167</v>
      </c>
      <c r="AC10" s="387">
        <v>100.59610975121834</v>
      </c>
      <c r="AD10" s="387">
        <v>101.11014896160115</v>
      </c>
      <c r="AE10" s="387">
        <v>101.76620643448844</v>
      </c>
      <c r="AF10" s="387">
        <v>102.92062165867122</v>
      </c>
      <c r="AG10" s="387">
        <v>103.78830632925268</v>
      </c>
      <c r="AH10" s="387">
        <v>104.91217516804157</v>
      </c>
      <c r="AI10" s="387">
        <v>104.64435801759561</v>
      </c>
      <c r="AJ10" s="388"/>
      <c r="AK10" s="387">
        <v>99.541889633656126</v>
      </c>
      <c r="AL10" s="387">
        <v>99.410089438039805</v>
      </c>
      <c r="AM10" s="387">
        <v>99.669868025274653</v>
      </c>
      <c r="AN10" s="387">
        <v>99.171028159280056</v>
      </c>
      <c r="AO10" s="387">
        <v>99.488786346463186</v>
      </c>
      <c r="AP10" s="387">
        <v>100.60803136935306</v>
      </c>
      <c r="AQ10" s="387">
        <v>99.622596665582336</v>
      </c>
      <c r="AR10" s="387">
        <v>99.15978931130077</v>
      </c>
      <c r="AS10" s="387">
        <v>100.70901880432503</v>
      </c>
      <c r="AT10" s="387">
        <v>101.65687487258811</v>
      </c>
      <c r="AU10" s="387">
        <v>103.42910901846733</v>
      </c>
      <c r="AV10" s="387">
        <v>103.2007562662462</v>
      </c>
      <c r="AW10" s="388"/>
      <c r="AX10" s="387">
        <v>97.980460739369079</v>
      </c>
      <c r="AY10" s="387">
        <v>98.179312640226541</v>
      </c>
      <c r="AZ10" s="387">
        <v>98.021335962043935</v>
      </c>
      <c r="BA10" s="387">
        <v>97.987272120162118</v>
      </c>
      <c r="BB10" s="387">
        <v>97.570598937369908</v>
      </c>
      <c r="BC10" s="387">
        <v>96.976081250212573</v>
      </c>
      <c r="BD10" s="387">
        <v>97.134583427503003</v>
      </c>
      <c r="BE10" s="387">
        <v>96.513388004093997</v>
      </c>
      <c r="BF10" s="387">
        <v>98.547758974562441</v>
      </c>
      <c r="BG10" s="387">
        <v>100.53067763284911</v>
      </c>
      <c r="BH10" s="387">
        <v>100.84957509341025</v>
      </c>
      <c r="BI10" s="387">
        <v>100.99006968890514</v>
      </c>
      <c r="BJ10" s="388"/>
      <c r="BK10" s="387">
        <v>96.133181792409147</v>
      </c>
      <c r="BL10" s="387">
        <v>96.485156447900181</v>
      </c>
      <c r="BM10" s="550"/>
      <c r="BN10" s="70"/>
      <c r="BO10" s="70"/>
      <c r="BP10" s="70"/>
      <c r="BQ10" s="70"/>
    </row>
    <row r="11" spans="1:71" ht="17.25" customHeight="1" x14ac:dyDescent="0.3">
      <c r="A11" s="71"/>
      <c r="B11" s="383" t="s">
        <v>15</v>
      </c>
      <c r="C11" s="384">
        <v>95.11249455095728</v>
      </c>
      <c r="D11" s="385"/>
      <c r="E11" s="386">
        <v>104.214783030063</v>
      </c>
      <c r="F11" s="386">
        <v>104.11218840307548</v>
      </c>
      <c r="G11" s="386">
        <v>104.8534305701272</v>
      </c>
      <c r="H11" s="386">
        <v>104.70752062070042</v>
      </c>
      <c r="I11" s="387">
        <v>105.24294785804494</v>
      </c>
      <c r="J11" s="387">
        <v>107.87914781468793</v>
      </c>
      <c r="K11" s="380"/>
      <c r="L11" s="387">
        <v>106.52346778839542</v>
      </c>
      <c r="M11" s="387">
        <v>106.24099325622912</v>
      </c>
      <c r="N11" s="387">
        <v>106.528235761342</v>
      </c>
      <c r="O11" s="387">
        <v>106.05190517529994</v>
      </c>
      <c r="P11" s="387">
        <v>107.38206311878292</v>
      </c>
      <c r="Q11" s="387">
        <v>107.61854286450399</v>
      </c>
      <c r="R11" s="387">
        <v>107.66757695493155</v>
      </c>
      <c r="S11" s="387">
        <v>107.69096425042609</v>
      </c>
      <c r="T11" s="387">
        <v>108.23610184986424</v>
      </c>
      <c r="U11" s="387">
        <v>108.6</v>
      </c>
      <c r="V11" s="387">
        <v>112.18695099172547</v>
      </c>
      <c r="W11" s="388"/>
      <c r="X11" s="387">
        <v>111.40310719725298</v>
      </c>
      <c r="Y11" s="387">
        <v>111.81278492399348</v>
      </c>
      <c r="Z11" s="387">
        <v>112.31958192693631</v>
      </c>
      <c r="AA11" s="387">
        <v>112.05441164527103</v>
      </c>
      <c r="AB11" s="387">
        <v>112.45604894669172</v>
      </c>
      <c r="AC11" s="387">
        <v>113.56380323255786</v>
      </c>
      <c r="AD11" s="387">
        <v>113.48424008916093</v>
      </c>
      <c r="AE11" s="387">
        <v>112.98379320098987</v>
      </c>
      <c r="AF11" s="387">
        <v>113.42793800902228</v>
      </c>
      <c r="AG11" s="387">
        <v>114.8042179820248</v>
      </c>
      <c r="AH11" s="387">
        <v>115.56140088909463</v>
      </c>
      <c r="AI11" s="387">
        <v>117.5386603821771</v>
      </c>
      <c r="AJ11" s="388"/>
      <c r="AK11" s="387">
        <v>116.94799763924115</v>
      </c>
      <c r="AL11" s="387">
        <v>115.7434989488318</v>
      </c>
      <c r="AM11" s="387">
        <v>116.22874981712467</v>
      </c>
      <c r="AN11" s="387">
        <v>116.70529212338097</v>
      </c>
      <c r="AO11" s="387">
        <v>116.31762342421132</v>
      </c>
      <c r="AP11" s="387">
        <v>117.02113873118941</v>
      </c>
      <c r="AQ11" s="387">
        <v>116.30076761185509</v>
      </c>
      <c r="AR11" s="387">
        <v>115.75264744049203</v>
      </c>
      <c r="AS11" s="387">
        <v>116.43093610705371</v>
      </c>
      <c r="AT11" s="387">
        <v>115.75941353726373</v>
      </c>
      <c r="AU11" s="387">
        <v>115.83049873271312</v>
      </c>
      <c r="AV11" s="387">
        <v>117.55636101782757</v>
      </c>
      <c r="AW11" s="388"/>
      <c r="AX11" s="387">
        <v>117.26311549744615</v>
      </c>
      <c r="AY11" s="387">
        <v>116.06357787829637</v>
      </c>
      <c r="AZ11" s="387">
        <v>116.16364729650195</v>
      </c>
      <c r="BA11" s="387">
        <v>116.35665090919125</v>
      </c>
      <c r="BB11" s="387">
        <v>116.1610136801049</v>
      </c>
      <c r="BC11" s="387">
        <v>117.21712522822747</v>
      </c>
      <c r="BD11" s="387">
        <v>116.7195484467908</v>
      </c>
      <c r="BE11" s="387">
        <v>116.61218976513058</v>
      </c>
      <c r="BF11" s="387">
        <v>115.92859732489579</v>
      </c>
      <c r="BG11" s="387">
        <v>117.56193249308015</v>
      </c>
      <c r="BH11" s="389">
        <v>118.2422026961471</v>
      </c>
      <c r="BI11" s="389">
        <v>119.2446476214303</v>
      </c>
      <c r="BJ11" s="388"/>
      <c r="BK11" s="387">
        <v>118.91581496672018</v>
      </c>
      <c r="BL11" s="387">
        <v>118.18356963197523</v>
      </c>
      <c r="BM11" s="551"/>
      <c r="BN11" s="573"/>
      <c r="BO11" s="70"/>
      <c r="BP11" s="70"/>
      <c r="BQ11" s="70"/>
    </row>
    <row r="12" spans="1:71" s="250" customFormat="1" ht="26.25" customHeight="1" x14ac:dyDescent="0.25">
      <c r="A12" s="172"/>
      <c r="B12" s="294" t="s">
        <v>16</v>
      </c>
      <c r="C12" s="296">
        <v>96.747265684490088</v>
      </c>
      <c r="D12" s="296"/>
      <c r="E12" s="386">
        <v>102.07054434578113</v>
      </c>
      <c r="F12" s="386">
        <v>102.08199007318656</v>
      </c>
      <c r="G12" s="386">
        <v>103.21880981549089</v>
      </c>
      <c r="H12" s="386">
        <v>103.33122357882398</v>
      </c>
      <c r="I12" s="387">
        <v>103.69123411151845</v>
      </c>
      <c r="J12" s="387">
        <v>104.55425117546942</v>
      </c>
      <c r="K12" s="390"/>
      <c r="L12" s="387">
        <v>104.10363547209451</v>
      </c>
      <c r="M12" s="387">
        <v>106.1028777332494</v>
      </c>
      <c r="N12" s="387">
        <v>105.35901318211491</v>
      </c>
      <c r="O12" s="387">
        <v>105.77436824093701</v>
      </c>
      <c r="P12" s="387">
        <v>107.01428418965854</v>
      </c>
      <c r="Q12" s="387">
        <v>108.22813353725252</v>
      </c>
      <c r="R12" s="387">
        <v>108.56248752180147</v>
      </c>
      <c r="S12" s="387">
        <v>108.41752861886413</v>
      </c>
      <c r="T12" s="387">
        <v>108.87898315375624</v>
      </c>
      <c r="U12" s="387">
        <v>107.6</v>
      </c>
      <c r="V12" s="387">
        <v>108.88189965138281</v>
      </c>
      <c r="W12" s="390"/>
      <c r="X12" s="387">
        <v>107.41120481171866</v>
      </c>
      <c r="Y12" s="387">
        <v>107.28673545787711</v>
      </c>
      <c r="Z12" s="387">
        <v>108.3599789491935</v>
      </c>
      <c r="AA12" s="387">
        <v>108.30650264004093</v>
      </c>
      <c r="AB12" s="387">
        <v>108.76803965403009</v>
      </c>
      <c r="AC12" s="387">
        <v>109.18282518249926</v>
      </c>
      <c r="AD12" s="387">
        <v>110.00971875626949</v>
      </c>
      <c r="AE12" s="387">
        <v>110.70023040296925</v>
      </c>
      <c r="AF12" s="387">
        <v>111.52268272387464</v>
      </c>
      <c r="AG12" s="387">
        <v>112.58334888384455</v>
      </c>
      <c r="AH12" s="387">
        <v>112.79784361744599</v>
      </c>
      <c r="AI12" s="387">
        <v>112.65662327780694</v>
      </c>
      <c r="AJ12" s="390"/>
      <c r="AK12" s="387">
        <v>111.16876300097501</v>
      </c>
      <c r="AL12" s="387">
        <v>111.06821054895838</v>
      </c>
      <c r="AM12" s="387">
        <v>111.78236647966699</v>
      </c>
      <c r="AN12" s="387">
        <v>111.88754467343171</v>
      </c>
      <c r="AO12" s="387">
        <v>112.5339360098681</v>
      </c>
      <c r="AP12" s="387">
        <v>112.51866405618902</v>
      </c>
      <c r="AQ12" s="387">
        <v>112.72949366977913</v>
      </c>
      <c r="AR12" s="387">
        <v>113.53029040336486</v>
      </c>
      <c r="AS12" s="387">
        <v>113.63275074317085</v>
      </c>
      <c r="AT12" s="387">
        <v>114.3142154483352</v>
      </c>
      <c r="AU12" s="387">
        <v>114.65582063795279</v>
      </c>
      <c r="AV12" s="387">
        <v>114.83547027559003</v>
      </c>
      <c r="AW12" s="390"/>
      <c r="AX12" s="387">
        <v>112.90837342680186</v>
      </c>
      <c r="AY12" s="387">
        <v>112.50925770088276</v>
      </c>
      <c r="AZ12" s="387">
        <v>113.01534666674172</v>
      </c>
      <c r="BA12" s="387">
        <v>112.73541596225283</v>
      </c>
      <c r="BB12" s="387">
        <v>112.71212441210568</v>
      </c>
      <c r="BC12" s="387">
        <v>112.61048961884697</v>
      </c>
      <c r="BD12" s="387">
        <v>112.48566324399616</v>
      </c>
      <c r="BE12" s="387">
        <v>112.7402774772207</v>
      </c>
      <c r="BF12" s="387">
        <v>118.43031542927542</v>
      </c>
      <c r="BG12" s="387">
        <v>119.1900447410751</v>
      </c>
      <c r="BH12" s="387">
        <v>119.58075062350851</v>
      </c>
      <c r="BI12" s="387">
        <v>116.24980337027313</v>
      </c>
      <c r="BJ12" s="390"/>
      <c r="BK12" s="387">
        <v>114.44463974958595</v>
      </c>
      <c r="BL12" s="387">
        <v>114.00995704472018</v>
      </c>
      <c r="BM12" s="550"/>
      <c r="BN12" s="70"/>
      <c r="BO12" s="70"/>
      <c r="BP12" s="70"/>
      <c r="BQ12" s="70"/>
      <c r="BS12" s="69"/>
    </row>
    <row r="13" spans="1:71" ht="17.25" customHeight="1" x14ac:dyDescent="0.3">
      <c r="A13" s="71"/>
      <c r="B13" s="294" t="s">
        <v>101</v>
      </c>
      <c r="C13" s="384">
        <v>89.905532248917424</v>
      </c>
      <c r="D13" s="385"/>
      <c r="E13" s="386">
        <v>103.66315812777299</v>
      </c>
      <c r="F13" s="386">
        <v>104.12848031005868</v>
      </c>
      <c r="G13" s="386">
        <v>102.55532320597082</v>
      </c>
      <c r="H13" s="386">
        <v>103.50301301531167</v>
      </c>
      <c r="I13" s="387">
        <v>105.74629048715148</v>
      </c>
      <c r="J13" s="387">
        <v>107.25140444352851</v>
      </c>
      <c r="K13" s="380"/>
      <c r="L13" s="387">
        <v>98.985399936419284</v>
      </c>
      <c r="M13" s="387">
        <v>97.193824145409309</v>
      </c>
      <c r="N13" s="387">
        <v>101.16716747113193</v>
      </c>
      <c r="O13" s="387">
        <v>106.35408385248402</v>
      </c>
      <c r="P13" s="387">
        <v>108.85285003155914</v>
      </c>
      <c r="Q13" s="387">
        <v>110.41856270684023</v>
      </c>
      <c r="R13" s="387">
        <v>111.16303695050146</v>
      </c>
      <c r="S13" s="387">
        <v>109.93417550529837</v>
      </c>
      <c r="T13" s="387">
        <v>110.46714069821978</v>
      </c>
      <c r="U13" s="387">
        <v>112.5</v>
      </c>
      <c r="V13" s="387">
        <v>113.64980811130957</v>
      </c>
      <c r="W13" s="388"/>
      <c r="X13" s="387">
        <v>104.77152100310416</v>
      </c>
      <c r="Y13" s="387">
        <v>102.36262309243088</v>
      </c>
      <c r="Z13" s="387">
        <v>106.32149702147609</v>
      </c>
      <c r="AA13" s="387">
        <v>112.38857306762537</v>
      </c>
      <c r="AB13" s="387">
        <v>114.01694615043787</v>
      </c>
      <c r="AC13" s="387">
        <v>115.00681587087013</v>
      </c>
      <c r="AD13" s="387">
        <v>114.80896966532876</v>
      </c>
      <c r="AE13" s="387">
        <v>113.51041154185248</v>
      </c>
      <c r="AF13" s="387">
        <v>113.02719322389478</v>
      </c>
      <c r="AG13" s="387">
        <v>116.06660609400343</v>
      </c>
      <c r="AH13" s="387">
        <v>116.76029303892163</v>
      </c>
      <c r="AI13" s="387">
        <v>116.58549187482153</v>
      </c>
      <c r="AJ13" s="388"/>
      <c r="AK13" s="387">
        <v>107.29134979487566</v>
      </c>
      <c r="AL13" s="387">
        <v>105.54812580587638</v>
      </c>
      <c r="AM13" s="387">
        <v>108.39843407199051</v>
      </c>
      <c r="AN13" s="387">
        <v>114.92176095276554</v>
      </c>
      <c r="AO13" s="387">
        <v>117.34531667381098</v>
      </c>
      <c r="AP13" s="387">
        <v>118.60172102451345</v>
      </c>
      <c r="AQ13" s="387">
        <v>118.56089520330983</v>
      </c>
      <c r="AR13" s="387">
        <v>116.69332313384731</v>
      </c>
      <c r="AS13" s="387">
        <v>117.93432996323845</v>
      </c>
      <c r="AT13" s="387">
        <v>120.20999296797676</v>
      </c>
      <c r="AU13" s="387">
        <v>121.04398003700548</v>
      </c>
      <c r="AV13" s="387">
        <v>121.16818663818685</v>
      </c>
      <c r="AW13" s="388"/>
      <c r="AX13" s="387">
        <v>110.48322913426003</v>
      </c>
      <c r="AY13" s="387">
        <v>108.37056868293986</v>
      </c>
      <c r="AZ13" s="387">
        <v>111.83658631881137</v>
      </c>
      <c r="BA13" s="387">
        <v>118.59865131112265</v>
      </c>
      <c r="BB13" s="387">
        <v>120.83794754557643</v>
      </c>
      <c r="BC13" s="387">
        <v>121.9921672176206</v>
      </c>
      <c r="BD13" s="387">
        <v>121.95921869406637</v>
      </c>
      <c r="BE13" s="387">
        <v>120.47056755551301</v>
      </c>
      <c r="BF13" s="387">
        <v>120.50033861409561</v>
      </c>
      <c r="BG13" s="387">
        <v>122.7864975868257</v>
      </c>
      <c r="BH13" s="389">
        <v>122.74665438188099</v>
      </c>
      <c r="BI13" s="387">
        <v>122.841812786706</v>
      </c>
      <c r="BJ13" s="388"/>
      <c r="BK13" s="387">
        <v>112.77462137991209</v>
      </c>
      <c r="BL13" s="387">
        <v>110.32794161909538</v>
      </c>
      <c r="BM13" s="70"/>
      <c r="BN13" s="70"/>
      <c r="BO13" s="70"/>
      <c r="BP13" s="70"/>
      <c r="BQ13" s="70"/>
    </row>
    <row r="14" spans="1:71" ht="27" customHeight="1" x14ac:dyDescent="0.3">
      <c r="A14" s="71"/>
      <c r="B14" s="298"/>
      <c r="C14" s="633" t="s">
        <v>1</v>
      </c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W14" s="633"/>
      <c r="AX14" s="633"/>
      <c r="AY14" s="633"/>
      <c r="AZ14" s="633"/>
      <c r="BA14" s="633"/>
      <c r="BB14" s="633"/>
      <c r="BC14" s="633"/>
      <c r="BD14" s="633"/>
      <c r="BE14" s="633"/>
      <c r="BF14" s="633"/>
      <c r="BG14" s="633"/>
      <c r="BH14" s="633"/>
      <c r="BI14" s="633"/>
      <c r="BJ14" s="633"/>
      <c r="BK14" s="633"/>
      <c r="BL14" s="633"/>
      <c r="BN14" s="70"/>
      <c r="BO14" s="70"/>
    </row>
    <row r="15" spans="1:71" ht="17.25" customHeight="1" x14ac:dyDescent="0.3">
      <c r="A15" s="71"/>
      <c r="B15" s="290" t="s">
        <v>14</v>
      </c>
      <c r="C15" s="376">
        <v>93.333768182466187</v>
      </c>
      <c r="D15" s="377"/>
      <c r="E15" s="378">
        <v>103.50489631575252</v>
      </c>
      <c r="F15" s="378">
        <v>103.83924665482412</v>
      </c>
      <c r="G15" s="378">
        <v>103.60504616383371</v>
      </c>
      <c r="H15" s="378">
        <v>104.11222662899236</v>
      </c>
      <c r="I15" s="379">
        <v>105.24279484323878</v>
      </c>
      <c r="J15" s="379">
        <v>106.91477282219668</v>
      </c>
      <c r="K15" s="380"/>
      <c r="L15" s="379">
        <v>102.94884058194963</v>
      </c>
      <c r="M15" s="379">
        <v>102.37412161437841</v>
      </c>
      <c r="N15" s="379">
        <v>104.21258808302032</v>
      </c>
      <c r="O15" s="381">
        <v>105.82849953366434</v>
      </c>
      <c r="P15" s="381">
        <v>107.05184731721147</v>
      </c>
      <c r="Q15" s="381">
        <v>108.15183950750699</v>
      </c>
      <c r="R15" s="381">
        <v>108.5161521555132</v>
      </c>
      <c r="S15" s="381">
        <v>108.18521442654645</v>
      </c>
      <c r="T15" s="381">
        <v>108.8167135970544</v>
      </c>
      <c r="U15" s="381">
        <v>109.4</v>
      </c>
      <c r="V15" s="381">
        <v>111.4720035455821</v>
      </c>
      <c r="W15" s="382"/>
      <c r="X15" s="381">
        <v>107.30447002762367</v>
      </c>
      <c r="Y15" s="381">
        <v>106.9261830545814</v>
      </c>
      <c r="Z15" s="381">
        <v>108.49031852046774</v>
      </c>
      <c r="AA15" s="381">
        <v>110.46891274888229</v>
      </c>
      <c r="AB15" s="381">
        <v>110.97019557695586</v>
      </c>
      <c r="AC15" s="381">
        <v>111.85978398002634</v>
      </c>
      <c r="AD15" s="379">
        <v>111.91705424607871</v>
      </c>
      <c r="AE15" s="379">
        <v>111.49194787514995</v>
      </c>
      <c r="AF15" s="381">
        <v>111.50629453630681</v>
      </c>
      <c r="AG15" s="381">
        <v>113.21879957622302</v>
      </c>
      <c r="AH15" s="381">
        <v>113.97461634414995</v>
      </c>
      <c r="AI15" s="381">
        <v>114.35788777417778</v>
      </c>
      <c r="AJ15" s="382"/>
      <c r="AK15" s="381">
        <v>109.70647816218677</v>
      </c>
      <c r="AL15" s="381">
        <v>109.0293002684694</v>
      </c>
      <c r="AM15" s="381">
        <v>110.39789968666798</v>
      </c>
      <c r="AN15" s="381">
        <v>112.61697191697644</v>
      </c>
      <c r="AO15" s="381">
        <v>113.3533513349217</v>
      </c>
      <c r="AP15" s="381">
        <v>114.3417987946525</v>
      </c>
      <c r="AQ15" s="381">
        <v>113.98153382231642</v>
      </c>
      <c r="AR15" s="381">
        <v>113.56617789457523</v>
      </c>
      <c r="AS15" s="381">
        <v>114.12383224575376</v>
      </c>
      <c r="AT15" s="381">
        <v>114.8780387854834</v>
      </c>
      <c r="AU15" s="381">
        <v>115.66051324996889</v>
      </c>
      <c r="AV15" s="381">
        <v>116.22434775669421</v>
      </c>
      <c r="AW15" s="382"/>
      <c r="AX15" s="381">
        <v>111.17294017295967</v>
      </c>
      <c r="AY15" s="381">
        <v>110.50488851275229</v>
      </c>
      <c r="AZ15" s="381">
        <v>111.67683024057638</v>
      </c>
      <c r="BA15" s="381">
        <v>113.78207377183821</v>
      </c>
      <c r="BB15" s="381">
        <v>114.32835157776393</v>
      </c>
      <c r="BC15" s="381">
        <v>114.86222179672885</v>
      </c>
      <c r="BD15" s="381">
        <v>114.78217781986206</v>
      </c>
      <c r="BE15" s="381">
        <v>114.45103608036604</v>
      </c>
      <c r="BF15" s="381">
        <v>114.8266195253875</v>
      </c>
      <c r="BG15" s="381">
        <v>116.19066247243485</v>
      </c>
      <c r="BH15" s="381">
        <v>116.42292137861297</v>
      </c>
      <c r="BI15" s="381">
        <v>116.26458376503288</v>
      </c>
      <c r="BJ15" s="382"/>
      <c r="BK15" s="381">
        <v>111.64894279459703</v>
      </c>
      <c r="BL15" s="381">
        <v>110.92134181428779</v>
      </c>
      <c r="BM15" s="549"/>
      <c r="BN15" s="573"/>
      <c r="BO15" s="70"/>
      <c r="BP15" s="70"/>
      <c r="BQ15" s="70"/>
    </row>
    <row r="16" spans="1:71" ht="17.25" customHeight="1" x14ac:dyDescent="0.3">
      <c r="A16" s="71"/>
      <c r="B16" s="383" t="s">
        <v>129</v>
      </c>
      <c r="C16" s="384">
        <v>87.311985650080373</v>
      </c>
      <c r="D16" s="385"/>
      <c r="E16" s="386">
        <v>100.11042085333847</v>
      </c>
      <c r="F16" s="386">
        <v>100.81421571851418</v>
      </c>
      <c r="G16" s="386">
        <v>102.44927906415653</v>
      </c>
      <c r="H16" s="386">
        <v>102.11478357289312</v>
      </c>
      <c r="I16" s="387">
        <v>101.87069838081176</v>
      </c>
      <c r="J16" s="387">
        <v>104.61509002715303</v>
      </c>
      <c r="K16" s="380"/>
      <c r="L16" s="387">
        <v>103.1648602124355</v>
      </c>
      <c r="M16" s="387">
        <v>105.9610794875537</v>
      </c>
      <c r="N16" s="387">
        <v>107.83935187586744</v>
      </c>
      <c r="O16" s="387">
        <v>107.76316249086662</v>
      </c>
      <c r="P16" s="387">
        <v>108.39580549870948</v>
      </c>
      <c r="Q16" s="387">
        <v>109.03436694494636</v>
      </c>
      <c r="R16" s="387">
        <v>108.24588170730664</v>
      </c>
      <c r="S16" s="387">
        <v>109.67530977119087</v>
      </c>
      <c r="T16" s="387">
        <v>110.35892161013381</v>
      </c>
      <c r="U16" s="387">
        <v>108.5</v>
      </c>
      <c r="V16" s="387">
        <v>110.32408746640206</v>
      </c>
      <c r="W16" s="388"/>
      <c r="X16" s="387">
        <v>110.50997836612994</v>
      </c>
      <c r="Y16" s="387">
        <v>109.74775046868106</v>
      </c>
      <c r="Z16" s="387">
        <v>107.58798511877636</v>
      </c>
      <c r="AA16" s="387">
        <v>106.43022570444583</v>
      </c>
      <c r="AB16" s="387">
        <v>106.54047039649518</v>
      </c>
      <c r="AC16" s="387">
        <v>108.11966234002705</v>
      </c>
      <c r="AD16" s="387">
        <v>108.54635208521533</v>
      </c>
      <c r="AE16" s="387">
        <v>107.62011340427688</v>
      </c>
      <c r="AF16" s="387">
        <v>106.72916000642181</v>
      </c>
      <c r="AG16" s="387">
        <v>107.47603700597566</v>
      </c>
      <c r="AH16" s="387">
        <v>107.15565844003028</v>
      </c>
      <c r="AI16" s="387">
        <v>108.49422642103492</v>
      </c>
      <c r="AJ16" s="388"/>
      <c r="AK16" s="387">
        <v>107.96887305284332</v>
      </c>
      <c r="AL16" s="387">
        <v>106.39521281062942</v>
      </c>
      <c r="AM16" s="387">
        <v>105.91503091225132</v>
      </c>
      <c r="AN16" s="387">
        <v>104.40806585911521</v>
      </c>
      <c r="AO16" s="387">
        <v>105.90319005360466</v>
      </c>
      <c r="AP16" s="387">
        <v>106.77988639080723</v>
      </c>
      <c r="AQ16" s="387">
        <v>105.8033328993801</v>
      </c>
      <c r="AR16" s="387">
        <v>106.49901192891575</v>
      </c>
      <c r="AS16" s="387">
        <v>105.5242024245664</v>
      </c>
      <c r="AT16" s="387">
        <v>105.94564556734933</v>
      </c>
      <c r="AU16" s="387">
        <v>106.09616097548609</v>
      </c>
      <c r="AV16" s="387">
        <v>105.70052047409803</v>
      </c>
      <c r="AW16" s="388"/>
      <c r="AX16" s="387">
        <v>103.85464741434815</v>
      </c>
      <c r="AY16" s="387">
        <v>103.139125709751</v>
      </c>
      <c r="AZ16" s="387">
        <v>102.43200958736604</v>
      </c>
      <c r="BA16" s="387">
        <v>101.39213293679991</v>
      </c>
      <c r="BB16" s="387">
        <v>103.92005330871223</v>
      </c>
      <c r="BC16" s="387">
        <v>103.57049446678221</v>
      </c>
      <c r="BD16" s="387">
        <v>103.73351861353947</v>
      </c>
      <c r="BE16" s="387">
        <v>102.77796850241717</v>
      </c>
      <c r="BF16" s="387">
        <v>102.02957503162845</v>
      </c>
      <c r="BG16" s="387">
        <v>101.37239344499284</v>
      </c>
      <c r="BH16" s="387">
        <v>99.853194452510522</v>
      </c>
      <c r="BI16" s="387">
        <v>101.06875451685758</v>
      </c>
      <c r="BJ16" s="388"/>
      <c r="BK16" s="387">
        <v>99.720662409296622</v>
      </c>
      <c r="BL16" s="387">
        <v>99.079385631314267</v>
      </c>
      <c r="BM16" s="550"/>
      <c r="BN16" s="573"/>
      <c r="BO16" s="70"/>
      <c r="BP16" s="70"/>
      <c r="BQ16" s="70"/>
    </row>
    <row r="17" spans="1:71" ht="17.25" customHeight="1" x14ac:dyDescent="0.3">
      <c r="A17" s="71"/>
      <c r="B17" s="383" t="s">
        <v>76</v>
      </c>
      <c r="C17" s="384">
        <v>94.67527147364936</v>
      </c>
      <c r="D17" s="385"/>
      <c r="E17" s="386">
        <v>104.61766842427502</v>
      </c>
      <c r="F17" s="386">
        <v>105.3393910323647</v>
      </c>
      <c r="G17" s="386">
        <v>104.85164759035189</v>
      </c>
      <c r="H17" s="386">
        <v>105.29151244686736</v>
      </c>
      <c r="I17" s="387">
        <v>106.20953737960032</v>
      </c>
      <c r="J17" s="387">
        <v>107.60836578708498</v>
      </c>
      <c r="K17" s="380"/>
      <c r="L17" s="387">
        <v>104.9891403365362</v>
      </c>
      <c r="M17" s="387">
        <v>104.14829822511186</v>
      </c>
      <c r="N17" s="387">
        <v>103.98451831290248</v>
      </c>
      <c r="O17" s="387">
        <v>103.6903359599721</v>
      </c>
      <c r="P17" s="387">
        <v>104.1281171046665</v>
      </c>
      <c r="Q17" s="387">
        <v>105.37832230712712</v>
      </c>
      <c r="R17" s="387">
        <v>105.86996073141678</v>
      </c>
      <c r="S17" s="387">
        <v>105.82600239371952</v>
      </c>
      <c r="T17" s="387">
        <v>106.53022513433106</v>
      </c>
      <c r="U17" s="387">
        <v>106.8</v>
      </c>
      <c r="V17" s="387">
        <v>108.62794608654583</v>
      </c>
      <c r="W17" s="388"/>
      <c r="X17" s="387">
        <v>105.53870298851777</v>
      </c>
      <c r="Y17" s="387">
        <v>106.24184530662862</v>
      </c>
      <c r="Z17" s="387">
        <v>106.01014145132099</v>
      </c>
      <c r="AA17" s="387">
        <v>106.22498076919317</v>
      </c>
      <c r="AB17" s="387">
        <v>106.06162866608916</v>
      </c>
      <c r="AC17" s="387">
        <v>106.77486078775659</v>
      </c>
      <c r="AD17" s="387">
        <v>107.31362553740415</v>
      </c>
      <c r="AE17" s="387">
        <v>106.78845749404367</v>
      </c>
      <c r="AF17" s="387">
        <v>107.12252468905149</v>
      </c>
      <c r="AG17" s="387">
        <v>107.84422242950771</v>
      </c>
      <c r="AH17" s="387">
        <v>108.96330137979281</v>
      </c>
      <c r="AI17" s="387">
        <v>109.23306118962823</v>
      </c>
      <c r="AJ17" s="388"/>
      <c r="AK17" s="387">
        <v>104.80635756711584</v>
      </c>
      <c r="AL17" s="387">
        <v>104.91285156409694</v>
      </c>
      <c r="AM17" s="387">
        <v>105.21256485482824</v>
      </c>
      <c r="AN17" s="387">
        <v>104.9317703927445</v>
      </c>
      <c r="AO17" s="387">
        <v>105.70936037743253</v>
      </c>
      <c r="AP17" s="387">
        <v>106.6974798256949</v>
      </c>
      <c r="AQ17" s="387">
        <v>106.17751008080393</v>
      </c>
      <c r="AR17" s="387">
        <v>105.26308091022783</v>
      </c>
      <c r="AS17" s="387">
        <v>105.71179192091128</v>
      </c>
      <c r="AT17" s="387">
        <v>106.15432032551385</v>
      </c>
      <c r="AU17" s="387">
        <v>107.5592890631128</v>
      </c>
      <c r="AV17" s="387">
        <v>108.33689311307594</v>
      </c>
      <c r="AW17" s="388"/>
      <c r="AX17" s="387">
        <v>104.23683328268207</v>
      </c>
      <c r="AY17" s="387">
        <v>104.58380269444946</v>
      </c>
      <c r="AZ17" s="387">
        <v>104.18253982364027</v>
      </c>
      <c r="BA17" s="387">
        <v>104.05013609499093</v>
      </c>
      <c r="BB17" s="387">
        <v>104.16057680381586</v>
      </c>
      <c r="BC17" s="387">
        <v>103.54214598538272</v>
      </c>
      <c r="BD17" s="387">
        <v>103.78233730364816</v>
      </c>
      <c r="BE17" s="387">
        <v>102.72553502832642</v>
      </c>
      <c r="BF17" s="387">
        <v>103.43060695167188</v>
      </c>
      <c r="BG17" s="387">
        <v>103.72174654085786</v>
      </c>
      <c r="BH17" s="387">
        <v>104.66168278366493</v>
      </c>
      <c r="BI17" s="387">
        <v>104.66836616059877</v>
      </c>
      <c r="BJ17" s="388"/>
      <c r="BK17" s="387">
        <v>101.2013235386015</v>
      </c>
      <c r="BL17" s="387">
        <v>101.44797306913557</v>
      </c>
      <c r="BM17" s="550"/>
      <c r="BN17" s="573"/>
      <c r="BO17" s="70"/>
      <c r="BP17" s="70"/>
      <c r="BQ17" s="70"/>
    </row>
    <row r="18" spans="1:71" ht="17.25" customHeight="1" x14ac:dyDescent="0.3">
      <c r="A18" s="71"/>
      <c r="B18" s="383" t="s">
        <v>15</v>
      </c>
      <c r="C18" s="384">
        <v>94.900171329422861</v>
      </c>
      <c r="D18" s="385"/>
      <c r="E18" s="386">
        <v>103.3353137085183</v>
      </c>
      <c r="F18" s="386">
        <v>103.20382391391563</v>
      </c>
      <c r="G18" s="386">
        <v>104.04112329246607</v>
      </c>
      <c r="H18" s="386">
        <v>103.80695455202853</v>
      </c>
      <c r="I18" s="387">
        <v>104.40683952999214</v>
      </c>
      <c r="J18" s="387">
        <v>107.25702702050957</v>
      </c>
      <c r="K18" s="380"/>
      <c r="L18" s="387">
        <v>105.67734543325749</v>
      </c>
      <c r="M18" s="387">
        <v>105.26902262513079</v>
      </c>
      <c r="N18" s="387">
        <v>105.50366326459192</v>
      </c>
      <c r="O18" s="387">
        <v>105.00254659645019</v>
      </c>
      <c r="P18" s="387">
        <v>106.26866110769922</v>
      </c>
      <c r="Q18" s="387">
        <v>106.45037906444973</v>
      </c>
      <c r="R18" s="387">
        <v>106.28735487088925</v>
      </c>
      <c r="S18" s="387">
        <v>106.40311766185927</v>
      </c>
      <c r="T18" s="387">
        <v>106.82480377739992</v>
      </c>
      <c r="U18" s="387">
        <v>107</v>
      </c>
      <c r="V18" s="387">
        <v>110.82785352071249</v>
      </c>
      <c r="W18" s="388"/>
      <c r="X18" s="387">
        <v>110.08074363357623</v>
      </c>
      <c r="Y18" s="387">
        <v>110.49574972728145</v>
      </c>
      <c r="Z18" s="387">
        <v>111.07816385360078</v>
      </c>
      <c r="AA18" s="387">
        <v>110.89908265838397</v>
      </c>
      <c r="AB18" s="387">
        <v>111.29589938441265</v>
      </c>
      <c r="AC18" s="387">
        <v>112.88686827001175</v>
      </c>
      <c r="AD18" s="387">
        <v>112.77661296699303</v>
      </c>
      <c r="AE18" s="387">
        <v>112.02992311466593</v>
      </c>
      <c r="AF18" s="387">
        <v>112.27967531135278</v>
      </c>
      <c r="AG18" s="387">
        <v>113.92950121031396</v>
      </c>
      <c r="AH18" s="387">
        <v>114.79276846274719</v>
      </c>
      <c r="AI18" s="387">
        <v>116.96217907081642</v>
      </c>
      <c r="AJ18" s="388"/>
      <c r="AK18" s="387">
        <v>116.21005227017099</v>
      </c>
      <c r="AL18" s="387">
        <v>115.06898341548003</v>
      </c>
      <c r="AM18" s="387">
        <v>115.62147526077477</v>
      </c>
      <c r="AN18" s="387">
        <v>116.34864447273026</v>
      </c>
      <c r="AO18" s="387">
        <v>115.79004580308869</v>
      </c>
      <c r="AP18" s="387">
        <v>116.82262008809613</v>
      </c>
      <c r="AQ18" s="387">
        <v>115.81413932019284</v>
      </c>
      <c r="AR18" s="387">
        <v>115.39168375994824</v>
      </c>
      <c r="AS18" s="387">
        <v>116.19583778216874</v>
      </c>
      <c r="AT18" s="387">
        <v>115.49275140956163</v>
      </c>
      <c r="AU18" s="387">
        <v>115.45731699218238</v>
      </c>
      <c r="AV18" s="387">
        <v>116.84512910778049</v>
      </c>
      <c r="AW18" s="388"/>
      <c r="AX18" s="387">
        <v>116.77578945861337</v>
      </c>
      <c r="AY18" s="387">
        <v>115.22748334003086</v>
      </c>
      <c r="AZ18" s="387">
        <v>115.46302219401053</v>
      </c>
      <c r="BA18" s="387">
        <v>115.70643330825858</v>
      </c>
      <c r="BB18" s="387">
        <v>115.40056243523419</v>
      </c>
      <c r="BC18" s="387">
        <v>116.87517075416687</v>
      </c>
      <c r="BD18" s="387">
        <v>116.52027181968296</v>
      </c>
      <c r="BE18" s="387">
        <v>116.60357430759603</v>
      </c>
      <c r="BF18" s="387">
        <v>115.63513966870318</v>
      </c>
      <c r="BG18" s="387">
        <v>117.93195145726438</v>
      </c>
      <c r="BH18" s="389">
        <v>118.88493474327001</v>
      </c>
      <c r="BI18" s="389">
        <v>119.75147055979481</v>
      </c>
      <c r="BJ18" s="388"/>
      <c r="BK18" s="389">
        <v>119.62185361989705</v>
      </c>
      <c r="BL18" s="389">
        <v>118.93712975528504</v>
      </c>
      <c r="BM18" s="550"/>
      <c r="BN18" s="573"/>
      <c r="BO18" s="70"/>
      <c r="BP18" s="70"/>
      <c r="BQ18" s="70"/>
    </row>
    <row r="19" spans="1:71" s="250" customFormat="1" ht="26.25" customHeight="1" x14ac:dyDescent="0.25">
      <c r="A19" s="172"/>
      <c r="B19" s="294" t="s">
        <v>16</v>
      </c>
      <c r="C19" s="296">
        <v>96.743218140998707</v>
      </c>
      <c r="D19" s="296"/>
      <c r="E19" s="386">
        <v>101.84972604882175</v>
      </c>
      <c r="F19" s="386">
        <v>101.739010655879</v>
      </c>
      <c r="G19" s="386">
        <v>102.78851887839312</v>
      </c>
      <c r="H19" s="386">
        <v>102.90984123317405</v>
      </c>
      <c r="I19" s="387">
        <v>103.16046943027068</v>
      </c>
      <c r="J19" s="387">
        <v>104.4784191253856</v>
      </c>
      <c r="K19" s="390"/>
      <c r="L19" s="387">
        <v>103.91582924535297</v>
      </c>
      <c r="M19" s="387">
        <v>105.63877828957769</v>
      </c>
      <c r="N19" s="387">
        <v>105.00150391618791</v>
      </c>
      <c r="O19" s="387">
        <v>105.31893928683796</v>
      </c>
      <c r="P19" s="387">
        <v>107.09930685196723</v>
      </c>
      <c r="Q19" s="387">
        <v>108.33484533154289</v>
      </c>
      <c r="R19" s="387">
        <v>108.4678843289049</v>
      </c>
      <c r="S19" s="387">
        <v>107.95356085705372</v>
      </c>
      <c r="T19" s="387">
        <v>108.19349143500747</v>
      </c>
      <c r="U19" s="387">
        <v>106.7</v>
      </c>
      <c r="V19" s="387">
        <v>108.4335343291756</v>
      </c>
      <c r="W19" s="390"/>
      <c r="X19" s="387">
        <v>106.90617834940545</v>
      </c>
      <c r="Y19" s="387">
        <v>106.35057121023492</v>
      </c>
      <c r="Z19" s="387">
        <v>107.72945450232558</v>
      </c>
      <c r="AA19" s="387">
        <v>107.53413251749693</v>
      </c>
      <c r="AB19" s="387">
        <v>108.22160059916344</v>
      </c>
      <c r="AC19" s="387">
        <v>108.63335050632577</v>
      </c>
      <c r="AD19" s="387">
        <v>109.65217976279213</v>
      </c>
      <c r="AE19" s="387">
        <v>109.78299709710176</v>
      </c>
      <c r="AF19" s="387">
        <v>110.95904219652867</v>
      </c>
      <c r="AG19" s="387">
        <v>112.31336284930681</v>
      </c>
      <c r="AH19" s="387">
        <v>112.91756632568929</v>
      </c>
      <c r="AI19" s="387">
        <v>112.46966760850871</v>
      </c>
      <c r="AJ19" s="390"/>
      <c r="AK19" s="387">
        <v>110.94637392733955</v>
      </c>
      <c r="AL19" s="387">
        <v>110.49553699179364</v>
      </c>
      <c r="AM19" s="387">
        <v>111.01804443831085</v>
      </c>
      <c r="AN19" s="387">
        <v>111.30527253475725</v>
      </c>
      <c r="AO19" s="387">
        <v>112.20313440876335</v>
      </c>
      <c r="AP19" s="387">
        <v>112.34033694242564</v>
      </c>
      <c r="AQ19" s="387">
        <v>112.73541847712279</v>
      </c>
      <c r="AR19" s="387">
        <v>113.53799724930828</v>
      </c>
      <c r="AS19" s="387">
        <v>113.42046877594952</v>
      </c>
      <c r="AT19" s="387">
        <v>113.89848989292605</v>
      </c>
      <c r="AU19" s="387">
        <v>114.26077935826774</v>
      </c>
      <c r="AV19" s="387">
        <v>114.27306762573357</v>
      </c>
      <c r="AW19" s="390"/>
      <c r="AX19" s="387">
        <v>112.21011881373164</v>
      </c>
      <c r="AY19" s="387">
        <v>111.76004203735665</v>
      </c>
      <c r="AZ19" s="387">
        <v>112.20979197707268</v>
      </c>
      <c r="BA19" s="387">
        <v>112.06319358546402</v>
      </c>
      <c r="BB19" s="387">
        <v>112.31461561041053</v>
      </c>
      <c r="BC19" s="387">
        <v>112.12083180392244</v>
      </c>
      <c r="BD19" s="387">
        <v>112.12864907125206</v>
      </c>
      <c r="BE19" s="387">
        <v>112.02805919827637</v>
      </c>
      <c r="BF19" s="387">
        <v>119.28704213816054</v>
      </c>
      <c r="BG19" s="387">
        <v>120.05806580073644</v>
      </c>
      <c r="BH19" s="387">
        <v>120.49081887004908</v>
      </c>
      <c r="BI19" s="387">
        <v>115.62278406786571</v>
      </c>
      <c r="BJ19" s="390"/>
      <c r="BK19" s="387">
        <v>113.4955576318345</v>
      </c>
      <c r="BL19" s="387">
        <v>112.79004226921208</v>
      </c>
      <c r="BM19" s="550"/>
      <c r="BN19" s="573"/>
      <c r="BO19" s="70"/>
      <c r="BP19" s="70"/>
      <c r="BQ19" s="70"/>
      <c r="BS19" s="69"/>
    </row>
    <row r="20" spans="1:71" ht="17.25" customHeight="1" x14ac:dyDescent="0.3">
      <c r="A20" s="71"/>
      <c r="B20" s="294" t="s">
        <v>101</v>
      </c>
      <c r="C20" s="384">
        <v>91.647378280823929</v>
      </c>
      <c r="D20" s="385"/>
      <c r="E20" s="386">
        <v>103.43651823105</v>
      </c>
      <c r="F20" s="386">
        <v>103.82683272198506</v>
      </c>
      <c r="G20" s="386">
        <v>102.95526113322344</v>
      </c>
      <c r="H20" s="386">
        <v>103.91570635144085</v>
      </c>
      <c r="I20" s="387">
        <v>105.61027101776034</v>
      </c>
      <c r="J20" s="387">
        <v>106.95143715317617</v>
      </c>
      <c r="K20" s="380"/>
      <c r="L20" s="387">
        <v>100.51628549855876</v>
      </c>
      <c r="M20" s="387">
        <v>99.425589994697219</v>
      </c>
      <c r="N20" s="387">
        <v>103.44781880224086</v>
      </c>
      <c r="O20" s="387">
        <v>107.32766732915604</v>
      </c>
      <c r="P20" s="387">
        <v>108.79222220031099</v>
      </c>
      <c r="Q20" s="387">
        <v>110.19029197447851</v>
      </c>
      <c r="R20" s="387">
        <v>110.80251234588779</v>
      </c>
      <c r="S20" s="387">
        <v>110.08839815450405</v>
      </c>
      <c r="T20" s="387">
        <v>110.8394754784149</v>
      </c>
      <c r="U20" s="387">
        <v>112.3</v>
      </c>
      <c r="V20" s="387">
        <v>113.82536929230174</v>
      </c>
      <c r="W20" s="388"/>
      <c r="X20" s="387">
        <v>106.97423964630742</v>
      </c>
      <c r="Y20" s="387">
        <v>105.75133215306484</v>
      </c>
      <c r="Z20" s="387">
        <v>108.87542308737778</v>
      </c>
      <c r="AA20" s="387">
        <v>113.24022577837393</v>
      </c>
      <c r="AB20" s="387">
        <v>114.12119254673365</v>
      </c>
      <c r="AC20" s="387">
        <v>114.87607386965956</v>
      </c>
      <c r="AD20" s="387">
        <v>114.53829309956501</v>
      </c>
      <c r="AE20" s="387">
        <v>114.21406200989489</v>
      </c>
      <c r="AF20" s="387">
        <v>113.77728849432519</v>
      </c>
      <c r="AG20" s="387">
        <v>116.16138044446153</v>
      </c>
      <c r="AH20" s="387">
        <v>116.75795346706353</v>
      </c>
      <c r="AI20" s="387">
        <v>116.58513666065859</v>
      </c>
      <c r="AJ20" s="388"/>
      <c r="AK20" s="387">
        <v>109.42536790990299</v>
      </c>
      <c r="AL20" s="387">
        <v>108.5104860169869</v>
      </c>
      <c r="AM20" s="387">
        <v>111.04823451198753</v>
      </c>
      <c r="AN20" s="387">
        <v>115.80785526803153</v>
      </c>
      <c r="AO20" s="387">
        <v>116.98272688077365</v>
      </c>
      <c r="AP20" s="387">
        <v>118.12305401072463</v>
      </c>
      <c r="AQ20" s="387">
        <v>118.00053920651997</v>
      </c>
      <c r="AR20" s="387">
        <v>117.56981888700395</v>
      </c>
      <c r="AS20" s="387">
        <v>118.29206147886788</v>
      </c>
      <c r="AT20" s="387">
        <v>119.88022991755106</v>
      </c>
      <c r="AU20" s="387">
        <v>120.76819849631654</v>
      </c>
      <c r="AV20" s="387">
        <v>121.03119637176039</v>
      </c>
      <c r="AW20" s="388"/>
      <c r="AX20" s="387">
        <v>112.69594448447005</v>
      </c>
      <c r="AY20" s="387">
        <v>111.79578883702565</v>
      </c>
      <c r="AZ20" s="387">
        <v>114.44950769463205</v>
      </c>
      <c r="BA20" s="387">
        <v>119.15480266689212</v>
      </c>
      <c r="BB20" s="387">
        <v>120.25235455344746</v>
      </c>
      <c r="BC20" s="387">
        <v>121.21497380323761</v>
      </c>
      <c r="BD20" s="387">
        <v>121.04263034184935</v>
      </c>
      <c r="BE20" s="387">
        <v>120.92672147221285</v>
      </c>
      <c r="BF20" s="387">
        <v>120.38713003811965</v>
      </c>
      <c r="BG20" s="387">
        <v>122.16137101815001</v>
      </c>
      <c r="BH20" s="389">
        <v>121.77095291575363</v>
      </c>
      <c r="BI20" s="387">
        <v>121.95509009699158</v>
      </c>
      <c r="BJ20" s="388"/>
      <c r="BK20" s="387">
        <v>114.27714182369805</v>
      </c>
      <c r="BL20" s="387">
        <v>112.99093486137517</v>
      </c>
      <c r="BM20" s="550"/>
      <c r="BN20" s="573"/>
      <c r="BO20" s="70"/>
      <c r="BP20" s="70"/>
      <c r="BQ20" s="70"/>
    </row>
    <row r="21" spans="1:71" ht="27" customHeight="1" x14ac:dyDescent="0.3">
      <c r="A21" s="71"/>
      <c r="B21" s="298"/>
      <c r="C21" s="633" t="s">
        <v>194</v>
      </c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3"/>
      <c r="AO21" s="633"/>
      <c r="AP21" s="633"/>
      <c r="AQ21" s="633"/>
      <c r="AR21" s="633"/>
      <c r="AS21" s="633"/>
      <c r="AT21" s="633"/>
      <c r="AU21" s="633"/>
      <c r="AV21" s="633"/>
      <c r="AW21" s="633"/>
      <c r="AX21" s="633"/>
      <c r="AY21" s="633"/>
      <c r="AZ21" s="633"/>
      <c r="BA21" s="633"/>
      <c r="BB21" s="633"/>
      <c r="BC21" s="633"/>
      <c r="BD21" s="633"/>
      <c r="BE21" s="633"/>
      <c r="BF21" s="633"/>
      <c r="BG21" s="633"/>
      <c r="BH21" s="633"/>
      <c r="BI21" s="633"/>
      <c r="BJ21" s="633"/>
      <c r="BK21" s="633"/>
      <c r="BL21" s="633"/>
      <c r="BN21" s="70"/>
      <c r="BO21" s="70"/>
    </row>
    <row r="22" spans="1:71" ht="17.25" customHeight="1" x14ac:dyDescent="0.3">
      <c r="A22" s="71"/>
      <c r="B22" s="290" t="s">
        <v>14</v>
      </c>
      <c r="C22" s="376">
        <v>90.2545661175497</v>
      </c>
      <c r="D22" s="377"/>
      <c r="E22" s="378">
        <v>98.206767998798639</v>
      </c>
      <c r="F22" s="378">
        <v>98.667526693679747</v>
      </c>
      <c r="G22" s="378">
        <v>99.182861201079774</v>
      </c>
      <c r="H22" s="378">
        <v>102.68765128125243</v>
      </c>
      <c r="I22" s="379">
        <v>105.0633211153994</v>
      </c>
      <c r="J22" s="379">
        <v>106.56169165840988</v>
      </c>
      <c r="K22" s="380"/>
      <c r="L22" s="379">
        <v>97.659544897825683</v>
      </c>
      <c r="M22" s="379">
        <v>95.133945214731895</v>
      </c>
      <c r="N22" s="379">
        <v>94.740083328029257</v>
      </c>
      <c r="O22" s="381">
        <v>97.711410985343221</v>
      </c>
      <c r="P22" s="381">
        <v>99.92791980731846</v>
      </c>
      <c r="Q22" s="381">
        <v>101.37900908937037</v>
      </c>
      <c r="R22" s="381">
        <v>102.35013423614271</v>
      </c>
      <c r="S22" s="381">
        <v>102.67372708104082</v>
      </c>
      <c r="T22" s="381">
        <v>104.25558058363131</v>
      </c>
      <c r="U22" s="381">
        <v>108</v>
      </c>
      <c r="V22" s="381">
        <v>109.45561840433163</v>
      </c>
      <c r="W22" s="382"/>
      <c r="X22" s="381">
        <v>99.324451289537393</v>
      </c>
      <c r="Y22" s="381">
        <v>96.595904769785918</v>
      </c>
      <c r="Z22" s="381">
        <v>97.010734138119929</v>
      </c>
      <c r="AA22" s="381">
        <v>100.33766838365315</v>
      </c>
      <c r="AB22" s="381">
        <v>101.1789231739826</v>
      </c>
      <c r="AC22" s="381">
        <v>102.4129447221359</v>
      </c>
      <c r="AD22" s="381">
        <v>103.01821256990189</v>
      </c>
      <c r="AE22" s="381">
        <v>103.05829800445736</v>
      </c>
      <c r="AF22" s="381">
        <v>104.69748250970936</v>
      </c>
      <c r="AG22" s="381">
        <v>107.33968598924798</v>
      </c>
      <c r="AH22" s="381">
        <v>108.33030560217354</v>
      </c>
      <c r="AI22" s="381">
        <v>108.89429196438464</v>
      </c>
      <c r="AJ22" s="382"/>
      <c r="AK22" s="381">
        <v>101.06863093096712</v>
      </c>
      <c r="AL22" s="381">
        <v>98.680176739187672</v>
      </c>
      <c r="AM22" s="381">
        <v>98.623884413984896</v>
      </c>
      <c r="AN22" s="381">
        <v>101.83780030348436</v>
      </c>
      <c r="AO22" s="381">
        <v>103.82696463306158</v>
      </c>
      <c r="AP22" s="381">
        <v>105.3</v>
      </c>
      <c r="AQ22" s="381">
        <v>105.25391371788696</v>
      </c>
      <c r="AR22" s="381">
        <v>103.25731203299016</v>
      </c>
      <c r="AS22" s="381">
        <v>106.39252178391219</v>
      </c>
      <c r="AT22" s="381">
        <v>108.92253745512508</v>
      </c>
      <c r="AU22" s="381">
        <v>110.09834265990052</v>
      </c>
      <c r="AV22" s="381">
        <v>111.00770367558391</v>
      </c>
      <c r="AW22" s="382"/>
      <c r="AX22" s="381">
        <v>101.68880553881974</v>
      </c>
      <c r="AY22" s="381">
        <v>98.829863787382379</v>
      </c>
      <c r="AZ22" s="381">
        <v>99.323290758976597</v>
      </c>
      <c r="BA22" s="381">
        <v>103.35737203075638</v>
      </c>
      <c r="BB22" s="381">
        <v>104.86995167338283</v>
      </c>
      <c r="BC22" s="381">
        <v>105.76312309507641</v>
      </c>
      <c r="BD22" s="381">
        <v>106.21966073326459</v>
      </c>
      <c r="BE22" s="381">
        <v>104.95837219236931</v>
      </c>
      <c r="BF22" s="381">
        <v>107.56560780531041</v>
      </c>
      <c r="BG22" s="381">
        <v>111.20039752543957</v>
      </c>
      <c r="BH22" s="381">
        <v>111.35840335220968</v>
      </c>
      <c r="BI22" s="381">
        <v>112.27081935367097</v>
      </c>
      <c r="BJ22" s="382"/>
      <c r="BK22" s="381">
        <v>103.56211710808557</v>
      </c>
      <c r="BL22" s="381">
        <v>99.990264141053018</v>
      </c>
      <c r="BM22" s="549"/>
      <c r="BN22" s="573"/>
      <c r="BO22" s="70"/>
      <c r="BP22" s="70"/>
      <c r="BQ22" s="70"/>
    </row>
    <row r="23" spans="1:71" ht="17.25" customHeight="1" x14ac:dyDescent="0.3">
      <c r="A23" s="71"/>
      <c r="B23" s="383" t="s">
        <v>129</v>
      </c>
      <c r="C23" s="384">
        <v>100.48267178739611</v>
      </c>
      <c r="D23" s="385"/>
      <c r="E23" s="386">
        <v>89.595046805625813</v>
      </c>
      <c r="F23" s="386">
        <v>89.728327906652481</v>
      </c>
      <c r="G23" s="386">
        <v>93.801367105242107</v>
      </c>
      <c r="H23" s="386">
        <v>100.89521755594414</v>
      </c>
      <c r="I23" s="387">
        <v>102.4146239410793</v>
      </c>
      <c r="J23" s="387">
        <v>105.5094262243685</v>
      </c>
      <c r="K23" s="380"/>
      <c r="L23" s="387">
        <v>101.24301008783081</v>
      </c>
      <c r="M23" s="387">
        <v>97.90466994241801</v>
      </c>
      <c r="N23" s="387">
        <v>92.286114551925849</v>
      </c>
      <c r="O23" s="387">
        <v>89.761108743366677</v>
      </c>
      <c r="P23" s="387">
        <v>90.275440102198701</v>
      </c>
      <c r="Q23" s="387">
        <v>94.315732874014145</v>
      </c>
      <c r="R23" s="387">
        <v>96.349224476665114</v>
      </c>
      <c r="S23" s="387">
        <v>98.347018052656836</v>
      </c>
      <c r="T23" s="387">
        <v>102.63370661983923</v>
      </c>
      <c r="U23" s="387">
        <v>105.9</v>
      </c>
      <c r="V23" s="387">
        <v>110.55317971997664</v>
      </c>
      <c r="W23" s="388"/>
      <c r="X23" s="387">
        <v>106.27789845369928</v>
      </c>
      <c r="Y23" s="387">
        <v>101.46307037261899</v>
      </c>
      <c r="Z23" s="387">
        <v>91.406161621042941</v>
      </c>
      <c r="AA23" s="387">
        <v>87.44168767237214</v>
      </c>
      <c r="AB23" s="387">
        <v>87.361813284232156</v>
      </c>
      <c r="AC23" s="387">
        <v>90.892134123487793</v>
      </c>
      <c r="AD23" s="387">
        <v>92.949304387660703</v>
      </c>
      <c r="AE23" s="387">
        <v>95.825455891246762</v>
      </c>
      <c r="AF23" s="387">
        <v>100.68750127858829</v>
      </c>
      <c r="AG23" s="387">
        <v>102.94806977438304</v>
      </c>
      <c r="AH23" s="387">
        <v>104.98648773882283</v>
      </c>
      <c r="AI23" s="387">
        <v>109.78643650889862</v>
      </c>
      <c r="AJ23" s="388"/>
      <c r="AK23" s="387">
        <v>109.62539152774458</v>
      </c>
      <c r="AL23" s="387">
        <v>107.15274559302108</v>
      </c>
      <c r="AM23" s="387">
        <v>97.857647858879162</v>
      </c>
      <c r="AN23" s="387">
        <v>93.177237707408523</v>
      </c>
      <c r="AO23" s="387">
        <v>92.188830553884955</v>
      </c>
      <c r="AP23" s="387">
        <v>95.533506690907842</v>
      </c>
      <c r="AQ23" s="387">
        <v>98.452165646260838</v>
      </c>
      <c r="AR23" s="387">
        <v>100.39686048857445</v>
      </c>
      <c r="AS23" s="387">
        <v>105.08017016958669</v>
      </c>
      <c r="AT23" s="387">
        <v>106.82781226591391</v>
      </c>
      <c r="AU23" s="387">
        <v>107.62440334349563</v>
      </c>
      <c r="AV23" s="387">
        <v>115.45131340732273</v>
      </c>
      <c r="AW23" s="388"/>
      <c r="AX23" s="387">
        <v>113.00103385669982</v>
      </c>
      <c r="AY23" s="387">
        <v>109.43241312871108</v>
      </c>
      <c r="AZ23" s="387">
        <v>98.872795971062061</v>
      </c>
      <c r="BA23" s="387">
        <v>94.607456908780421</v>
      </c>
      <c r="BB23" s="387">
        <v>93.991556446513925</v>
      </c>
      <c r="BC23" s="387">
        <v>96.868322448102262</v>
      </c>
      <c r="BD23" s="387">
        <v>99.841954672090523</v>
      </c>
      <c r="BE23" s="387">
        <v>104.61991760276383</v>
      </c>
      <c r="BF23" s="387">
        <v>106.64581673240478</v>
      </c>
      <c r="BG23" s="387">
        <v>110.2795427197059</v>
      </c>
      <c r="BH23" s="387">
        <v>110.75126252579015</v>
      </c>
      <c r="BI23" s="387">
        <v>113.84567108157435</v>
      </c>
      <c r="BJ23" s="388"/>
      <c r="BK23" s="387">
        <v>113.97689237179235</v>
      </c>
      <c r="BL23" s="387">
        <v>105.48018855414692</v>
      </c>
      <c r="BM23" s="550"/>
      <c r="BN23" s="573"/>
      <c r="BO23" s="70"/>
      <c r="BP23" s="70"/>
      <c r="BQ23" s="70"/>
    </row>
    <row r="24" spans="1:71" ht="17.25" customHeight="1" x14ac:dyDescent="0.3">
      <c r="A24" s="71"/>
      <c r="B24" s="383" t="s">
        <v>76</v>
      </c>
      <c r="C24" s="384">
        <v>88.776953170865042</v>
      </c>
      <c r="D24" s="385"/>
      <c r="E24" s="386">
        <v>89.920497316521534</v>
      </c>
      <c r="F24" s="386">
        <v>90.439066648663498</v>
      </c>
      <c r="G24" s="386">
        <v>94.49043238447635</v>
      </c>
      <c r="H24" s="386">
        <v>101.42949869701222</v>
      </c>
      <c r="I24" s="387">
        <v>103.77267853312053</v>
      </c>
      <c r="J24" s="387">
        <v>103.94612083483375</v>
      </c>
      <c r="K24" s="380"/>
      <c r="L24" s="387">
        <v>93.569506183387844</v>
      </c>
      <c r="M24" s="387">
        <v>91.180790025655881</v>
      </c>
      <c r="N24" s="387">
        <v>88.392165308248792</v>
      </c>
      <c r="O24" s="387">
        <v>88.286426216221471</v>
      </c>
      <c r="P24" s="387">
        <v>87.470466816399394</v>
      </c>
      <c r="Q24" s="387">
        <v>87.044734034747279</v>
      </c>
      <c r="R24" s="387">
        <v>87.076233247651331</v>
      </c>
      <c r="S24" s="387">
        <v>90.730748265205975</v>
      </c>
      <c r="T24" s="387">
        <v>93.44139374508805</v>
      </c>
      <c r="U24" s="387">
        <v>99.7</v>
      </c>
      <c r="V24" s="387">
        <v>100.77839311735342</v>
      </c>
      <c r="W24" s="388"/>
      <c r="X24" s="387">
        <v>87.811614688314506</v>
      </c>
      <c r="Y24" s="387">
        <v>88.824267619308671</v>
      </c>
      <c r="Z24" s="387">
        <v>87.541983959970196</v>
      </c>
      <c r="AA24" s="387">
        <v>86.878126933955897</v>
      </c>
      <c r="AB24" s="387">
        <v>84.34976698354096</v>
      </c>
      <c r="AC24" s="387">
        <v>84.588690425578335</v>
      </c>
      <c r="AD24" s="387">
        <v>85.038157309358894</v>
      </c>
      <c r="AE24" s="387">
        <v>88.649322585360068</v>
      </c>
      <c r="AF24" s="387">
        <v>91.849391621811762</v>
      </c>
      <c r="AG24" s="387">
        <v>93.074921144449078</v>
      </c>
      <c r="AH24" s="387">
        <v>94.203959556738099</v>
      </c>
      <c r="AI24" s="387">
        <v>92.60491908070334</v>
      </c>
      <c r="AJ24" s="388"/>
      <c r="AK24" s="387">
        <v>85.841370423620333</v>
      </c>
      <c r="AL24" s="387">
        <v>85.110606552407575</v>
      </c>
      <c r="AM24" s="387">
        <v>85.268757526937762</v>
      </c>
      <c r="AN24" s="387">
        <v>84.220026676815067</v>
      </c>
      <c r="AO24" s="387">
        <v>83.375192400177482</v>
      </c>
      <c r="AP24" s="387">
        <v>84.817346310370809</v>
      </c>
      <c r="AQ24" s="387">
        <v>82.674214943131233</v>
      </c>
      <c r="AR24" s="387">
        <v>83.299281901338333</v>
      </c>
      <c r="AS24" s="387">
        <v>87.455498026951418</v>
      </c>
      <c r="AT24" s="387">
        <v>89.602216834725468</v>
      </c>
      <c r="AU24" s="387">
        <v>92.230877111078627</v>
      </c>
      <c r="AV24" s="387">
        <v>89.60468443381211</v>
      </c>
      <c r="AW24" s="388"/>
      <c r="AX24" s="387">
        <v>81.800998733702343</v>
      </c>
      <c r="AY24" s="387">
        <v>81.645260136541864</v>
      </c>
      <c r="AZ24" s="387">
        <v>82.066958390286686</v>
      </c>
      <c r="BA24" s="387">
        <v>82.267497073629443</v>
      </c>
      <c r="BB24" s="387">
        <v>80.607378055304636</v>
      </c>
      <c r="BC24" s="387">
        <v>80.077698272620751</v>
      </c>
      <c r="BD24" s="387">
        <v>80.040358178767676</v>
      </c>
      <c r="BE24" s="387">
        <v>80.455912119750863</v>
      </c>
      <c r="BF24" s="387">
        <v>85.612716861670805</v>
      </c>
      <c r="BG24" s="387">
        <v>91.566275543290658</v>
      </c>
      <c r="BH24" s="387">
        <v>90.413203487877055</v>
      </c>
      <c r="BI24" s="387">
        <v>90.869016681262067</v>
      </c>
      <c r="BJ24" s="388"/>
      <c r="BK24" s="387">
        <v>82.792868239692922</v>
      </c>
      <c r="BL24" s="387">
        <v>83.389665861752448</v>
      </c>
      <c r="BM24" s="550"/>
      <c r="BN24" s="573"/>
      <c r="BO24" s="70"/>
      <c r="BP24" s="70"/>
      <c r="BQ24" s="70"/>
    </row>
    <row r="25" spans="1:71" ht="17.25" customHeight="1" x14ac:dyDescent="0.3">
      <c r="A25" s="71"/>
      <c r="B25" s="383" t="s">
        <v>15</v>
      </c>
      <c r="C25" s="384">
        <v>96.034556932699388</v>
      </c>
      <c r="D25" s="385"/>
      <c r="E25" s="386">
        <v>107.85660711886524</v>
      </c>
      <c r="F25" s="386">
        <v>107.87213750740628</v>
      </c>
      <c r="G25" s="386">
        <v>108.22315879156643</v>
      </c>
      <c r="H25" s="386">
        <v>108.43194199240759</v>
      </c>
      <c r="I25" s="387">
        <v>108.70818941276951</v>
      </c>
      <c r="J25" s="387">
        <v>110.49337893461923</v>
      </c>
      <c r="K25" s="380"/>
      <c r="L25" s="387">
        <v>110.01469761816735</v>
      </c>
      <c r="M25" s="387">
        <v>110.22374264732608</v>
      </c>
      <c r="N25" s="387">
        <v>110.71895544113862</v>
      </c>
      <c r="O25" s="387">
        <v>110.33926080656681</v>
      </c>
      <c r="P25" s="387">
        <v>111.98089139144858</v>
      </c>
      <c r="Q25" s="387">
        <v>112.42878471949012</v>
      </c>
      <c r="R25" s="387">
        <v>113.29052424155603</v>
      </c>
      <c r="S25" s="387">
        <v>112.97001269108193</v>
      </c>
      <c r="T25" s="387">
        <v>113.97475290541068</v>
      </c>
      <c r="U25" s="387">
        <v>114.8</v>
      </c>
      <c r="V25" s="387">
        <v>117.75579829973286</v>
      </c>
      <c r="W25" s="388"/>
      <c r="X25" s="387">
        <v>116.83336650305947</v>
      </c>
      <c r="Y25" s="387">
        <v>117.22553651633804</v>
      </c>
      <c r="Z25" s="387">
        <v>117.45546381647374</v>
      </c>
      <c r="AA25" s="387">
        <v>116.87304002895404</v>
      </c>
      <c r="AB25" s="387">
        <v>117.29443931176425</v>
      </c>
      <c r="AC25" s="387">
        <v>116.647707712612</v>
      </c>
      <c r="AD25" s="387">
        <v>116.67747474754719</v>
      </c>
      <c r="AE25" s="387">
        <v>117.06304309747813</v>
      </c>
      <c r="AF25" s="387">
        <v>118.21127001306411</v>
      </c>
      <c r="AG25" s="387">
        <v>118.60151714116169</v>
      </c>
      <c r="AH25" s="387">
        <v>118.98455035823355</v>
      </c>
      <c r="AI25" s="387">
        <v>120.28585723181126</v>
      </c>
      <c r="AJ25" s="388"/>
      <c r="AK25" s="387">
        <v>120.26742600732661</v>
      </c>
      <c r="AL25" s="387">
        <v>118.83069046229218</v>
      </c>
      <c r="AM25" s="387">
        <v>119.08441887554368</v>
      </c>
      <c r="AN25" s="387">
        <v>118.68684177358523</v>
      </c>
      <c r="AO25" s="387">
        <v>118.89492340440137</v>
      </c>
      <c r="AP25" s="387">
        <v>118.44889449164829</v>
      </c>
      <c r="AQ25" s="387">
        <v>118.73285293125761</v>
      </c>
      <c r="AR25" s="387">
        <v>117.74132026527226</v>
      </c>
      <c r="AS25" s="387">
        <v>117.98212244486099</v>
      </c>
      <c r="AT25" s="387">
        <v>117.41621744996812</v>
      </c>
      <c r="AU25" s="387">
        <v>117.85715624175856</v>
      </c>
      <c r="AV25" s="387">
        <v>120.76112317773496</v>
      </c>
      <c r="AW25" s="388"/>
      <c r="AX25" s="387">
        <v>119.69558385557848</v>
      </c>
      <c r="AY25" s="387">
        <v>119.67767125436097</v>
      </c>
      <c r="AZ25" s="387">
        <v>119.31062806270948</v>
      </c>
      <c r="BA25" s="387">
        <v>119.33038534376523</v>
      </c>
      <c r="BB25" s="387">
        <v>119.51593272594583</v>
      </c>
      <c r="BC25" s="387">
        <v>119.13420147488678</v>
      </c>
      <c r="BD25" s="387">
        <v>118.14359985385015</v>
      </c>
      <c r="BE25" s="387">
        <v>117.38118586456454</v>
      </c>
      <c r="BF25" s="387">
        <v>117.68159132690221</v>
      </c>
      <c r="BG25" s="387">
        <v>117.04792533892953</v>
      </c>
      <c r="BH25" s="389">
        <v>116.83483003086175</v>
      </c>
      <c r="BI25" s="389">
        <v>118.28996392756898</v>
      </c>
      <c r="BJ25" s="388"/>
      <c r="BK25" s="387">
        <v>117.3035921919429</v>
      </c>
      <c r="BL25" s="387">
        <v>116.41094912276668</v>
      </c>
      <c r="BM25" s="550"/>
      <c r="BN25" s="573"/>
      <c r="BO25" s="70"/>
      <c r="BP25" s="70"/>
      <c r="BQ25" s="70"/>
    </row>
    <row r="26" spans="1:71" s="250" customFormat="1" ht="26.25" customHeight="1" x14ac:dyDescent="0.25">
      <c r="A26" s="172"/>
      <c r="B26" s="294" t="s">
        <v>16</v>
      </c>
      <c r="C26" s="296">
        <v>96.764339432401513</v>
      </c>
      <c r="D26" s="296"/>
      <c r="E26" s="386">
        <v>102.82358961399301</v>
      </c>
      <c r="F26" s="386">
        <v>103.25661531254788</v>
      </c>
      <c r="G26" s="386">
        <v>104.69653617756212</v>
      </c>
      <c r="H26" s="386">
        <v>104.77774779154937</v>
      </c>
      <c r="I26" s="387">
        <v>105.51549065654616</v>
      </c>
      <c r="J26" s="387">
        <v>104.81191523106401</v>
      </c>
      <c r="K26" s="390"/>
      <c r="L26" s="387">
        <v>104.74357761775663</v>
      </c>
      <c r="M26" s="387">
        <v>107.68587408992595</v>
      </c>
      <c r="N26" s="387">
        <v>106.57552339843026</v>
      </c>
      <c r="O26" s="387">
        <v>107.32575044820938</v>
      </c>
      <c r="P26" s="387">
        <v>106.71451867508829</v>
      </c>
      <c r="Q26" s="387">
        <v>107.85458435688575</v>
      </c>
      <c r="R26" s="387">
        <v>108.8661418094418</v>
      </c>
      <c r="S26" s="387">
        <v>109.96174202892628</v>
      </c>
      <c r="T26" s="387">
        <v>111.17051534236884</v>
      </c>
      <c r="U26" s="387">
        <v>110.8</v>
      </c>
      <c r="V26" s="387">
        <v>110.38410006768331</v>
      </c>
      <c r="W26" s="390"/>
      <c r="X26" s="387">
        <v>109.10320241422237</v>
      </c>
      <c r="Y26" s="387">
        <v>110.43266029045351</v>
      </c>
      <c r="Z26" s="387">
        <v>110.4729227697613</v>
      </c>
      <c r="AA26" s="387">
        <v>110.89224464482798</v>
      </c>
      <c r="AB26" s="387">
        <v>110.59626561131161</v>
      </c>
      <c r="AC26" s="387">
        <v>111.02125209660251</v>
      </c>
      <c r="AD26" s="387">
        <v>111.19242040322685</v>
      </c>
      <c r="AE26" s="387">
        <v>113.7923033890725</v>
      </c>
      <c r="AF26" s="387">
        <v>113.38560642812142</v>
      </c>
      <c r="AG26" s="387">
        <v>113.43460462921725</v>
      </c>
      <c r="AH26" s="387">
        <v>112.34064247401051</v>
      </c>
      <c r="AI26" s="387">
        <v>113.23853650527779</v>
      </c>
      <c r="AJ26" s="390"/>
      <c r="AK26" s="387">
        <v>111.87092133009327</v>
      </c>
      <c r="AL26" s="387">
        <v>112.95719075676161</v>
      </c>
      <c r="AM26" s="387">
        <v>114.32789372648195</v>
      </c>
      <c r="AN26" s="387">
        <v>113.81092890672198</v>
      </c>
      <c r="AO26" s="387">
        <v>113.60225876892359</v>
      </c>
      <c r="AP26" s="387">
        <v>113.06809057860542</v>
      </c>
      <c r="AQ26" s="387">
        <v>112.65693388559231</v>
      </c>
      <c r="AR26" s="387">
        <v>113.45135944187169</v>
      </c>
      <c r="AS26" s="387">
        <v>114.29376515908483</v>
      </c>
      <c r="AT26" s="387">
        <v>115.6514267398118</v>
      </c>
      <c r="AU26" s="387">
        <v>115.92410263284519</v>
      </c>
      <c r="AV26" s="387">
        <v>116.65081938007101</v>
      </c>
      <c r="AW26" s="390"/>
      <c r="AX26" s="387">
        <v>115.16826396707026</v>
      </c>
      <c r="AY26" s="387">
        <v>114.9343084395701</v>
      </c>
      <c r="AZ26" s="387">
        <v>115.62238523067175</v>
      </c>
      <c r="BA26" s="387">
        <v>114.91127802320374</v>
      </c>
      <c r="BB26" s="387">
        <v>113.99316298626539</v>
      </c>
      <c r="BC26" s="387">
        <v>114.19063606470945</v>
      </c>
      <c r="BD26" s="387">
        <v>113.63268354282076</v>
      </c>
      <c r="BE26" s="387">
        <v>115.03998927280301</v>
      </c>
      <c r="BF26" s="387">
        <v>115.56975959938102</v>
      </c>
      <c r="BG26" s="387">
        <v>116.29307014662838</v>
      </c>
      <c r="BH26" s="387">
        <v>116.5518069221489</v>
      </c>
      <c r="BI26" s="387">
        <v>118.2478735625549</v>
      </c>
      <c r="BJ26" s="390"/>
      <c r="BK26" s="387">
        <v>117.49893748320483</v>
      </c>
      <c r="BL26" s="387">
        <v>117.93973153775519</v>
      </c>
      <c r="BM26" s="550"/>
      <c r="BN26" s="573"/>
      <c r="BO26" s="70"/>
      <c r="BP26" s="70"/>
      <c r="BQ26" s="70"/>
      <c r="BS26" s="69"/>
    </row>
    <row r="27" spans="1:71" ht="17.25" customHeight="1" x14ac:dyDescent="0.3">
      <c r="A27" s="71"/>
      <c r="B27" s="294" t="s">
        <v>101</v>
      </c>
      <c r="C27" s="384">
        <v>83.44571493576818</v>
      </c>
      <c r="D27" s="385"/>
      <c r="E27" s="386">
        <v>104.58646337239647</v>
      </c>
      <c r="F27" s="386">
        <v>105.35769740129284</v>
      </c>
      <c r="G27" s="386">
        <v>100.92120913748546</v>
      </c>
      <c r="H27" s="386">
        <v>101.81712428374306</v>
      </c>
      <c r="I27" s="387">
        <v>106.26495978288634</v>
      </c>
      <c r="J27" s="387">
        <v>108.42522937098794</v>
      </c>
      <c r="K27" s="380"/>
      <c r="L27" s="387">
        <v>92.854185209472362</v>
      </c>
      <c r="M27" s="387">
        <v>88.278860456243336</v>
      </c>
      <c r="N27" s="387">
        <v>92.318002707564062</v>
      </c>
      <c r="O27" s="387">
        <v>102.65451126004069</v>
      </c>
      <c r="P27" s="387">
        <v>109.21651809995865</v>
      </c>
      <c r="Q27" s="387">
        <v>111.44673604903831</v>
      </c>
      <c r="R27" s="387">
        <v>112.71937281849364</v>
      </c>
      <c r="S27" s="387">
        <v>109.47425188401301</v>
      </c>
      <c r="T27" s="387">
        <v>109.05900946668399</v>
      </c>
      <c r="U27" s="387">
        <v>113.1</v>
      </c>
      <c r="V27" s="387">
        <v>113.01100340082253</v>
      </c>
      <c r="W27" s="388"/>
      <c r="X27" s="387">
        <v>96.251390954162076</v>
      </c>
      <c r="Y27" s="387">
        <v>89.263331815936851</v>
      </c>
      <c r="Z27" s="387">
        <v>96.447495391181732</v>
      </c>
      <c r="AA27" s="387">
        <v>109.10227454278944</v>
      </c>
      <c r="AB27" s="387">
        <v>113.66043384543663</v>
      </c>
      <c r="AC27" s="387">
        <v>115.56551202417295</v>
      </c>
      <c r="AD27" s="387">
        <v>115.91031377702812</v>
      </c>
      <c r="AE27" s="387">
        <v>110.82968295132372</v>
      </c>
      <c r="AF27" s="387">
        <v>110.16612023615602</v>
      </c>
      <c r="AG27" s="387">
        <v>115.75070974676619</v>
      </c>
      <c r="AH27" s="387">
        <v>116.82031338775388</v>
      </c>
      <c r="AI27" s="387">
        <v>116.63779183344012</v>
      </c>
      <c r="AJ27" s="388"/>
      <c r="AK27" s="387">
        <v>99.112900002562512</v>
      </c>
      <c r="AL27" s="387">
        <v>94.203057579823223</v>
      </c>
      <c r="AM27" s="387">
        <v>98.241314160926422</v>
      </c>
      <c r="AN27" s="387">
        <v>111.52747366880953</v>
      </c>
      <c r="AO27" s="387">
        <v>118.73651132289591</v>
      </c>
      <c r="AP27" s="387">
        <v>120.43875331775313</v>
      </c>
      <c r="AQ27" s="387">
        <v>120.71214748978672</v>
      </c>
      <c r="AR27" s="387">
        <v>113.31199939609206</v>
      </c>
      <c r="AS27" s="387">
        <v>116.55243690867117</v>
      </c>
      <c r="AT27" s="387">
        <v>121.48237056753771</v>
      </c>
      <c r="AU27" s="387">
        <v>122.10795816516318</v>
      </c>
      <c r="AV27" s="387">
        <v>121.69868061140028</v>
      </c>
      <c r="AW27" s="388"/>
      <c r="AX27" s="387">
        <v>102.01484655655409</v>
      </c>
      <c r="AY27" s="387">
        <v>95.320719725091337</v>
      </c>
      <c r="AZ27" s="387">
        <v>101.83469729582161</v>
      </c>
      <c r="BA27" s="387">
        <v>116.42598415243395</v>
      </c>
      <c r="BB27" s="387">
        <v>122.99809837344165</v>
      </c>
      <c r="BC27" s="387">
        <v>124.8794071167332</v>
      </c>
      <c r="BD27" s="387">
        <v>125.37613643794374</v>
      </c>
      <c r="BE27" s="387">
        <v>118.68383637456358</v>
      </c>
      <c r="BF27" s="387">
        <v>120.8790526021106</v>
      </c>
      <c r="BG27" s="387">
        <v>125.10398031307322</v>
      </c>
      <c r="BH27" s="389">
        <v>126.4010086593446</v>
      </c>
      <c r="BI27" s="387">
        <v>126.15680713998061</v>
      </c>
      <c r="BJ27" s="388"/>
      <c r="BK27" s="387">
        <v>106.99808347427073</v>
      </c>
      <c r="BL27" s="387">
        <v>100.14823175327771</v>
      </c>
      <c r="BM27" s="550"/>
      <c r="BN27" s="573"/>
      <c r="BO27" s="70"/>
      <c r="BP27" s="70"/>
      <c r="BQ27" s="70"/>
    </row>
    <row r="28" spans="1:71" ht="5.25" customHeight="1" x14ac:dyDescent="0.3">
      <c r="A28" s="71"/>
      <c r="B28" s="391"/>
      <c r="C28" s="392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  <c r="BK28" s="393"/>
      <c r="BL28" s="393"/>
      <c r="BN28" s="70"/>
    </row>
    <row r="29" spans="1:71" ht="15.75" customHeight="1" x14ac:dyDescent="0.25">
      <c r="A29" s="85"/>
      <c r="B29" s="170" t="s">
        <v>103</v>
      </c>
      <c r="C29" s="251"/>
    </row>
    <row r="30" spans="1:71" ht="12.75" customHeight="1" x14ac:dyDescent="0.25">
      <c r="A30" s="85"/>
      <c r="B30" s="170" t="s">
        <v>137</v>
      </c>
      <c r="C30" s="251"/>
    </row>
    <row r="31" spans="1:71" ht="12.75" customHeight="1" x14ac:dyDescent="0.25">
      <c r="A31" s="85"/>
      <c r="B31" s="74" t="s">
        <v>199</v>
      </c>
      <c r="C31" s="74"/>
      <c r="D31" s="74"/>
    </row>
    <row r="32" spans="1:71" ht="12.75" customHeight="1" x14ac:dyDescent="0.25">
      <c r="A32" s="85"/>
      <c r="B32" s="74" t="s">
        <v>126</v>
      </c>
      <c r="C32" s="74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Y32" s="625" t="s">
        <v>168</v>
      </c>
      <c r="AZ32" s="625"/>
      <c r="BA32" s="625"/>
      <c r="BB32" s="625"/>
      <c r="BC32" s="625"/>
      <c r="BD32" s="625"/>
      <c r="BE32" s="625"/>
      <c r="BF32" s="625"/>
      <c r="BG32" s="625"/>
      <c r="BJ32" s="252"/>
    </row>
    <row r="33" spans="1:62" ht="12.75" customHeight="1" x14ac:dyDescent="0.25">
      <c r="A33" s="85"/>
      <c r="B33" s="75" t="s">
        <v>102</v>
      </c>
      <c r="C33" s="74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Y33" s="625"/>
      <c r="AZ33" s="625"/>
      <c r="BA33" s="625"/>
      <c r="BB33" s="625"/>
      <c r="BC33" s="625"/>
      <c r="BD33" s="625"/>
      <c r="BE33" s="625"/>
      <c r="BF33" s="625"/>
      <c r="BG33" s="625"/>
      <c r="BJ33" s="252"/>
    </row>
    <row r="36" spans="1:62" ht="15.75" x14ac:dyDescent="0.25">
      <c r="C36" s="77"/>
      <c r="D36" s="77"/>
      <c r="E36" s="154"/>
      <c r="F36" s="154"/>
      <c r="G36" s="154"/>
      <c r="H36" s="154"/>
      <c r="I36" s="154"/>
      <c r="J36" s="171"/>
      <c r="K36" s="171"/>
      <c r="L36" s="82"/>
      <c r="M36" s="82"/>
      <c r="N36" s="70"/>
      <c r="O36" s="78"/>
      <c r="P36" s="78"/>
      <c r="Q36" s="78"/>
      <c r="R36" s="78"/>
    </row>
  </sheetData>
  <mergeCells count="13">
    <mergeCell ref="B1:BL2"/>
    <mergeCell ref="AY32:BG33"/>
    <mergeCell ref="AK4:AV4"/>
    <mergeCell ref="Y4:AI4"/>
    <mergeCell ref="BK4:BL4"/>
    <mergeCell ref="B4:B5"/>
    <mergeCell ref="D4:D5"/>
    <mergeCell ref="M4:W4"/>
    <mergeCell ref="B3:BG3"/>
    <mergeCell ref="AX4:BI4"/>
    <mergeCell ref="C7:BL7"/>
    <mergeCell ref="C21:BL21"/>
    <mergeCell ref="C14:BL14"/>
  </mergeCells>
  <hyperlinks>
    <hyperlink ref="AY32:AZ33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CCFF"/>
  </sheetPr>
  <dimension ref="A1:BP37"/>
  <sheetViews>
    <sheetView zoomScale="70" zoomScaleNormal="70" zoomScaleSheetLayoutView="80" workbookViewId="0">
      <pane xSplit="2" ySplit="5" topLeftCell="AL13" activePane="bottomRight" state="frozen"/>
      <selection activeCell="D1" sqref="D1:S1048576"/>
      <selection pane="topRight" activeCell="D1" sqref="D1:S1048576"/>
      <selection pane="bottomLeft" activeCell="D1" sqref="D1:S1048576"/>
      <selection pane="bottomRight" activeCell="B4" sqref="B4:BN28"/>
    </sheetView>
  </sheetViews>
  <sheetFormatPr baseColWidth="10" defaultRowHeight="13.5" x14ac:dyDescent="0.25"/>
  <cols>
    <col min="1" max="1" width="3.140625" style="47" customWidth="1"/>
    <col min="2" max="2" width="29.140625" style="47" customWidth="1"/>
    <col min="3" max="3" width="14.42578125" style="27" hidden="1" customWidth="1"/>
    <col min="4" max="4" width="0.28515625" style="27" hidden="1" customWidth="1"/>
    <col min="5" max="6" width="1.7109375" style="47" hidden="1" customWidth="1"/>
    <col min="7" max="12" width="5.7109375" style="47" hidden="1" customWidth="1"/>
    <col min="13" max="13" width="6.5703125" style="47" hidden="1" customWidth="1"/>
    <col min="14" max="14" width="6.7109375" style="47" hidden="1" customWidth="1"/>
    <col min="15" max="15" width="5.85546875" style="47" hidden="1" customWidth="1"/>
    <col min="16" max="24" width="5.7109375" style="47" hidden="1" customWidth="1"/>
    <col min="25" max="25" width="1.7109375" style="47" hidden="1" customWidth="1"/>
    <col min="26" max="26" width="6.7109375" style="47" hidden="1" customWidth="1"/>
    <col min="27" max="27" width="5.85546875" style="47" hidden="1" customWidth="1"/>
    <col min="28" max="36" width="5.7109375" style="47" hidden="1" customWidth="1"/>
    <col min="37" max="37" width="6.7109375" style="47" hidden="1" customWidth="1"/>
    <col min="38" max="38" width="1.7109375" style="47" customWidth="1"/>
    <col min="39" max="39" width="6.28515625" style="47" hidden="1" customWidth="1"/>
    <col min="40" max="50" width="6.28515625" style="47" customWidth="1"/>
    <col min="51" max="51" width="1.7109375" style="47" customWidth="1"/>
    <col min="52" max="52" width="6.28515625" style="47" customWidth="1"/>
    <col min="53" max="54" width="5.85546875" style="240" customWidth="1"/>
    <col min="55" max="63" width="6.28515625" style="47" customWidth="1"/>
    <col min="64" max="64" width="1.7109375" style="47" customWidth="1"/>
    <col min="65" max="66" width="6.28515625" style="47" customWidth="1"/>
    <col min="67" max="16384" width="11.42578125" style="47"/>
  </cols>
  <sheetData>
    <row r="1" spans="1:68" ht="16.5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68" ht="30" customHeight="1" x14ac:dyDescent="0.3">
      <c r="A2" s="28"/>
      <c r="B2" s="624" t="s">
        <v>242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624"/>
      <c r="BF2" s="624"/>
      <c r="BG2" s="624"/>
      <c r="BH2" s="624"/>
      <c r="BI2" s="624"/>
      <c r="BJ2" s="624"/>
      <c r="BK2" s="624"/>
      <c r="BL2" s="624"/>
      <c r="BM2" s="624"/>
      <c r="BN2" s="624"/>
    </row>
    <row r="3" spans="1:68" s="259" customFormat="1" ht="21.75" customHeight="1" x14ac:dyDescent="0.2">
      <c r="A3" s="258"/>
      <c r="B3" s="634" t="s">
        <v>127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5"/>
      <c r="BA3" s="635"/>
      <c r="BB3" s="635"/>
      <c r="BC3" s="635"/>
      <c r="BD3" s="635"/>
      <c r="BE3" s="635"/>
      <c r="BF3" s="635"/>
      <c r="BG3" s="635"/>
      <c r="BH3" s="635"/>
      <c r="BI3" s="635"/>
    </row>
    <row r="4" spans="1:68" ht="26.1" customHeight="1" thickBot="1" x14ac:dyDescent="0.35">
      <c r="A4" s="71"/>
      <c r="B4" s="627" t="s">
        <v>186</v>
      </c>
      <c r="C4" s="637">
        <v>2010</v>
      </c>
      <c r="D4" s="637"/>
      <c r="E4" s="368"/>
      <c r="F4" s="368"/>
      <c r="G4" s="639">
        <v>2011</v>
      </c>
      <c r="H4" s="639"/>
      <c r="I4" s="639"/>
      <c r="J4" s="639"/>
      <c r="K4" s="639"/>
      <c r="L4" s="639"/>
      <c r="M4" s="639"/>
      <c r="N4" s="395"/>
      <c r="O4" s="636">
        <v>2012</v>
      </c>
      <c r="P4" s="636"/>
      <c r="Q4" s="636"/>
      <c r="R4" s="636"/>
      <c r="S4" s="636"/>
      <c r="T4" s="636"/>
      <c r="U4" s="636"/>
      <c r="V4" s="636"/>
      <c r="W4" s="636"/>
      <c r="X4" s="636"/>
      <c r="Y4" s="638"/>
      <c r="Z4" s="285"/>
      <c r="AA4" s="636">
        <v>2013</v>
      </c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285"/>
      <c r="AM4" s="636">
        <v>2014</v>
      </c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285"/>
      <c r="AZ4" s="636">
        <v>2015</v>
      </c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285"/>
      <c r="BM4" s="636">
        <v>2016</v>
      </c>
      <c r="BN4" s="636"/>
    </row>
    <row r="5" spans="1:68" ht="26.25" customHeight="1" x14ac:dyDescent="0.3">
      <c r="A5" s="71"/>
      <c r="B5" s="628"/>
      <c r="C5" s="369" t="s">
        <v>12</v>
      </c>
      <c r="D5" s="369" t="s">
        <v>13</v>
      </c>
      <c r="E5" s="369"/>
      <c r="F5" s="369"/>
      <c r="G5" s="286" t="s">
        <v>151</v>
      </c>
      <c r="H5" s="286" t="s">
        <v>159</v>
      </c>
      <c r="I5" s="286" t="s">
        <v>150</v>
      </c>
      <c r="J5" s="286" t="s">
        <v>152</v>
      </c>
      <c r="K5" s="286" t="s">
        <v>153</v>
      </c>
      <c r="L5" s="287" t="s">
        <v>155</v>
      </c>
      <c r="M5" s="396"/>
      <c r="N5" s="287" t="s">
        <v>156</v>
      </c>
      <c r="O5" s="286" t="s">
        <v>157</v>
      </c>
      <c r="P5" s="286" t="s">
        <v>149</v>
      </c>
      <c r="Q5" s="286" t="s">
        <v>150</v>
      </c>
      <c r="R5" s="286" t="s">
        <v>149</v>
      </c>
      <c r="S5" s="286" t="s">
        <v>151</v>
      </c>
      <c r="T5" s="286" t="s">
        <v>151</v>
      </c>
      <c r="U5" s="286" t="s">
        <v>150</v>
      </c>
      <c r="V5" s="286" t="s">
        <v>152</v>
      </c>
      <c r="W5" s="286" t="s">
        <v>153</v>
      </c>
      <c r="X5" s="286" t="s">
        <v>155</v>
      </c>
      <c r="Y5" s="286"/>
      <c r="Z5" s="287" t="s">
        <v>160</v>
      </c>
      <c r="AA5" s="286" t="s">
        <v>158</v>
      </c>
      <c r="AB5" s="286" t="s">
        <v>149</v>
      </c>
      <c r="AC5" s="286" t="s">
        <v>150</v>
      </c>
      <c r="AD5" s="286" t="s">
        <v>149</v>
      </c>
      <c r="AE5" s="286" t="s">
        <v>159</v>
      </c>
      <c r="AF5" s="286" t="s">
        <v>159</v>
      </c>
      <c r="AG5" s="286" t="s">
        <v>150</v>
      </c>
      <c r="AH5" s="286" t="s">
        <v>161</v>
      </c>
      <c r="AI5" s="286" t="s">
        <v>185</v>
      </c>
      <c r="AJ5" s="286" t="s">
        <v>154</v>
      </c>
      <c r="AK5" s="286" t="s">
        <v>155</v>
      </c>
      <c r="AL5" s="288"/>
      <c r="AM5" s="286" t="s">
        <v>156</v>
      </c>
      <c r="AN5" s="286" t="s">
        <v>157</v>
      </c>
      <c r="AO5" s="286" t="s">
        <v>149</v>
      </c>
      <c r="AP5" s="286" t="s">
        <v>150</v>
      </c>
      <c r="AQ5" s="286" t="s">
        <v>149</v>
      </c>
      <c r="AR5" s="286" t="s">
        <v>151</v>
      </c>
      <c r="AS5" s="286" t="s">
        <v>151</v>
      </c>
      <c r="AT5" s="286" t="s">
        <v>150</v>
      </c>
      <c r="AU5" s="286" t="s">
        <v>152</v>
      </c>
      <c r="AV5" s="286" t="s">
        <v>153</v>
      </c>
      <c r="AW5" s="287" t="s">
        <v>154</v>
      </c>
      <c r="AX5" s="286" t="s">
        <v>155</v>
      </c>
      <c r="AY5" s="288"/>
      <c r="AZ5" s="286" t="s">
        <v>156</v>
      </c>
      <c r="BA5" s="286" t="s">
        <v>158</v>
      </c>
      <c r="BB5" s="286" t="s">
        <v>149</v>
      </c>
      <c r="BC5" s="286" t="s">
        <v>150</v>
      </c>
      <c r="BD5" s="286" t="s">
        <v>149</v>
      </c>
      <c r="BE5" s="286" t="s">
        <v>151</v>
      </c>
      <c r="BF5" s="286" t="s">
        <v>151</v>
      </c>
      <c r="BG5" s="286" t="s">
        <v>150</v>
      </c>
      <c r="BH5" s="286" t="s">
        <v>152</v>
      </c>
      <c r="BI5" s="286" t="s">
        <v>153</v>
      </c>
      <c r="BJ5" s="286" t="s">
        <v>154</v>
      </c>
      <c r="BK5" s="286" t="s">
        <v>155</v>
      </c>
      <c r="BL5" s="288"/>
      <c r="BM5" s="286" t="s">
        <v>156</v>
      </c>
      <c r="BN5" s="286" t="s">
        <v>157</v>
      </c>
    </row>
    <row r="6" spans="1:68" ht="5.25" customHeight="1" x14ac:dyDescent="0.3">
      <c r="A6" s="71"/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9"/>
      <c r="BK6" s="399"/>
      <c r="BL6" s="398"/>
      <c r="BM6" s="398"/>
      <c r="BN6" s="398"/>
    </row>
    <row r="7" spans="1:68" s="173" customFormat="1" ht="27" customHeight="1" x14ac:dyDescent="0.2">
      <c r="A7" s="172"/>
      <c r="B7" s="289"/>
      <c r="C7" s="640" t="s">
        <v>0</v>
      </c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  <c r="AY7" s="640"/>
      <c r="AZ7" s="640"/>
      <c r="BA7" s="640"/>
      <c r="BB7" s="640"/>
      <c r="BC7" s="640"/>
      <c r="BD7" s="640"/>
      <c r="BE7" s="640"/>
      <c r="BF7" s="640"/>
      <c r="BG7" s="640"/>
      <c r="BH7" s="640"/>
      <c r="BI7" s="640"/>
      <c r="BJ7" s="640"/>
      <c r="BK7" s="640"/>
      <c r="BL7" s="640"/>
      <c r="BM7" s="640"/>
      <c r="BN7" s="640"/>
    </row>
    <row r="8" spans="1:68" ht="15.95" customHeight="1" x14ac:dyDescent="0.3">
      <c r="A8" s="71"/>
      <c r="B8" s="290" t="s">
        <v>14</v>
      </c>
      <c r="C8" s="291">
        <v>-4.3813550387960092</v>
      </c>
      <c r="D8" s="291">
        <v>-0.74107740645200648</v>
      </c>
      <c r="E8" s="293"/>
      <c r="F8" s="293"/>
      <c r="G8" s="394">
        <v>0.90897307868207378</v>
      </c>
      <c r="H8" s="394">
        <v>0.35838640849521486</v>
      </c>
      <c r="I8" s="394">
        <v>-4.3867228521676793E-2</v>
      </c>
      <c r="J8" s="394">
        <v>1.2369294228909311</v>
      </c>
      <c r="K8" s="378">
        <v>1.3999210786957548</v>
      </c>
      <c r="L8" s="378">
        <v>1.0036587729258528</v>
      </c>
      <c r="M8" s="400"/>
      <c r="N8" s="292">
        <v>-4.8980741430126535</v>
      </c>
      <c r="O8" s="292">
        <v>-1.0589855919134417</v>
      </c>
      <c r="P8" s="293">
        <v>1.2593108329918001</v>
      </c>
      <c r="Q8" s="293">
        <v>2.0540844408601711</v>
      </c>
      <c r="R8" s="293">
        <v>1.4260031626605718</v>
      </c>
      <c r="S8" s="293">
        <v>1.1318212441050912</v>
      </c>
      <c r="T8" s="293">
        <v>0.48930810973477623</v>
      </c>
      <c r="U8" s="293">
        <v>-0.14965129476909311</v>
      </c>
      <c r="V8" s="293">
        <v>0.82459877951501781</v>
      </c>
      <c r="W8" s="293">
        <v>1.3329067199413069</v>
      </c>
      <c r="X8" s="293">
        <v>0.72650093052049058</v>
      </c>
      <c r="Y8" s="293"/>
      <c r="Z8" s="293">
        <v>-5.1598490256794189</v>
      </c>
      <c r="AA8" s="293">
        <v>-0.94272580114408422</v>
      </c>
      <c r="AB8" s="293">
        <v>1.2131217568034147</v>
      </c>
      <c r="AC8" s="293">
        <v>2.2099199661464786</v>
      </c>
      <c r="AD8" s="293">
        <v>0.54705878882783665</v>
      </c>
      <c r="AE8" s="293">
        <v>0.90343071403453656</v>
      </c>
      <c r="AF8" s="293">
        <v>0.18356059574522465</v>
      </c>
      <c r="AG8" s="293">
        <v>-0.27680671529598522</v>
      </c>
      <c r="AH8" s="293">
        <v>0.40249312919711233</v>
      </c>
      <c r="AI8" s="293">
        <v>1.782653366622311</v>
      </c>
      <c r="AJ8" s="293">
        <v>0.73214530631513508</v>
      </c>
      <c r="AK8" s="293">
        <v>0.38300758479141717</v>
      </c>
      <c r="AL8" s="293"/>
      <c r="AM8" s="292">
        <v>-4.8585075918307847</v>
      </c>
      <c r="AN8" s="292">
        <v>-1.0502350321704657</v>
      </c>
      <c r="AO8" s="292">
        <v>0.9330518697225676</v>
      </c>
      <c r="AP8" s="292">
        <v>2.3126985845731918</v>
      </c>
      <c r="AQ8" s="292">
        <v>0.97198960626745379</v>
      </c>
      <c r="AR8" s="292">
        <v>0.97198960626745379</v>
      </c>
      <c r="AS8" s="292">
        <v>-0.23622740059321412</v>
      </c>
      <c r="AT8" s="292">
        <v>-0.74842183521340866</v>
      </c>
      <c r="AU8" s="292">
        <v>1.1213820178589851</v>
      </c>
      <c r="AV8" s="292">
        <v>1.0943642431096912</v>
      </c>
      <c r="AW8" s="292">
        <v>0.78303466782299047</v>
      </c>
      <c r="AX8" s="292">
        <v>0.57460398872131169</v>
      </c>
      <c r="AY8" s="293"/>
      <c r="AZ8" s="292">
        <v>-5.3938530050215654</v>
      </c>
      <c r="BA8" s="292">
        <v>-1.170949277891653</v>
      </c>
      <c r="BB8" s="292">
        <v>0.93538178950416384</v>
      </c>
      <c r="BC8" s="292">
        <v>2.4195337779832293</v>
      </c>
      <c r="BD8" s="292">
        <v>0.72567679137878205</v>
      </c>
      <c r="BE8" s="292">
        <v>0.56376539492180022</v>
      </c>
      <c r="BF8" s="292">
        <v>5.6892213254289281E-2</v>
      </c>
      <c r="BG8" s="292">
        <v>-0.51684284175225192</v>
      </c>
      <c r="BH8" s="292">
        <v>0.87025194643892689</v>
      </c>
      <c r="BI8" s="292">
        <v>1.7518620874526825</v>
      </c>
      <c r="BJ8" s="292">
        <v>0.18472689593425073</v>
      </c>
      <c r="BK8" s="292">
        <v>0.11358456398888883</v>
      </c>
      <c r="BL8" s="293"/>
      <c r="BM8" s="292">
        <v>-4.9658963822003077</v>
      </c>
      <c r="BN8" s="292">
        <v>-1.3666437568885192</v>
      </c>
      <c r="BO8" s="581"/>
      <c r="BP8" s="582"/>
    </row>
    <row r="9" spans="1:68" ht="15.95" customHeight="1" x14ac:dyDescent="0.3">
      <c r="A9" s="71"/>
      <c r="B9" s="294" t="s">
        <v>129</v>
      </c>
      <c r="C9" s="295">
        <v>-3.264788434663124</v>
      </c>
      <c r="D9" s="295">
        <v>-1.6344796805828676</v>
      </c>
      <c r="E9" s="297"/>
      <c r="F9" s="297"/>
      <c r="G9" s="401">
        <v>3.02932144754402</v>
      </c>
      <c r="H9" s="401">
        <v>0.30797970363265481</v>
      </c>
      <c r="I9" s="401">
        <v>3.7025427554039814</v>
      </c>
      <c r="J9" s="401">
        <v>5.3667284646236935</v>
      </c>
      <c r="K9" s="386">
        <v>1.0376937085523785</v>
      </c>
      <c r="L9" s="386">
        <v>3.9786148014149259</v>
      </c>
      <c r="M9" s="400"/>
      <c r="N9" s="296">
        <v>-3.3320444125283122</v>
      </c>
      <c r="O9" s="296">
        <v>-1.6745677159714867</v>
      </c>
      <c r="P9" s="297">
        <v>-3.6440825821459688</v>
      </c>
      <c r="Q9" s="297">
        <v>-1.9576668203995395</v>
      </c>
      <c r="R9" s="297">
        <v>0.57720592779364477</v>
      </c>
      <c r="S9" s="297">
        <v>3.3090627801038774</v>
      </c>
      <c r="T9" s="297">
        <v>1.303152558106313</v>
      </c>
      <c r="U9" s="297">
        <v>1.8567701878017484</v>
      </c>
      <c r="V9" s="297">
        <v>3.2913910348336906</v>
      </c>
      <c r="W9" s="297">
        <v>1.8368846436443764</v>
      </c>
      <c r="X9" s="297">
        <v>3.0491130844587877</v>
      </c>
      <c r="Y9" s="297"/>
      <c r="Z9" s="297">
        <v>-2.7795378701474305</v>
      </c>
      <c r="AA9" s="297">
        <v>-3.4695610520815157</v>
      </c>
      <c r="AB9" s="297">
        <v>-7.6753816815427474</v>
      </c>
      <c r="AC9" s="297">
        <v>-3.3623620930061882</v>
      </c>
      <c r="AD9" s="297">
        <v>-3.1696926665991665E-2</v>
      </c>
      <c r="AE9" s="297">
        <v>3.2536748357916867</v>
      </c>
      <c r="AF9" s="297">
        <v>1.6999668837619941</v>
      </c>
      <c r="AG9" s="297">
        <v>1.9221023673351212</v>
      </c>
      <c r="AH9" s="297">
        <v>3.3754776619332905</v>
      </c>
      <c r="AI9" s="297">
        <v>1.8149089127636131</v>
      </c>
      <c r="AJ9" s="297">
        <v>1.3541409563129658</v>
      </c>
      <c r="AK9" s="297">
        <v>3.6713034403898837</v>
      </c>
      <c r="AL9" s="297"/>
      <c r="AM9" s="296">
        <v>-0.23602285470176732</v>
      </c>
      <c r="AN9" s="296">
        <v>-2.0459730899631157</v>
      </c>
      <c r="AO9" s="296">
        <v>-6.4956949034614686</v>
      </c>
      <c r="AP9" s="296">
        <v>-3.8277456513425512</v>
      </c>
      <c r="AQ9" s="296">
        <v>-0.33334138505760613</v>
      </c>
      <c r="AR9" s="296">
        <v>2.7947672443085381</v>
      </c>
      <c r="AS9" s="296">
        <v>1.893001203028799</v>
      </c>
      <c r="AT9" s="296">
        <v>1.5999445105949972</v>
      </c>
      <c r="AU9" s="296">
        <v>3.0906257464936138</v>
      </c>
      <c r="AV9" s="296">
        <v>1.3202560898747162</v>
      </c>
      <c r="AW9" s="296">
        <v>0.58325596635901977</v>
      </c>
      <c r="AX9" s="296">
        <v>5.2242371593006931</v>
      </c>
      <c r="AY9" s="297"/>
      <c r="AZ9" s="296">
        <v>-2.0258770940556503</v>
      </c>
      <c r="BA9" s="296">
        <v>-2.5171553337492214</v>
      </c>
      <c r="BB9" s="296">
        <v>-7.2726300593487725</v>
      </c>
      <c r="BC9" s="296">
        <v>-3.375020227004788</v>
      </c>
      <c r="BD9" s="296">
        <v>0.26822872813876408</v>
      </c>
      <c r="BE9" s="296">
        <v>2.0503115846823183</v>
      </c>
      <c r="BF9" s="296">
        <v>2.2206008684702905</v>
      </c>
      <c r="BG9" s="296">
        <v>3.1577014870570963</v>
      </c>
      <c r="BH9" s="296">
        <v>1.2133524272599061</v>
      </c>
      <c r="BI9" s="296">
        <v>2.3452404447075859</v>
      </c>
      <c r="BJ9" s="296">
        <v>-6.2083877459273573E-2</v>
      </c>
      <c r="BK9" s="296">
        <v>2.3948635634028825</v>
      </c>
      <c r="BL9" s="297"/>
      <c r="BM9" s="296">
        <v>-0.24846551488161284</v>
      </c>
      <c r="BN9" s="296">
        <v>-5.7650253018794118</v>
      </c>
      <c r="BO9" s="581"/>
      <c r="BP9" s="582"/>
    </row>
    <row r="10" spans="1:68" ht="15.95" customHeight="1" x14ac:dyDescent="0.3">
      <c r="A10" s="71"/>
      <c r="B10" s="294" t="s">
        <v>77</v>
      </c>
      <c r="C10" s="295">
        <v>-3.1248885438129093</v>
      </c>
      <c r="D10" s="295">
        <v>-0.9943298778808396</v>
      </c>
      <c r="E10" s="297"/>
      <c r="F10" s="297"/>
      <c r="G10" s="401">
        <v>0.35173659907647981</v>
      </c>
      <c r="H10" s="401">
        <v>0.66148140820141421</v>
      </c>
      <c r="I10" s="401">
        <v>0.78678900259856466</v>
      </c>
      <c r="J10" s="401">
        <v>2.2405126045492496</v>
      </c>
      <c r="K10" s="386">
        <v>1.2703556629382273</v>
      </c>
      <c r="L10" s="386">
        <v>1.1876355185757692</v>
      </c>
      <c r="M10" s="400"/>
      <c r="N10" s="296">
        <v>-4.54814849023637</v>
      </c>
      <c r="O10" s="296">
        <v>-1.2625217096737806</v>
      </c>
      <c r="P10" s="297">
        <v>-0.91349936967182188</v>
      </c>
      <c r="Q10" s="297">
        <v>-0.24151553731742714</v>
      </c>
      <c r="R10" s="297">
        <v>7.93602847084518E-2</v>
      </c>
      <c r="S10" s="297">
        <v>0.77464827449709173</v>
      </c>
      <c r="T10" s="297">
        <v>0.35962500919495266</v>
      </c>
      <c r="U10" s="297">
        <v>1.0234400792340725</v>
      </c>
      <c r="V10" s="297">
        <v>1.2696582149715141</v>
      </c>
      <c r="W10" s="297">
        <v>1.9374783823423058</v>
      </c>
      <c r="X10" s="297">
        <v>-9.4110019841497916E-3</v>
      </c>
      <c r="Y10" s="297"/>
      <c r="Z10" s="297">
        <v>-5.5566000783392138</v>
      </c>
      <c r="AA10" s="297">
        <v>0.7878069845206781</v>
      </c>
      <c r="AB10" s="297">
        <v>-0.52373104902506684</v>
      </c>
      <c r="AC10" s="297">
        <v>-3.5151622510321001E-2</v>
      </c>
      <c r="AD10" s="297">
        <v>-0.83248291773893035</v>
      </c>
      <c r="AE10" s="297">
        <v>0.5789265167874813</v>
      </c>
      <c r="AF10" s="297">
        <v>0.51099313050382289</v>
      </c>
      <c r="AG10" s="297">
        <v>0.64885422445222218</v>
      </c>
      <c r="AH10" s="297">
        <v>1.1343797362889152</v>
      </c>
      <c r="AI10" s="297">
        <v>0.84306201866819475</v>
      </c>
      <c r="AJ10" s="297">
        <v>1.0828472672283374</v>
      </c>
      <c r="AK10" s="297">
        <v>-0.25527747376983267</v>
      </c>
      <c r="AL10" s="297"/>
      <c r="AM10" s="296">
        <v>-4.8760090659465067</v>
      </c>
      <c r="AN10" s="296">
        <v>-0.13240676473129653</v>
      </c>
      <c r="AO10" s="296">
        <v>0.26132014235513701</v>
      </c>
      <c r="AP10" s="296">
        <v>-0.50049215061477303</v>
      </c>
      <c r="AQ10" s="296">
        <v>0.32041433176710488</v>
      </c>
      <c r="AR10" s="296">
        <v>1.1249961568454259</v>
      </c>
      <c r="AS10" s="296">
        <v>-0.97947916320217931</v>
      </c>
      <c r="AT10" s="296">
        <v>-0.46456062155771916</v>
      </c>
      <c r="AU10" s="296">
        <v>1.5623565800050532</v>
      </c>
      <c r="AV10" s="296">
        <v>0.94118290448717001</v>
      </c>
      <c r="AW10" s="296">
        <v>1.7433490337967372</v>
      </c>
      <c r="AX10" s="296">
        <v>-0.22078190017121857</v>
      </c>
      <c r="AY10" s="297"/>
      <c r="AZ10" s="296">
        <v>-5.0583888294474804</v>
      </c>
      <c r="BA10" s="296">
        <v>0.20295056724259908</v>
      </c>
      <c r="BB10" s="296">
        <v>-0.1609062784555304</v>
      </c>
      <c r="BC10" s="296">
        <v>-3.4751456453319118E-2</v>
      </c>
      <c r="BD10" s="296">
        <v>-0.42523194469710202</v>
      </c>
      <c r="BE10" s="296">
        <v>-0.60932052650302104</v>
      </c>
      <c r="BF10" s="296">
        <v>0.1634446094820774</v>
      </c>
      <c r="BG10" s="296">
        <v>-0.63952034536972624</v>
      </c>
      <c r="BH10" s="296">
        <v>2.107864009894822</v>
      </c>
      <c r="BI10" s="296">
        <v>2.0121397776265093</v>
      </c>
      <c r="BJ10" s="296">
        <v>0.31721407640938892</v>
      </c>
      <c r="BK10" s="296">
        <v>0.13931104356637025</v>
      </c>
      <c r="BL10" s="297"/>
      <c r="BM10" s="296">
        <v>-4.8092727447930255</v>
      </c>
      <c r="BN10" s="296">
        <v>0.36613232697435549</v>
      </c>
      <c r="BO10" s="581"/>
      <c r="BP10" s="582"/>
    </row>
    <row r="11" spans="1:68" ht="15.95" customHeight="1" x14ac:dyDescent="0.3">
      <c r="A11" s="71"/>
      <c r="B11" s="294" t="s">
        <v>15</v>
      </c>
      <c r="C11" s="295">
        <v>0.71990443887803846</v>
      </c>
      <c r="D11" s="295">
        <v>0.51686274509803454</v>
      </c>
      <c r="E11" s="297"/>
      <c r="F11" s="297"/>
      <c r="G11" s="401">
        <v>0.62739977648191836</v>
      </c>
      <c r="H11" s="401">
        <v>-9.8445368310107195E-2</v>
      </c>
      <c r="I11" s="401">
        <v>0.71196483180429038</v>
      </c>
      <c r="J11" s="401">
        <v>-0.13915610451027405</v>
      </c>
      <c r="K11" s="386">
        <v>0.51135509099111687</v>
      </c>
      <c r="L11" s="386">
        <v>1.5008596592623213</v>
      </c>
      <c r="M11" s="400"/>
      <c r="N11" s="296">
        <v>-1.2566654944487055</v>
      </c>
      <c r="O11" s="296">
        <v>-0.26517586972236717</v>
      </c>
      <c r="P11" s="297">
        <v>0.2703688061538756</v>
      </c>
      <c r="Q11" s="297">
        <v>-0.44714021840106533</v>
      </c>
      <c r="R11" s="297">
        <v>1.2542518130949976</v>
      </c>
      <c r="S11" s="297">
        <v>0.22022276239885841</v>
      </c>
      <c r="T11" s="297">
        <v>4.5562864096093669E-2</v>
      </c>
      <c r="U11" s="297">
        <v>2.1721762629001162E-2</v>
      </c>
      <c r="V11" s="297">
        <v>0.50620551429967353</v>
      </c>
      <c r="W11" s="297">
        <v>0.31193468662757962</v>
      </c>
      <c r="X11" s="297">
        <v>1.9241915335572513</v>
      </c>
      <c r="Y11" s="297"/>
      <c r="Z11" s="297">
        <v>-0.69869426661778311</v>
      </c>
      <c r="AA11" s="297">
        <v>0.36774353700486095</v>
      </c>
      <c r="AB11" s="297">
        <v>0.45325496837176349</v>
      </c>
      <c r="AC11" s="297">
        <v>-0.23608553122800302</v>
      </c>
      <c r="AD11" s="297">
        <v>0.3584306012798022</v>
      </c>
      <c r="AE11" s="297">
        <v>0.98505531382420131</v>
      </c>
      <c r="AF11" s="297">
        <v>-7.0060301902707955E-2</v>
      </c>
      <c r="AG11" s="297">
        <v>-0.44098360069899645</v>
      </c>
      <c r="AH11" s="297">
        <v>0.39310488296522283</v>
      </c>
      <c r="AI11" s="297">
        <v>1.2133518400846199</v>
      </c>
      <c r="AJ11" s="297">
        <v>0.65954275929860362</v>
      </c>
      <c r="AK11" s="297">
        <v>1.7110033954850223</v>
      </c>
      <c r="AL11" s="297"/>
      <c r="AM11" s="296">
        <v>-0.50252635261913703</v>
      </c>
      <c r="AN11" s="296">
        <v>-1.0299438337755373</v>
      </c>
      <c r="AO11" s="296">
        <v>0.41924675916993337</v>
      </c>
      <c r="AP11" s="296">
        <v>0.41000381317539691</v>
      </c>
      <c r="AQ11" s="296">
        <v>-0.33217748065769159</v>
      </c>
      <c r="AR11" s="296">
        <v>0.60482262813466026</v>
      </c>
      <c r="AS11" s="296">
        <v>-0.61559059084964618</v>
      </c>
      <c r="AT11" s="296">
        <v>-0.47129540296103611</v>
      </c>
      <c r="AU11" s="296">
        <v>0.58598112575385386</v>
      </c>
      <c r="AV11" s="296">
        <v>-0.57675613736588582</v>
      </c>
      <c r="AW11" s="296">
        <v>6.1407701781868163E-2</v>
      </c>
      <c r="AX11" s="296">
        <v>1.4899895139854236</v>
      </c>
      <c r="AY11" s="297"/>
      <c r="AZ11" s="296">
        <v>-0.24945100192149683</v>
      </c>
      <c r="BA11" s="296">
        <v>-1.0229453772067854</v>
      </c>
      <c r="BB11" s="296">
        <v>8.6219484212790576E-2</v>
      </c>
      <c r="BC11" s="296">
        <v>0.16614803097276809</v>
      </c>
      <c r="BD11" s="296">
        <v>-0.16813583715040714</v>
      </c>
      <c r="BE11" s="296">
        <v>0.90917900478295621</v>
      </c>
      <c r="BF11" s="296">
        <v>-0.42449154120429711</v>
      </c>
      <c r="BG11" s="296">
        <v>-9.1980035125960313E-2</v>
      </c>
      <c r="BH11" s="296">
        <v>-0.58621010514562366</v>
      </c>
      <c r="BI11" s="296">
        <v>1.4089148026235954</v>
      </c>
      <c r="BJ11" s="296">
        <v>0.57864836741008396</v>
      </c>
      <c r="BK11" s="296">
        <v>0.84778945454799803</v>
      </c>
      <c r="BL11" s="297"/>
      <c r="BM11" s="296">
        <v>-0.2757630311039927</v>
      </c>
      <c r="BN11" s="296">
        <v>-0.61576783117525125</v>
      </c>
      <c r="BO11" s="581"/>
      <c r="BP11" s="582"/>
    </row>
    <row r="12" spans="1:68" ht="26.25" customHeight="1" x14ac:dyDescent="0.3">
      <c r="A12" s="71"/>
      <c r="B12" s="294" t="s">
        <v>16</v>
      </c>
      <c r="C12" s="295">
        <v>-0.9910570755232273</v>
      </c>
      <c r="D12" s="295">
        <v>0.2010437521465569</v>
      </c>
      <c r="E12" s="297"/>
      <c r="F12" s="297"/>
      <c r="G12" s="401">
        <v>1.1096093301067533</v>
      </c>
      <c r="H12" s="401">
        <v>1.1213545963517646E-2</v>
      </c>
      <c r="I12" s="401">
        <v>1.1136339931160144</v>
      </c>
      <c r="J12" s="401">
        <v>0.1089082150182108</v>
      </c>
      <c r="K12" s="386">
        <v>0.34840440306975751</v>
      </c>
      <c r="L12" s="386">
        <v>0.73212613175148711</v>
      </c>
      <c r="M12" s="400"/>
      <c r="N12" s="296">
        <v>-0.43098745226405333</v>
      </c>
      <c r="O12" s="296">
        <v>1.9204346246782134</v>
      </c>
      <c r="P12" s="297">
        <v>-0.70107858243451115</v>
      </c>
      <c r="Q12" s="297">
        <v>0.39422831163400396</v>
      </c>
      <c r="R12" s="297">
        <v>1.1722272317403082</v>
      </c>
      <c r="S12" s="297">
        <v>1.1342872185573949</v>
      </c>
      <c r="T12" s="297">
        <v>0.30893444580550877</v>
      </c>
      <c r="U12" s="297">
        <v>-0.13352577510554742</v>
      </c>
      <c r="V12" s="297">
        <v>0.42562724014336695</v>
      </c>
      <c r="W12" s="297">
        <v>-1.1406434122259057</v>
      </c>
      <c r="X12" s="297">
        <v>0.51384015594542198</v>
      </c>
      <c r="Y12" s="297"/>
      <c r="Z12" s="297">
        <v>-1.3507248168639685</v>
      </c>
      <c r="AA12" s="297">
        <v>-0.11588116347799327</v>
      </c>
      <c r="AB12" s="297">
        <v>1.000350590160104</v>
      </c>
      <c r="AC12" s="297">
        <v>-4.9350608657505735E-2</v>
      </c>
      <c r="AD12" s="297">
        <v>0.42613970790201794</v>
      </c>
      <c r="AE12" s="297">
        <v>0.38134872136017517</v>
      </c>
      <c r="AF12" s="297">
        <v>0.75734766194965886</v>
      </c>
      <c r="AG12" s="297">
        <v>0.62768240343347159</v>
      </c>
      <c r="AH12" s="297">
        <v>0.74295447977976714</v>
      </c>
      <c r="AI12" s="297">
        <v>0.951076618732416</v>
      </c>
      <c r="AJ12" s="297">
        <v>0.1905208325458041</v>
      </c>
      <c r="AK12" s="297">
        <v>-0.12519772994774581</v>
      </c>
      <c r="AL12" s="297"/>
      <c r="AM12" s="296">
        <v>-1.3207037753678597</v>
      </c>
      <c r="AN12" s="296">
        <v>-9.0450275151254811E-2</v>
      </c>
      <c r="AO12" s="296">
        <v>0.64298859878886283</v>
      </c>
      <c r="AP12" s="296">
        <v>9.4091936928042408E-2</v>
      </c>
      <c r="AQ12" s="296">
        <v>0.57771518565630231</v>
      </c>
      <c r="AR12" s="296">
        <v>-1.3570976205556917E-2</v>
      </c>
      <c r="AS12" s="296">
        <v>0.18737301527578243</v>
      </c>
      <c r="AT12" s="296">
        <v>0.7103702034992887</v>
      </c>
      <c r="AU12" s="296">
        <v>9.0249341776504899E-2</v>
      </c>
      <c r="AV12" s="296">
        <v>0.59970800733724072</v>
      </c>
      <c r="AW12" s="296">
        <v>0.29883001713988389</v>
      </c>
      <c r="AX12" s="296">
        <v>0.15668601614611255</v>
      </c>
      <c r="AY12" s="297"/>
      <c r="AZ12" s="296">
        <v>-1.6781372899535185</v>
      </c>
      <c r="BA12" s="296">
        <v>-0.35348638352127315</v>
      </c>
      <c r="BB12" s="296">
        <v>0.44981984256304841</v>
      </c>
      <c r="BC12" s="296">
        <v>-0.24769264772008803</v>
      </c>
      <c r="BD12" s="296">
        <v>-2.0660366530200758E-2</v>
      </c>
      <c r="BE12" s="296">
        <v>-9.0172014580358617E-2</v>
      </c>
      <c r="BF12" s="296">
        <v>-0.11084791059280397</v>
      </c>
      <c r="BG12" s="296">
        <v>0.22635260875178975</v>
      </c>
      <c r="BH12" s="296">
        <v>5.0470320628795751</v>
      </c>
      <c r="BI12" s="296">
        <v>0.64149901910324214</v>
      </c>
      <c r="BJ12" s="296">
        <v>0.32780076832941152</v>
      </c>
      <c r="BK12" s="296">
        <v>-2.7855212781885186</v>
      </c>
      <c r="BL12" s="297"/>
      <c r="BM12" s="296">
        <v>-1.5528315475403121</v>
      </c>
      <c r="BN12" s="296">
        <v>-0.37981919102273443</v>
      </c>
      <c r="BO12" s="581"/>
      <c r="BP12" s="582"/>
    </row>
    <row r="13" spans="1:68" ht="15.95" customHeight="1" x14ac:dyDescent="0.3">
      <c r="A13" s="71"/>
      <c r="B13" s="294" t="s">
        <v>101</v>
      </c>
      <c r="C13" s="295">
        <v>-8.3693056784867608</v>
      </c>
      <c r="D13" s="295">
        <v>-1.2057108634445535</v>
      </c>
      <c r="E13" s="297"/>
      <c r="F13" s="297"/>
      <c r="G13" s="401">
        <v>1.0582446283714075</v>
      </c>
      <c r="H13" s="401">
        <v>0.44887903348664882</v>
      </c>
      <c r="I13" s="401">
        <v>-1.5107846569963779</v>
      </c>
      <c r="J13" s="401">
        <v>0.92407666390705856</v>
      </c>
      <c r="K13" s="386">
        <v>2.1673547527625736</v>
      </c>
      <c r="L13" s="386">
        <v>0.35251472587223276</v>
      </c>
      <c r="M13" s="400"/>
      <c r="N13" s="296">
        <v>-7.7071293844562794</v>
      </c>
      <c r="O13" s="296">
        <v>-1.8099394376956068</v>
      </c>
      <c r="P13" s="297">
        <v>4.1420664815193575</v>
      </c>
      <c r="Q13" s="297">
        <v>5.1270748316959436</v>
      </c>
      <c r="R13" s="297">
        <v>2.3494783543441367</v>
      </c>
      <c r="S13" s="297">
        <v>1.4383754534926352</v>
      </c>
      <c r="T13" s="297">
        <v>0.6742292467959432</v>
      </c>
      <c r="U13" s="297">
        <v>-1.1054586838521563</v>
      </c>
      <c r="V13" s="297">
        <v>0.4670515795216712</v>
      </c>
      <c r="W13" s="297">
        <v>1.8265603112492146</v>
      </c>
      <c r="X13" s="297">
        <v>0.38241862343824096</v>
      </c>
      <c r="Y13" s="297"/>
      <c r="Z13" s="297">
        <v>-7.811968410461323</v>
      </c>
      <c r="AA13" s="297">
        <v>-2.29919150510558</v>
      </c>
      <c r="AB13" s="297">
        <v>3.8674994929257078</v>
      </c>
      <c r="AC13" s="297">
        <v>5.706349342432393</v>
      </c>
      <c r="AD13" s="297">
        <v>1.448877798130499</v>
      </c>
      <c r="AE13" s="297">
        <v>0.86817771730720583</v>
      </c>
      <c r="AF13" s="297">
        <v>-0.1720299827825067</v>
      </c>
      <c r="AG13" s="297">
        <v>-1.1310598181149212</v>
      </c>
      <c r="AH13" s="297">
        <v>-0.42570396089131046</v>
      </c>
      <c r="AI13" s="297">
        <v>2.6890987765111563</v>
      </c>
      <c r="AJ13" s="297">
        <v>0.59766281470863269</v>
      </c>
      <c r="AK13" s="297">
        <v>-0.14970942565366574</v>
      </c>
      <c r="AL13" s="297"/>
      <c r="AM13" s="296">
        <v>-7.9719542547584288</v>
      </c>
      <c r="AN13" s="296">
        <v>-1.6247572542726352</v>
      </c>
      <c r="AO13" s="296">
        <v>2.7004821206928931</v>
      </c>
      <c r="AP13" s="296">
        <v>6.0179161596030983</v>
      </c>
      <c r="AQ13" s="296">
        <v>2.1088745081460747</v>
      </c>
      <c r="AR13" s="296">
        <v>1.0706898121847885</v>
      </c>
      <c r="AS13" s="296">
        <v>-3.4422621232610418E-2</v>
      </c>
      <c r="AT13" s="296">
        <v>-1.5752007154298031</v>
      </c>
      <c r="AU13" s="296">
        <v>1.0634771519598463</v>
      </c>
      <c r="AV13" s="296">
        <v>1.929601843201767</v>
      </c>
      <c r="AW13" s="296">
        <v>0.69377515831889891</v>
      </c>
      <c r="AX13" s="296">
        <v>0.1026127868097193</v>
      </c>
      <c r="AY13" s="297"/>
      <c r="AZ13" s="296">
        <v>-8.8182862188344373</v>
      </c>
      <c r="BA13" s="296">
        <v>-1.9436729031646949</v>
      </c>
      <c r="BB13" s="296">
        <v>3.2316697038617059</v>
      </c>
      <c r="BC13" s="296">
        <v>6.0463800039771698</v>
      </c>
      <c r="BD13" s="296">
        <v>1.8881295948124821</v>
      </c>
      <c r="BE13" s="296">
        <v>0.95517980525847701</v>
      </c>
      <c r="BF13" s="296">
        <v>-2.7008720564380972E-2</v>
      </c>
      <c r="BG13" s="296">
        <v>-1.220613869532583</v>
      </c>
      <c r="BH13" s="296">
        <v>2.4712308729579746E-2</v>
      </c>
      <c r="BI13" s="296">
        <v>1.8972220319243727</v>
      </c>
      <c r="BJ13" s="296">
        <v>-3.2449174565418737E-2</v>
      </c>
      <c r="BK13" s="296">
        <v>7.7524235022297106E-2</v>
      </c>
      <c r="BL13" s="297"/>
      <c r="BM13" s="296">
        <v>-8.1952481638103762</v>
      </c>
      <c r="BN13" s="296">
        <v>-2.1695304589623876</v>
      </c>
      <c r="BO13" s="581"/>
      <c r="BP13" s="582"/>
    </row>
    <row r="14" spans="1:68" ht="27" customHeight="1" x14ac:dyDescent="0.3">
      <c r="A14" s="71"/>
      <c r="B14" s="298"/>
      <c r="C14" s="633" t="s">
        <v>1</v>
      </c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W14" s="633"/>
      <c r="AX14" s="633"/>
      <c r="AY14" s="633"/>
      <c r="AZ14" s="633"/>
      <c r="BA14" s="633"/>
      <c r="BB14" s="633"/>
      <c r="BC14" s="633"/>
      <c r="BD14" s="633"/>
      <c r="BE14" s="633"/>
      <c r="BF14" s="633"/>
      <c r="BG14" s="633"/>
      <c r="BH14" s="633"/>
      <c r="BI14" s="633"/>
      <c r="BJ14" s="633"/>
      <c r="BK14" s="633"/>
      <c r="BL14" s="633"/>
      <c r="BM14" s="633"/>
      <c r="BN14" s="633"/>
      <c r="BO14" s="581"/>
      <c r="BP14" s="582"/>
    </row>
    <row r="15" spans="1:68" ht="17.25" customHeight="1" x14ac:dyDescent="0.3">
      <c r="A15" s="71"/>
      <c r="B15" s="290" t="s">
        <v>14</v>
      </c>
      <c r="C15" s="291">
        <v>-3.52403769249785</v>
      </c>
      <c r="D15" s="291">
        <v>-5.598867052785117E-2</v>
      </c>
      <c r="E15" s="293"/>
      <c r="F15" s="293"/>
      <c r="G15" s="402">
        <v>0.77572774275798118</v>
      </c>
      <c r="H15" s="402">
        <v>0.32302852422714246</v>
      </c>
      <c r="I15" s="402">
        <v>-0.2255414003232592</v>
      </c>
      <c r="J15" s="402">
        <v>0.48953258932642463</v>
      </c>
      <c r="K15" s="292">
        <v>1.0859130102703896</v>
      </c>
      <c r="L15" s="292">
        <v>0.84308590196759958</v>
      </c>
      <c r="M15" s="400"/>
      <c r="N15" s="292">
        <v>-3.7094333510323652</v>
      </c>
      <c r="O15" s="292">
        <v>-0.55825686265376095</v>
      </c>
      <c r="P15" s="293">
        <v>1.7958312507598606</v>
      </c>
      <c r="Q15" s="293">
        <v>1.5505914212174732</v>
      </c>
      <c r="R15" s="293">
        <v>1.1559719630702903</v>
      </c>
      <c r="S15" s="293">
        <v>1.027532189179392</v>
      </c>
      <c r="T15" s="293">
        <v>0.33685293719014631</v>
      </c>
      <c r="U15" s="293">
        <v>-0.30496633210186364</v>
      </c>
      <c r="V15" s="293">
        <v>0.58372040380501033</v>
      </c>
      <c r="W15" s="293">
        <v>0.55730390304304933</v>
      </c>
      <c r="X15" s="293">
        <v>1.0109443657819739</v>
      </c>
      <c r="Y15" s="293"/>
      <c r="Z15" s="293">
        <v>-3.7386369540350795</v>
      </c>
      <c r="AA15" s="293">
        <v>-0.35253608069159004</v>
      </c>
      <c r="AB15" s="293">
        <v>1.4628180125796808</v>
      </c>
      <c r="AC15" s="293">
        <v>1.823751884405489</v>
      </c>
      <c r="AD15" s="293">
        <v>0.45377728050342014</v>
      </c>
      <c r="AE15" s="293">
        <v>0.80164624243954652</v>
      </c>
      <c r="AF15" s="293">
        <v>5.1198262695195673E-2</v>
      </c>
      <c r="AG15" s="293">
        <v>-0.37984056477581296</v>
      </c>
      <c r="AH15" s="293">
        <v>1.2867889951051481E-2</v>
      </c>
      <c r="AI15" s="293">
        <v>1.5357922591164641</v>
      </c>
      <c r="AJ15" s="293">
        <v>0.66757179086507357</v>
      </c>
      <c r="AK15" s="293">
        <v>0.33627788565704364</v>
      </c>
      <c r="AL15" s="293"/>
      <c r="AM15" s="292">
        <v>-4.067414764756883</v>
      </c>
      <c r="AN15" s="292">
        <v>-0.61726336043369523</v>
      </c>
      <c r="AO15" s="292">
        <v>1.2552583707577725</v>
      </c>
      <c r="AP15" s="292">
        <v>2.010067434803231</v>
      </c>
      <c r="AQ15" s="292">
        <v>0.65387961104843573</v>
      </c>
      <c r="AR15" s="292">
        <v>0.87200550146089295</v>
      </c>
      <c r="AS15" s="292">
        <v>-0.31507722996652054</v>
      </c>
      <c r="AT15" s="292">
        <v>-0.36440633303695957</v>
      </c>
      <c r="AU15" s="292">
        <v>0.49103911174699366</v>
      </c>
      <c r="AV15" s="292">
        <v>0.66086681886525778</v>
      </c>
      <c r="AW15" s="292">
        <v>0.68113494342172398</v>
      </c>
      <c r="AX15" s="292">
        <v>0.48749092571183095</v>
      </c>
      <c r="AY15" s="293"/>
      <c r="AZ15" s="292">
        <v>-4.3462559104304299</v>
      </c>
      <c r="BA15" s="292">
        <v>-0.60091210969868136</v>
      </c>
      <c r="BB15" s="292">
        <v>1.0605338312149382</v>
      </c>
      <c r="BC15" s="292">
        <v>1.8851211363419607</v>
      </c>
      <c r="BD15" s="292">
        <v>0.48010885002951476</v>
      </c>
      <c r="BE15" s="292">
        <v>0.46696222905111551</v>
      </c>
      <c r="BF15" s="292">
        <v>-6.9686948079794586E-2</v>
      </c>
      <c r="BG15" s="292">
        <v>-0.28849578025580414</v>
      </c>
      <c r="BH15" s="292">
        <v>0.32816080822346549</v>
      </c>
      <c r="BI15" s="292">
        <v>1.1879152697217288</v>
      </c>
      <c r="BJ15" s="292">
        <v>0.19989463975491617</v>
      </c>
      <c r="BK15" s="292">
        <v>-0.13600209624113901</v>
      </c>
      <c r="BL15" s="293"/>
      <c r="BM15" s="292">
        <v>-3.969945808917974</v>
      </c>
      <c r="BN15" s="292">
        <v>-0.65168640391681798</v>
      </c>
      <c r="BO15" s="581"/>
      <c r="BP15" s="582"/>
    </row>
    <row r="16" spans="1:68" ht="15.95" customHeight="1" x14ac:dyDescent="0.3">
      <c r="A16" s="71"/>
      <c r="B16" s="294" t="s">
        <v>129</v>
      </c>
      <c r="C16" s="295">
        <v>-4.8473509652181335</v>
      </c>
      <c r="D16" s="295">
        <v>1.0222436713025917</v>
      </c>
      <c r="E16" s="297"/>
      <c r="F16" s="297"/>
      <c r="G16" s="403">
        <v>0.96002104155707979</v>
      </c>
      <c r="H16" s="403">
        <v>0.70301858605386069</v>
      </c>
      <c r="I16" s="403">
        <v>1.6218579234972719</v>
      </c>
      <c r="J16" s="403">
        <v>-0.32649862870576252</v>
      </c>
      <c r="K16" s="296">
        <v>-0.23903022024927001</v>
      </c>
      <c r="L16" s="296">
        <v>1.8752651675859155</v>
      </c>
      <c r="M16" s="400"/>
      <c r="N16" s="296">
        <v>-1.3862529911708887</v>
      </c>
      <c r="O16" s="296">
        <v>2.7104377104377075</v>
      </c>
      <c r="P16" s="297">
        <v>1.7726059392725979</v>
      </c>
      <c r="Q16" s="297">
        <v>-7.0650818718309694E-2</v>
      </c>
      <c r="R16" s="297">
        <v>0.58706796758722923</v>
      </c>
      <c r="S16" s="297">
        <v>0.58910162002945299</v>
      </c>
      <c r="T16" s="297">
        <v>-0.72315294684826004</v>
      </c>
      <c r="U16" s="297">
        <v>1.3205380577427928</v>
      </c>
      <c r="V16" s="297">
        <v>0.62330513619621719</v>
      </c>
      <c r="W16" s="297">
        <v>-1.6768593410929178</v>
      </c>
      <c r="X16" s="297">
        <v>1.2265281662005689</v>
      </c>
      <c r="Y16" s="297"/>
      <c r="Z16" s="297">
        <v>0.16849529780564865</v>
      </c>
      <c r="AA16" s="297">
        <v>-0.68973671764149813</v>
      </c>
      <c r="AB16" s="297">
        <v>-1.9679358717434869</v>
      </c>
      <c r="AC16" s="297">
        <v>-1.0761047463175077</v>
      </c>
      <c r="AD16" s="297">
        <v>0.10358400662937584</v>
      </c>
      <c r="AE16" s="297">
        <v>1.4822460776217961</v>
      </c>
      <c r="AF16" s="297">
        <v>0.39464583587616175</v>
      </c>
      <c r="AG16" s="297">
        <v>-0.85331166192604835</v>
      </c>
      <c r="AH16" s="297">
        <v>-0.82786885245901276</v>
      </c>
      <c r="AI16" s="297">
        <v>0.69978719921426347</v>
      </c>
      <c r="AJ16" s="297">
        <v>-0.29809302135652693</v>
      </c>
      <c r="AK16" s="297">
        <v>1.2491808650065606</v>
      </c>
      <c r="AL16" s="297"/>
      <c r="AM16" s="296">
        <v>-0.48422241949802602</v>
      </c>
      <c r="AN16" s="296">
        <v>-1.4575128902602374</v>
      </c>
      <c r="AO16" s="296">
        <v>-0.45131908259139486</v>
      </c>
      <c r="AP16" s="296">
        <v>-1.4228056586081728</v>
      </c>
      <c r="AQ16" s="296">
        <v>1.4320006621968417</v>
      </c>
      <c r="AR16" s="296">
        <v>0.82782807275099124</v>
      </c>
      <c r="AS16" s="296">
        <v>-0.91454816486039592</v>
      </c>
      <c r="AT16" s="296">
        <v>0.65752090267066077</v>
      </c>
      <c r="AU16" s="296">
        <v>-0.91532258064516148</v>
      </c>
      <c r="AV16" s="296">
        <v>0.39938055261228289</v>
      </c>
      <c r="AW16" s="296">
        <v>0.14206851761648931</v>
      </c>
      <c r="AX16" s="296">
        <v>-0.37290746220258741</v>
      </c>
      <c r="AY16" s="297"/>
      <c r="AZ16" s="296">
        <v>-1.7463235294117641</v>
      </c>
      <c r="BA16" s="296">
        <v>-0.68896455037051885</v>
      </c>
      <c r="BB16" s="296">
        <v>-0.68559445071785241</v>
      </c>
      <c r="BC16" s="296">
        <v>-1.0151872005197737</v>
      </c>
      <c r="BD16" s="296">
        <v>2.4932115527030341</v>
      </c>
      <c r="BE16" s="296">
        <v>-0.336372847011146</v>
      </c>
      <c r="BF16" s="296">
        <v>0.15740404407313946</v>
      </c>
      <c r="BG16" s="296">
        <v>-0.92115848753017149</v>
      </c>
      <c r="BH16" s="296">
        <v>-0.7281652689711593</v>
      </c>
      <c r="BI16" s="296">
        <v>-0.64410891296164952</v>
      </c>
      <c r="BJ16" s="296">
        <v>-1.4986318669753751</v>
      </c>
      <c r="BK16" s="296">
        <v>1.2173471975652994</v>
      </c>
      <c r="BL16" s="297"/>
      <c r="BM16" s="296">
        <v>-1.3338366679250035</v>
      </c>
      <c r="BN16" s="296">
        <v>-0.64307312295046604</v>
      </c>
      <c r="BO16" s="581"/>
      <c r="BP16" s="582"/>
    </row>
    <row r="17" spans="1:68" ht="15.95" customHeight="1" x14ac:dyDescent="0.3">
      <c r="A17" s="71"/>
      <c r="B17" s="294" t="s">
        <v>77</v>
      </c>
      <c r="C17" s="295">
        <v>-2.4117947843872556</v>
      </c>
      <c r="D17" s="295">
        <v>-0.22858710311564057</v>
      </c>
      <c r="E17" s="297"/>
      <c r="F17" s="297"/>
      <c r="G17" s="403">
        <v>0.427934047390921</v>
      </c>
      <c r="H17" s="403">
        <v>0.6898668446354117</v>
      </c>
      <c r="I17" s="403">
        <v>-0.46302094328888321</v>
      </c>
      <c r="J17" s="403">
        <v>0.41951163059830154</v>
      </c>
      <c r="K17" s="296">
        <v>0.87188882693296499</v>
      </c>
      <c r="L17" s="296">
        <v>1.1469136646879541</v>
      </c>
      <c r="M17" s="404"/>
      <c r="N17" s="296">
        <v>-2.4340351527419424</v>
      </c>
      <c r="O17" s="296">
        <v>-0.80088484268855398</v>
      </c>
      <c r="P17" s="297">
        <v>-0.15725644585701248</v>
      </c>
      <c r="Q17" s="297">
        <v>-0.28290976166773785</v>
      </c>
      <c r="R17" s="297">
        <v>0.42220052682961917</v>
      </c>
      <c r="S17" s="297">
        <v>1.2006413226544277</v>
      </c>
      <c r="T17" s="297">
        <v>0.46654607278409088</v>
      </c>
      <c r="U17" s="297">
        <v>-4.1521067348637697E-2</v>
      </c>
      <c r="V17" s="297">
        <v>0.66545340907002704</v>
      </c>
      <c r="W17" s="297">
        <v>0.21138335829844479</v>
      </c>
      <c r="X17" s="297">
        <v>1.2403444070159031</v>
      </c>
      <c r="Y17" s="297"/>
      <c r="Z17" s="297">
        <v>-2.8438750886137565</v>
      </c>
      <c r="AA17" s="297">
        <v>0.66624119702072271</v>
      </c>
      <c r="AB17" s="297">
        <v>-0.21809095525299194</v>
      </c>
      <c r="AC17" s="297">
        <v>0.20265921253470598</v>
      </c>
      <c r="AD17" s="297">
        <v>-0.15377936707650086</v>
      </c>
      <c r="AE17" s="297">
        <v>0.67246951667401245</v>
      </c>
      <c r="AF17" s="297">
        <v>0.50458014711767252</v>
      </c>
      <c r="AG17" s="297">
        <v>-0.48937685287450128</v>
      </c>
      <c r="AH17" s="297">
        <v>0.31283080854169754</v>
      </c>
      <c r="AI17" s="297">
        <v>0.67371240787230668</v>
      </c>
      <c r="AJ17" s="297">
        <v>1.0376809485705962</v>
      </c>
      <c r="AK17" s="297">
        <v>0.24756941687658074</v>
      </c>
      <c r="AL17" s="297"/>
      <c r="AM17" s="296">
        <v>-4.0525309593106185</v>
      </c>
      <c r="AN17" s="296">
        <v>0.10161024526866846</v>
      </c>
      <c r="AO17" s="296">
        <v>0.2856783380329686</v>
      </c>
      <c r="AP17" s="296">
        <v>-0.26688301199688791</v>
      </c>
      <c r="AQ17" s="296">
        <v>0.7410434244820463</v>
      </c>
      <c r="AR17" s="296">
        <v>0.93475113720706826</v>
      </c>
      <c r="AS17" s="296">
        <v>-0.48733085892976868</v>
      </c>
      <c r="AT17" s="296">
        <v>-0.86122679829296889</v>
      </c>
      <c r="AU17" s="296">
        <v>0.42627577190728072</v>
      </c>
      <c r="AV17" s="296">
        <v>0.41861782546799287</v>
      </c>
      <c r="AW17" s="296">
        <v>1.3235153626255824</v>
      </c>
      <c r="AX17" s="296">
        <v>0.72295387663530164</v>
      </c>
      <c r="AY17" s="297"/>
      <c r="AZ17" s="296">
        <v>-3.7845462543535047</v>
      </c>
      <c r="BA17" s="296">
        <v>0.33286641664029837</v>
      </c>
      <c r="BB17" s="296">
        <v>-0.38367592349028978</v>
      </c>
      <c r="BC17" s="296">
        <v>-0.12708821350819743</v>
      </c>
      <c r="BD17" s="296">
        <v>0.10614182063548583</v>
      </c>
      <c r="BE17" s="296">
        <v>-0.59372829664522397</v>
      </c>
      <c r="BF17" s="296">
        <v>0.23197444478246787</v>
      </c>
      <c r="BG17" s="296">
        <v>-1.0182872180164337</v>
      </c>
      <c r="BH17" s="296">
        <v>0.68636481002608551</v>
      </c>
      <c r="BI17" s="296">
        <v>0.28148301336181625</v>
      </c>
      <c r="BJ17" s="296">
        <v>0.90620942488353062</v>
      </c>
      <c r="BK17" s="296">
        <v>6.3856960408781305E-3</v>
      </c>
      <c r="BL17" s="297"/>
      <c r="BM17" s="296">
        <v>-3.3124073195884063</v>
      </c>
      <c r="BN17" s="296">
        <v>0.24372164504349314</v>
      </c>
      <c r="BO17" s="581"/>
      <c r="BP17" s="582"/>
    </row>
    <row r="18" spans="1:68" ht="15.95" customHeight="1" x14ac:dyDescent="0.3">
      <c r="A18" s="71"/>
      <c r="B18" s="294" t="s">
        <v>15</v>
      </c>
      <c r="C18" s="295">
        <v>0.94961192558826735</v>
      </c>
      <c r="D18" s="295">
        <v>0.59926318523293443</v>
      </c>
      <c r="E18" s="297"/>
      <c r="F18" s="297"/>
      <c r="G18" s="403">
        <v>0.82795748828143889</v>
      </c>
      <c r="H18" s="403">
        <v>-0.12724574967040159</v>
      </c>
      <c r="I18" s="403">
        <v>0.81130654543271064</v>
      </c>
      <c r="J18" s="403">
        <v>-0.22507325279377266</v>
      </c>
      <c r="K18" s="296">
        <v>0.57788515283236919</v>
      </c>
      <c r="L18" s="296">
        <v>1.6359458628960821</v>
      </c>
      <c r="M18" s="404"/>
      <c r="N18" s="296">
        <v>-1.4728000869817293</v>
      </c>
      <c r="O18" s="296">
        <v>-0.38638632192420364</v>
      </c>
      <c r="P18" s="297">
        <v>0.22289618884057116</v>
      </c>
      <c r="Q18" s="297">
        <v>-0.47497560997952215</v>
      </c>
      <c r="R18" s="297">
        <v>1.2057940995612304</v>
      </c>
      <c r="S18" s="297">
        <v>0.17099863201095467</v>
      </c>
      <c r="T18" s="297">
        <v>-0.15314571445704805</v>
      </c>
      <c r="U18" s="297">
        <v>0.10891492323865659</v>
      </c>
      <c r="V18" s="297">
        <v>0.39630992475307991</v>
      </c>
      <c r="W18" s="297">
        <v>0.20329963743337398</v>
      </c>
      <c r="X18" s="297">
        <v>2.0394602330811695</v>
      </c>
      <c r="Y18" s="297"/>
      <c r="Z18" s="297">
        <v>-0.6741174383537385</v>
      </c>
      <c r="AA18" s="297">
        <v>0.37700153542443715</v>
      </c>
      <c r="AB18" s="297">
        <v>0.52709188159436593</v>
      </c>
      <c r="AC18" s="297">
        <v>-0.16122088176829807</v>
      </c>
      <c r="AD18" s="297">
        <v>0.35781786153366024</v>
      </c>
      <c r="AE18" s="297">
        <v>1.4294946124689956</v>
      </c>
      <c r="AF18" s="297">
        <v>-9.766884732331782E-2</v>
      </c>
      <c r="AG18" s="297">
        <v>-0.66209636260811111</v>
      </c>
      <c r="AH18" s="297">
        <v>0.2229334714719089</v>
      </c>
      <c r="AI18" s="297">
        <v>1.4693896240670412</v>
      </c>
      <c r="AJ18" s="297">
        <v>0.75772055811922367</v>
      </c>
      <c r="AK18" s="297">
        <v>1.8898495411522775</v>
      </c>
      <c r="AL18" s="297"/>
      <c r="AM18" s="296">
        <v>-0.64305128941727352</v>
      </c>
      <c r="AN18" s="296">
        <v>-0.98190202344814459</v>
      </c>
      <c r="AO18" s="296">
        <v>0.48013967699693794</v>
      </c>
      <c r="AP18" s="296">
        <v>0.62892227444375504</v>
      </c>
      <c r="AQ18" s="296">
        <v>-0.48010758713437074</v>
      </c>
      <c r="AR18" s="296">
        <v>0.89176429445707583</v>
      </c>
      <c r="AS18" s="296">
        <v>-0.8632581319806043</v>
      </c>
      <c r="AT18" s="296">
        <v>-0.36477027997128264</v>
      </c>
      <c r="AU18" s="296">
        <v>0.69689079491499495</v>
      </c>
      <c r="AV18" s="296">
        <v>-0.60508739902127573</v>
      </c>
      <c r="AW18" s="296">
        <v>-3.0681074740002146E-2</v>
      </c>
      <c r="AX18" s="296">
        <v>1.202013135029012</v>
      </c>
      <c r="AY18" s="297"/>
      <c r="AZ18" s="296">
        <v>-5.934320899517731E-2</v>
      </c>
      <c r="BA18" s="296">
        <v>-1.3258793845544958</v>
      </c>
      <c r="BB18" s="296">
        <v>0.20441204402998903</v>
      </c>
      <c r="BC18" s="296">
        <v>0.21081304613614904</v>
      </c>
      <c r="BD18" s="296">
        <v>-0.26435079215475499</v>
      </c>
      <c r="BE18" s="296">
        <v>1.2778172721300773</v>
      </c>
      <c r="BF18" s="296">
        <v>-0.30365639869771588</v>
      </c>
      <c r="BG18" s="296">
        <v>7.1491841387039123E-2</v>
      </c>
      <c r="BH18" s="296">
        <v>-0.83053598025920605</v>
      </c>
      <c r="BI18" s="296">
        <v>1.9862576333989912</v>
      </c>
      <c r="BJ18" s="296">
        <v>0.80807895928947104</v>
      </c>
      <c r="BK18" s="296">
        <v>0.7288861438971006</v>
      </c>
      <c r="BL18" s="297"/>
      <c r="BM18" s="296">
        <v>-0.108238286587925</v>
      </c>
      <c r="BN18" s="296">
        <v>-0.57240700080417595</v>
      </c>
      <c r="BO18" s="581"/>
      <c r="BP18" s="582"/>
    </row>
    <row r="19" spans="1:68" ht="26.25" customHeight="1" x14ac:dyDescent="0.3">
      <c r="A19" s="71"/>
      <c r="B19" s="294" t="s">
        <v>16</v>
      </c>
      <c r="C19" s="295">
        <v>-0.83403736958956864</v>
      </c>
      <c r="D19" s="295">
        <v>5.2492875966825281E-2</v>
      </c>
      <c r="E19" s="297"/>
      <c r="F19" s="297"/>
      <c r="G19" s="403">
        <v>1.0028024092354038</v>
      </c>
      <c r="H19" s="403">
        <v>-0.10870465462978762</v>
      </c>
      <c r="I19" s="403">
        <v>1.0315691254989323</v>
      </c>
      <c r="J19" s="403">
        <v>0.1180310370309634</v>
      </c>
      <c r="K19" s="296">
        <v>0.24354152537147122</v>
      </c>
      <c r="L19" s="296">
        <v>1.0675868489491203</v>
      </c>
      <c r="M19" s="404"/>
      <c r="N19" s="296">
        <v>-0.53847472496445503</v>
      </c>
      <c r="O19" s="296">
        <v>1.6580236685180161</v>
      </c>
      <c r="P19" s="297">
        <v>-0.60325799266901514</v>
      </c>
      <c r="Q19" s="297">
        <v>0.30231507055691331</v>
      </c>
      <c r="R19" s="297">
        <v>1.6904533763679508</v>
      </c>
      <c r="S19" s="297">
        <v>1.1536381661960027</v>
      </c>
      <c r="T19" s="297">
        <v>0.12280351437699011</v>
      </c>
      <c r="U19" s="297">
        <v>-0.4741712028710876</v>
      </c>
      <c r="V19" s="297">
        <v>0.22225350979525604</v>
      </c>
      <c r="W19" s="297">
        <v>-1.386840071850759</v>
      </c>
      <c r="X19" s="297">
        <v>0.71228409843582252</v>
      </c>
      <c r="Y19" s="297"/>
      <c r="Z19" s="297">
        <v>-1.4085642317380298</v>
      </c>
      <c r="AA19" s="297">
        <v>-0.51971471410625636</v>
      </c>
      <c r="AB19" s="297">
        <v>1.2965452619571494</v>
      </c>
      <c r="AC19" s="297">
        <v>-0.18130787511267954</v>
      </c>
      <c r="AD19" s="297">
        <v>0.63930220625962875</v>
      </c>
      <c r="AE19" s="297">
        <v>0.38046924540267035</v>
      </c>
      <c r="AF19" s="297">
        <v>0.93786047444706089</v>
      </c>
      <c r="AG19" s="297">
        <v>0.11930208281552002</v>
      </c>
      <c r="AH19" s="297">
        <v>1.0712452114845394</v>
      </c>
      <c r="AI19" s="297">
        <v>1.2205590693360469</v>
      </c>
      <c r="AJ19" s="297">
        <v>0.53796223446105351</v>
      </c>
      <c r="AK19" s="297">
        <v>-0.39665991019386393</v>
      </c>
      <c r="AL19" s="297"/>
      <c r="AM19" s="296">
        <v>-1.354404003816867</v>
      </c>
      <c r="AN19" s="296">
        <v>-0.40635571906222356</v>
      </c>
      <c r="AO19" s="296">
        <v>0.47287651677372367</v>
      </c>
      <c r="AP19" s="296">
        <v>0.25872199235683624</v>
      </c>
      <c r="AQ19" s="296">
        <v>0.80666607570250015</v>
      </c>
      <c r="AR19" s="296">
        <v>0.12228048207856279</v>
      </c>
      <c r="AS19" s="296">
        <v>0.35168270404923874</v>
      </c>
      <c r="AT19" s="296">
        <v>0.71191359647841956</v>
      </c>
      <c r="AU19" s="296">
        <v>-0.10351466135226639</v>
      </c>
      <c r="AV19" s="296">
        <v>0.42145930283608024</v>
      </c>
      <c r="AW19" s="296">
        <v>0.31808100852106502</v>
      </c>
      <c r="AX19" s="296">
        <v>1.0754580473593123E-2</v>
      </c>
      <c r="AY19" s="297"/>
      <c r="AZ19" s="296">
        <v>-1.8052799796698271</v>
      </c>
      <c r="BA19" s="296">
        <v>-0.40110177329204522</v>
      </c>
      <c r="BB19" s="296">
        <v>0.40242463363220349</v>
      </c>
      <c r="BC19" s="296">
        <v>-0.13064670117080013</v>
      </c>
      <c r="BD19" s="296">
        <v>0.2243573620403394</v>
      </c>
      <c r="BE19" s="296">
        <v>-0.17253658879113898</v>
      </c>
      <c r="BF19" s="296">
        <v>6.9721809978107174E-3</v>
      </c>
      <c r="BG19" s="296">
        <v>-8.9709341732790993E-2</v>
      </c>
      <c r="BH19" s="296">
        <v>6.4796114400559546</v>
      </c>
      <c r="BI19" s="296">
        <v>0.64635994719601797</v>
      </c>
      <c r="BJ19" s="296">
        <v>0.36045314109165449</v>
      </c>
      <c r="BK19" s="296">
        <v>-4.040170734862059</v>
      </c>
      <c r="BL19" s="297"/>
      <c r="BM19" s="296">
        <v>-1.8397986635424801</v>
      </c>
      <c r="BN19" s="296">
        <v>-0.62162376866857771</v>
      </c>
      <c r="BO19" s="581"/>
      <c r="BP19" s="582"/>
    </row>
    <row r="20" spans="1:68" ht="15.95" customHeight="1" x14ac:dyDescent="0.3">
      <c r="A20" s="71"/>
      <c r="B20" s="294" t="s">
        <v>101</v>
      </c>
      <c r="C20" s="295">
        <v>-6.4129856836462213</v>
      </c>
      <c r="D20" s="295">
        <v>-0.31984240988550683</v>
      </c>
      <c r="E20" s="297"/>
      <c r="F20" s="297"/>
      <c r="G20" s="403">
        <v>0.89224447072049351</v>
      </c>
      <c r="H20" s="403">
        <v>0.37734689605772864</v>
      </c>
      <c r="I20" s="403">
        <v>-0.8394473431501126</v>
      </c>
      <c r="J20" s="403">
        <v>0.93287628786118404</v>
      </c>
      <c r="K20" s="296">
        <v>1.6307108191984998</v>
      </c>
      <c r="L20" s="296">
        <v>0.26816703948886467</v>
      </c>
      <c r="M20" s="404"/>
      <c r="N20" s="296">
        <v>-6.0168912413967597</v>
      </c>
      <c r="O20" s="296">
        <v>-1.085093324381925</v>
      </c>
      <c r="P20" s="297">
        <v>4.0454663711406269</v>
      </c>
      <c r="Q20" s="297">
        <v>3.7505368134752137</v>
      </c>
      <c r="R20" s="297">
        <v>1.3645641497670891</v>
      </c>
      <c r="S20" s="297">
        <v>1.2850824681137185</v>
      </c>
      <c r="T20" s="297">
        <v>0.55560282166333685</v>
      </c>
      <c r="U20" s="297">
        <v>-0.64449277932843163</v>
      </c>
      <c r="V20" s="297">
        <v>0.6822492982927697</v>
      </c>
      <c r="W20" s="297">
        <v>1.3431578868744687</v>
      </c>
      <c r="X20" s="297">
        <v>0.53528930808426356</v>
      </c>
      <c r="Y20" s="297"/>
      <c r="Z20" s="297">
        <v>-6.01898301634386</v>
      </c>
      <c r="AA20" s="297">
        <v>-1.1431794208455526</v>
      </c>
      <c r="AB20" s="297">
        <v>2.9541858912861096</v>
      </c>
      <c r="AC20" s="297">
        <v>4.0089880408484602</v>
      </c>
      <c r="AD20" s="297">
        <v>0.77796274451438219</v>
      </c>
      <c r="AE20" s="297">
        <v>0.66147339164615016</v>
      </c>
      <c r="AF20" s="297">
        <v>-0.29403927094322491</v>
      </c>
      <c r="AG20" s="297">
        <v>-0.28307658591374407</v>
      </c>
      <c r="AH20" s="297">
        <v>-0.38241658503649356</v>
      </c>
      <c r="AI20" s="297">
        <v>2.0954023264979194</v>
      </c>
      <c r="AJ20" s="297">
        <v>0.513572600738188</v>
      </c>
      <c r="AK20" s="297">
        <v>-0.14801287730149548</v>
      </c>
      <c r="AL20" s="297"/>
      <c r="AM20" s="296">
        <v>-6.1412363152220317</v>
      </c>
      <c r="AN20" s="296">
        <v>-0.83607842531483456</v>
      </c>
      <c r="AO20" s="296">
        <v>2.3387126794394364</v>
      </c>
      <c r="AP20" s="296">
        <v>4.2860841299824592</v>
      </c>
      <c r="AQ20" s="296">
        <v>1.0145007953242358</v>
      </c>
      <c r="AR20" s="296">
        <v>0.97478248315512328</v>
      </c>
      <c r="AS20" s="296">
        <v>-0.10371794501141673</v>
      </c>
      <c r="AT20" s="296">
        <v>-0.36501555197319124</v>
      </c>
      <c r="AU20" s="296">
        <v>0.61430952152616847</v>
      </c>
      <c r="AV20" s="296">
        <v>1.3425824343816117</v>
      </c>
      <c r="AW20" s="296">
        <v>0.74071310955625691</v>
      </c>
      <c r="AX20" s="296">
        <v>0.2177708028424874</v>
      </c>
      <c r="AY20" s="297"/>
      <c r="AZ20" s="296">
        <v>-6.8868623438933181</v>
      </c>
      <c r="BA20" s="296">
        <v>-0.79874715240391136</v>
      </c>
      <c r="BB20" s="296">
        <v>2.3737198737198817</v>
      </c>
      <c r="BC20" s="296">
        <v>4.1112409018084106</v>
      </c>
      <c r="BD20" s="296">
        <v>0.92111426647538686</v>
      </c>
      <c r="BE20" s="296">
        <v>0.80049929447518764</v>
      </c>
      <c r="BF20" s="296">
        <v>-0.14218000959850263</v>
      </c>
      <c r="BG20" s="296">
        <v>-9.5758716833194146E-2</v>
      </c>
      <c r="BH20" s="296">
        <v>-0.4462135643172882</v>
      </c>
      <c r="BI20" s="296">
        <v>1.473779613708337</v>
      </c>
      <c r="BJ20" s="296">
        <v>-0.31959210930792015</v>
      </c>
      <c r="BK20" s="296">
        <v>0.1512160140237695</v>
      </c>
      <c r="BL20" s="297"/>
      <c r="BM20" s="296">
        <v>-6.2957177656030812</v>
      </c>
      <c r="BN20" s="296">
        <v>-1.1255155158738428</v>
      </c>
      <c r="BO20" s="581"/>
      <c r="BP20" s="582"/>
    </row>
    <row r="21" spans="1:68" ht="27" customHeight="1" x14ac:dyDescent="0.3">
      <c r="A21" s="71"/>
      <c r="B21" s="298"/>
      <c r="C21" s="633" t="s">
        <v>194</v>
      </c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3"/>
      <c r="AO21" s="633"/>
      <c r="AP21" s="633"/>
      <c r="AQ21" s="633"/>
      <c r="AR21" s="633"/>
      <c r="AS21" s="633"/>
      <c r="AT21" s="633"/>
      <c r="AU21" s="633"/>
      <c r="AV21" s="633"/>
      <c r="AW21" s="633"/>
      <c r="AX21" s="633"/>
      <c r="AY21" s="633"/>
      <c r="AZ21" s="633"/>
      <c r="BA21" s="633"/>
      <c r="BB21" s="633"/>
      <c r="BC21" s="633"/>
      <c r="BD21" s="633"/>
      <c r="BE21" s="633"/>
      <c r="BF21" s="633"/>
      <c r="BG21" s="633"/>
      <c r="BH21" s="633"/>
      <c r="BI21" s="633"/>
      <c r="BJ21" s="633"/>
      <c r="BK21" s="633"/>
      <c r="BL21" s="633"/>
      <c r="BM21" s="633"/>
      <c r="BN21" s="633"/>
      <c r="BO21" s="581"/>
      <c r="BP21" s="582"/>
    </row>
    <row r="22" spans="1:68" ht="21" customHeight="1" x14ac:dyDescent="0.3">
      <c r="A22" s="71"/>
      <c r="B22" s="290" t="s">
        <v>14</v>
      </c>
      <c r="C22" s="291">
        <v>-7.0684856582069688</v>
      </c>
      <c r="D22" s="291">
        <v>-2.9619190551142704</v>
      </c>
      <c r="E22" s="293"/>
      <c r="F22" s="293"/>
      <c r="G22" s="402">
        <v>1.3275923932543954</v>
      </c>
      <c r="H22" s="402">
        <v>0.4691720380073372</v>
      </c>
      <c r="I22" s="402">
        <v>0.52229393465990093</v>
      </c>
      <c r="J22" s="402">
        <v>3.533665028141475</v>
      </c>
      <c r="K22" s="292">
        <v>2.3132445875204297</v>
      </c>
      <c r="L22" s="292">
        <v>1.4744804412700985</v>
      </c>
      <c r="M22" s="400"/>
      <c r="N22" s="292">
        <v>-8.3539840838118273</v>
      </c>
      <c r="O22" s="292">
        <v>-2.5861268202059917</v>
      </c>
      <c r="P22" s="293">
        <v>-0.41400772964227395</v>
      </c>
      <c r="Q22" s="293">
        <v>3.1362941143148415</v>
      </c>
      <c r="R22" s="293">
        <v>2.2684237179910527</v>
      </c>
      <c r="S22" s="293">
        <v>1.4521359844675175</v>
      </c>
      <c r="T22" s="293">
        <v>0.95791540625165261</v>
      </c>
      <c r="U22" s="293">
        <v>0.31616259940756564</v>
      </c>
      <c r="V22" s="293">
        <v>1.5406604469923701</v>
      </c>
      <c r="W22" s="293">
        <v>3.6208021453560946</v>
      </c>
      <c r="X22" s="293">
        <v>-8.6060212642491418E-2</v>
      </c>
      <c r="Y22" s="293"/>
      <c r="Z22" s="293">
        <v>-9.2559589562314351</v>
      </c>
      <c r="AA22" s="293">
        <v>-2.747104549108037</v>
      </c>
      <c r="AB22" s="293">
        <v>0.42944819381594002</v>
      </c>
      <c r="AC22" s="293">
        <v>3.429449612036195</v>
      </c>
      <c r="AD22" s="293">
        <v>0.83842369857829446</v>
      </c>
      <c r="AE22" s="293">
        <v>1.2196428954193816</v>
      </c>
      <c r="AF22" s="293">
        <v>0.59100717141586934</v>
      </c>
      <c r="AG22" s="293">
        <v>3.891101733906055E-2</v>
      </c>
      <c r="AH22" s="293">
        <v>1.5905410209482662</v>
      </c>
      <c r="AI22" s="293">
        <v>2.5236552171095328</v>
      </c>
      <c r="AJ22" s="293">
        <v>0.92288290560564867</v>
      </c>
      <c r="AK22" s="293">
        <v>0.52061734625050704</v>
      </c>
      <c r="AL22" s="293"/>
      <c r="AM22" s="292">
        <v>-7.1864749678311917</v>
      </c>
      <c r="AN22" s="292">
        <v>-2.3632003023874248</v>
      </c>
      <c r="AO22" s="292">
        <v>-5.7045221302709503E-2</v>
      </c>
      <c r="AP22" s="292">
        <v>3.2587601964739976</v>
      </c>
      <c r="AQ22" s="292">
        <v>1.9532671794258771</v>
      </c>
      <c r="AR22" s="292">
        <v>1.371993715820663</v>
      </c>
      <c r="AS22" s="292">
        <v>2.5685283359999644E-3</v>
      </c>
      <c r="AT22" s="292">
        <v>-1.8971747073885825</v>
      </c>
      <c r="AU22" s="292">
        <v>3.0363077337519195</v>
      </c>
      <c r="AV22" s="292">
        <v>2.3780014128732319</v>
      </c>
      <c r="AW22" s="292">
        <v>1.0794875259492187</v>
      </c>
      <c r="AX22" s="292">
        <v>0.82595341011848511</v>
      </c>
      <c r="AY22" s="293"/>
      <c r="AZ22" s="292">
        <v>-8.3948211053877166</v>
      </c>
      <c r="BA22" s="292">
        <v>-2.8114616316797569</v>
      </c>
      <c r="BB22" s="292">
        <v>0.49926910013329273</v>
      </c>
      <c r="BC22" s="292">
        <v>4.0615662660323126</v>
      </c>
      <c r="BD22" s="292">
        <v>1.4634463056745872</v>
      </c>
      <c r="BE22" s="292">
        <v>0.85169431990905764</v>
      </c>
      <c r="BF22" s="292">
        <v>0.43166051155445473</v>
      </c>
      <c r="BG22" s="292">
        <v>-1.1874341644364517</v>
      </c>
      <c r="BH22" s="292">
        <v>2.4840663574340782</v>
      </c>
      <c r="BI22" s="292">
        <v>3.3791374346231473</v>
      </c>
      <c r="BJ22" s="292">
        <v>0.14209106287947915</v>
      </c>
      <c r="BK22" s="292">
        <v>0.8193508293895535</v>
      </c>
      <c r="BL22" s="293"/>
      <c r="BM22" s="292">
        <v>-7.7568706594645986</v>
      </c>
      <c r="BN22" s="292">
        <v>-3.4487629241934714</v>
      </c>
      <c r="BO22" s="579"/>
      <c r="BP22" s="582"/>
    </row>
    <row r="23" spans="1:68" ht="15.95" customHeight="1" x14ac:dyDescent="0.3">
      <c r="A23" s="71"/>
      <c r="B23" s="294" t="s">
        <v>129</v>
      </c>
      <c r="C23" s="295">
        <v>-2.6609121736731911</v>
      </c>
      <c r="D23" s="295">
        <v>-2.6419112264590372</v>
      </c>
      <c r="E23" s="297"/>
      <c r="F23" s="297"/>
      <c r="G23" s="403">
        <v>3.8975849320359801</v>
      </c>
      <c r="H23" s="403">
        <v>0.14875945242354138</v>
      </c>
      <c r="I23" s="403">
        <v>4.53930134842917</v>
      </c>
      <c r="J23" s="403">
        <v>7.5626301296259024</v>
      </c>
      <c r="K23" s="296">
        <v>1.5059250794446033</v>
      </c>
      <c r="L23" s="296">
        <v>4.7628086492984778</v>
      </c>
      <c r="M23" s="400"/>
      <c r="N23" s="296">
        <v>-4.0436350468488369</v>
      </c>
      <c r="O23" s="296">
        <v>-3.297353706213102</v>
      </c>
      <c r="P23" s="297">
        <v>-5.7388022387457882</v>
      </c>
      <c r="Q23" s="297">
        <v>-2.7360625385723147</v>
      </c>
      <c r="R23" s="297">
        <v>0.57300022920008242</v>
      </c>
      <c r="S23" s="297">
        <v>4.4755171143353367</v>
      </c>
      <c r="T23" s="297">
        <v>2.1560470779220742</v>
      </c>
      <c r="U23" s="297">
        <v>2.0734921187409938</v>
      </c>
      <c r="V23" s="297">
        <v>4.3587377147390693</v>
      </c>
      <c r="W23" s="297">
        <v>3.2180022021990995</v>
      </c>
      <c r="X23" s="297">
        <v>3.7337175100546238</v>
      </c>
      <c r="Y23" s="297"/>
      <c r="Z23" s="297">
        <v>-3.867171687966231</v>
      </c>
      <c r="AA23" s="297">
        <v>-4.5304133325311362</v>
      </c>
      <c r="AB23" s="297">
        <v>-9.911890813714253</v>
      </c>
      <c r="AC23" s="297">
        <v>-4.337206462193377</v>
      </c>
      <c r="AD23" s="297">
        <v>-9.1345890348393244E-2</v>
      </c>
      <c r="AE23" s="297">
        <v>4.0410342992420745</v>
      </c>
      <c r="AF23" s="297">
        <v>2.2633094535749354</v>
      </c>
      <c r="AG23" s="297">
        <v>3.0943227843756471</v>
      </c>
      <c r="AH23" s="297">
        <v>5.0738557329270684</v>
      </c>
      <c r="AI23" s="297">
        <v>2.2451331765003024</v>
      </c>
      <c r="AJ23" s="297">
        <v>1.9800448603913612</v>
      </c>
      <c r="AK23" s="297">
        <v>4.5719681393825873</v>
      </c>
      <c r="AL23" s="297"/>
      <c r="AM23" s="296">
        <v>-0.14668932363151033</v>
      </c>
      <c r="AN23" s="296">
        <v>-2.2555412576088396</v>
      </c>
      <c r="AO23" s="296">
        <v>-8.6746239517238362</v>
      </c>
      <c r="AP23" s="296">
        <v>-4.7828762021955296</v>
      </c>
      <c r="AQ23" s="296">
        <v>-1.0607817722900648</v>
      </c>
      <c r="AR23" s="296">
        <v>3.6280709028713609</v>
      </c>
      <c r="AS23" s="296">
        <v>3.0551154840323447</v>
      </c>
      <c r="AT23" s="296">
        <v>1.9752687302998506</v>
      </c>
      <c r="AU23" s="296">
        <v>4.6647969450650528</v>
      </c>
      <c r="AV23" s="296">
        <v>1.663151185905698</v>
      </c>
      <c r="AW23" s="296">
        <v>0.74567761024522117</v>
      </c>
      <c r="AX23" s="296">
        <v>7.2724306204482447</v>
      </c>
      <c r="AY23" s="297"/>
      <c r="AZ23" s="296">
        <v>-2.1223487878202829</v>
      </c>
      <c r="BA23" s="296">
        <v>-3.1580425472161777</v>
      </c>
      <c r="BB23" s="296">
        <v>-9.6494419301794245</v>
      </c>
      <c r="BC23" s="296">
        <v>-4.3139662638143843</v>
      </c>
      <c r="BD23" s="296">
        <v>-0.65100625509926235</v>
      </c>
      <c r="BE23" s="296">
        <v>3.0606642876749968</v>
      </c>
      <c r="BF23" s="296">
        <v>3.0697674418604715</v>
      </c>
      <c r="BG23" s="296">
        <v>4.7855262312977542</v>
      </c>
      <c r="BH23" s="296">
        <v>1.9364373209823871</v>
      </c>
      <c r="BI23" s="296">
        <v>3.407284128564414</v>
      </c>
      <c r="BJ23" s="296">
        <v>0.4277491495255914</v>
      </c>
      <c r="BK23" s="296">
        <v>2.7940165061898226</v>
      </c>
      <c r="BL23" s="297"/>
      <c r="BM23" s="296">
        <v>0.11526243288071392</v>
      </c>
      <c r="BN23" s="296">
        <v>-7.4547600314712863</v>
      </c>
      <c r="BO23" s="580"/>
      <c r="BP23" s="582"/>
    </row>
    <row r="24" spans="1:68" ht="15.95" customHeight="1" x14ac:dyDescent="0.3">
      <c r="A24" s="71"/>
      <c r="B24" s="294" t="s">
        <v>77</v>
      </c>
      <c r="C24" s="295">
        <v>-5.1590195643212766</v>
      </c>
      <c r="D24" s="295">
        <v>-3.2346876219138343</v>
      </c>
      <c r="E24" s="297"/>
      <c r="F24" s="297"/>
      <c r="G24" s="403">
        <v>0.124655067707935</v>
      </c>
      <c r="H24" s="403">
        <v>0.57669758021532402</v>
      </c>
      <c r="I24" s="403">
        <v>4.4796633644523798</v>
      </c>
      <c r="J24" s="403">
        <v>7.3436708219316804</v>
      </c>
      <c r="K24" s="296">
        <v>2.3101561835652928</v>
      </c>
      <c r="L24" s="296">
        <v>1.2503667958360332</v>
      </c>
      <c r="M24" s="400"/>
      <c r="N24" s="296">
        <v>-9.9826858069421718</v>
      </c>
      <c r="O24" s="296">
        <v>-2.5528788759986543</v>
      </c>
      <c r="P24" s="297">
        <v>-3.0583467379723839</v>
      </c>
      <c r="Q24" s="297">
        <v>-0.11962495958616204</v>
      </c>
      <c r="R24" s="297">
        <v>-0.92421840456393678</v>
      </c>
      <c r="S24" s="297">
        <v>-0.48671602787456747</v>
      </c>
      <c r="T24" s="297">
        <v>3.6187384858310523E-2</v>
      </c>
      <c r="U24" s="297">
        <v>4.1969144521455393</v>
      </c>
      <c r="V24" s="297">
        <v>2.9875709521967719</v>
      </c>
      <c r="W24" s="297">
        <v>6.7420061678298948</v>
      </c>
      <c r="X24" s="297">
        <v>-3.2258064516129004</v>
      </c>
      <c r="Y24" s="297"/>
      <c r="Z24" s="297">
        <v>-12.86662550169806</v>
      </c>
      <c r="AA24" s="297">
        <v>1.1532106938114683</v>
      </c>
      <c r="AB24" s="297">
        <v>-1.4436186120151295</v>
      </c>
      <c r="AC24" s="297">
        <v>-0.75832988468464979</v>
      </c>
      <c r="AD24" s="297">
        <v>-2.9102376393738028</v>
      </c>
      <c r="AE24" s="297">
        <v>0.28325323303382</v>
      </c>
      <c r="AF24" s="297">
        <v>0.53135576578762223</v>
      </c>
      <c r="AG24" s="297">
        <v>4.2465234316686473</v>
      </c>
      <c r="AH24" s="297">
        <v>3.6098065310881111</v>
      </c>
      <c r="AI24" s="297">
        <v>1.3342815896739024</v>
      </c>
      <c r="AJ24" s="297">
        <v>1.2130425665757949</v>
      </c>
      <c r="AK24" s="297">
        <v>-1.6974238488050797</v>
      </c>
      <c r="AL24" s="297"/>
      <c r="AM24" s="296">
        <v>-7.3036602420533558</v>
      </c>
      <c r="AN24" s="296">
        <v>-0.85129567201280842</v>
      </c>
      <c r="AO24" s="296">
        <v>0.18581817347618212</v>
      </c>
      <c r="AP24" s="296">
        <v>-1.2299121982531358</v>
      </c>
      <c r="AQ24" s="296">
        <v>-1.0031275338816203</v>
      </c>
      <c r="AR24" s="296">
        <v>1.7297158407399982</v>
      </c>
      <c r="AS24" s="296">
        <v>-2.5267606927918407</v>
      </c>
      <c r="AT24" s="296">
        <v>0.75606034921174015</v>
      </c>
      <c r="AU24" s="296">
        <v>4.9894981454171594</v>
      </c>
      <c r="AV24" s="296">
        <v>2.4546413389727517</v>
      </c>
      <c r="AW24" s="296">
        <v>2.9337000458390605</v>
      </c>
      <c r="AX24" s="296">
        <v>-2.8474115822444745</v>
      </c>
      <c r="AY24" s="297"/>
      <c r="AZ24" s="296">
        <v>-8.709015325949931</v>
      </c>
      <c r="BA24" s="296">
        <v>-0.19038715855715926</v>
      </c>
      <c r="BB24" s="296">
        <v>0.51650059420422778</v>
      </c>
      <c r="BC24" s="296">
        <v>0.24435983406263517</v>
      </c>
      <c r="BD24" s="296">
        <v>-2.0179525053971137</v>
      </c>
      <c r="BE24" s="296">
        <v>-0.65711079489582103</v>
      </c>
      <c r="BF24" s="296">
        <v>-4.6629829101674236E-2</v>
      </c>
      <c r="BG24" s="296">
        <v>0.51918051148029942</v>
      </c>
      <c r="BH24" s="296">
        <v>6.4094789382842743</v>
      </c>
      <c r="BI24" s="296">
        <v>6.9540588125936331</v>
      </c>
      <c r="BJ24" s="296">
        <v>-1.2592759163481015</v>
      </c>
      <c r="BK24" s="296">
        <v>0.50414450080416007</v>
      </c>
      <c r="BL24" s="297"/>
      <c r="BM24" s="296">
        <v>-8.8876811222658567</v>
      </c>
      <c r="BN24" s="296">
        <v>0.72083216193421507</v>
      </c>
      <c r="BO24" s="580"/>
      <c r="BP24" s="582"/>
    </row>
    <row r="25" spans="1:68" ht="15.95" customHeight="1" x14ac:dyDescent="0.3">
      <c r="A25" s="71"/>
      <c r="B25" s="294" t="s">
        <v>15</v>
      </c>
      <c r="C25" s="295">
        <v>-0.2637909931203275</v>
      </c>
      <c r="D25" s="295">
        <v>0.15293767789625878</v>
      </c>
      <c r="E25" s="297"/>
      <c r="F25" s="297"/>
      <c r="G25" s="403">
        <v>-0.14914913116138573</v>
      </c>
      <c r="H25" s="403">
        <v>1.4399107255358423E-2</v>
      </c>
      <c r="I25" s="403">
        <v>0.3254049583805152</v>
      </c>
      <c r="J25" s="403">
        <v>0.19291915258476955</v>
      </c>
      <c r="K25" s="296">
        <v>0.25476572243008366</v>
      </c>
      <c r="L25" s="296">
        <v>0.98475556334325365</v>
      </c>
      <c r="M25" s="400"/>
      <c r="N25" s="296">
        <v>-0.43322171976940549</v>
      </c>
      <c r="O25" s="296">
        <v>0.19001554672655185</v>
      </c>
      <c r="P25" s="297">
        <v>0.44927960339455897</v>
      </c>
      <c r="Q25" s="297">
        <v>-0.3429355281207136</v>
      </c>
      <c r="R25" s="297">
        <v>1.487802775622793</v>
      </c>
      <c r="S25" s="297">
        <v>0.39997299760354821</v>
      </c>
      <c r="T25" s="297">
        <v>0.76647588445961645</v>
      </c>
      <c r="U25" s="297">
        <v>-0.28291117250963671</v>
      </c>
      <c r="V25" s="297">
        <v>0.88938665261215633</v>
      </c>
      <c r="W25" s="297">
        <v>0.69051078208917094</v>
      </c>
      <c r="X25" s="297">
        <v>1.5277666799840217</v>
      </c>
      <c r="Y25" s="297"/>
      <c r="Z25" s="297">
        <v>-0.78334299456359613</v>
      </c>
      <c r="AA25" s="297">
        <v>0.33566610722315371</v>
      </c>
      <c r="AB25" s="297">
        <v>0.19614096635305334</v>
      </c>
      <c r="AC25" s="297">
        <v>-0.49586776859503745</v>
      </c>
      <c r="AD25" s="297">
        <v>0.36056158264199389</v>
      </c>
      <c r="AE25" s="297">
        <v>-0.55137447516437899</v>
      </c>
      <c r="AF25" s="297">
        <v>2.5518748305386474E-2</v>
      </c>
      <c r="AG25" s="297">
        <v>0.33045654336039121</v>
      </c>
      <c r="AH25" s="297">
        <v>0.98086200837086412</v>
      </c>
      <c r="AI25" s="297">
        <v>0.33012683820625721</v>
      </c>
      <c r="AJ25" s="297">
        <v>0.32295810905687006</v>
      </c>
      <c r="AK25" s="297">
        <v>1.0936771788100152</v>
      </c>
      <c r="AL25" s="297"/>
      <c r="AM25" s="296">
        <v>-1.5322852502219764E-2</v>
      </c>
      <c r="AN25" s="296">
        <v>-1.194617356279748</v>
      </c>
      <c r="AO25" s="296">
        <v>0.21352094502220531</v>
      </c>
      <c r="AP25" s="296">
        <v>-0.33386156284136437</v>
      </c>
      <c r="AQ25" s="296">
        <v>0.17531988188976833</v>
      </c>
      <c r="AR25" s="296">
        <v>-0.37514546456789422</v>
      </c>
      <c r="AS25" s="296">
        <v>0.23973076391130554</v>
      </c>
      <c r="AT25" s="296">
        <v>-0.83509546137109369</v>
      </c>
      <c r="AU25" s="296">
        <v>0.20451798828668988</v>
      </c>
      <c r="AV25" s="296">
        <v>-0.47965317385890716</v>
      </c>
      <c r="AW25" s="296">
        <v>0.37553482931633742</v>
      </c>
      <c r="AX25" s="296">
        <v>2.4639716658524602</v>
      </c>
      <c r="AY25" s="297"/>
      <c r="AZ25" s="296">
        <v>-0.88235294117646745</v>
      </c>
      <c r="BA25" s="296">
        <v>-1.496513124420451E-2</v>
      </c>
      <c r="BB25" s="296">
        <v>-0.30669312646581792</v>
      </c>
      <c r="BC25" s="296">
        <v>1.6559531515802917E-2</v>
      </c>
      <c r="BD25" s="296">
        <v>0.15549047432141805</v>
      </c>
      <c r="BE25" s="296">
        <v>-0.31939779270633295</v>
      </c>
      <c r="BF25" s="296">
        <v>-0.83150061760010052</v>
      </c>
      <c r="BG25" s="296">
        <v>-0.64532821941158947</v>
      </c>
      <c r="BH25" s="296">
        <v>0.25592300855119543</v>
      </c>
      <c r="BI25" s="296">
        <v>-0.53845803819260185</v>
      </c>
      <c r="BJ25" s="296">
        <v>-0.1820581675845423</v>
      </c>
      <c r="BK25" s="296">
        <v>1.245462415893317</v>
      </c>
      <c r="BL25" s="297"/>
      <c r="BM25" s="296">
        <v>-0.8338591904804793</v>
      </c>
      <c r="BN25" s="296">
        <v>-0.76096822995461721</v>
      </c>
      <c r="BO25" s="580"/>
      <c r="BP25" s="582"/>
    </row>
    <row r="26" spans="1:68" ht="26.25" customHeight="1" x14ac:dyDescent="0.3">
      <c r="A26" s="71"/>
      <c r="B26" s="294" t="s">
        <v>16</v>
      </c>
      <c r="C26" s="295">
        <v>-1.5976017000607134</v>
      </c>
      <c r="D26" s="295">
        <v>0.73374054012522727</v>
      </c>
      <c r="E26" s="297"/>
      <c r="F26" s="297"/>
      <c r="G26" s="403">
        <v>1.4753804834377826</v>
      </c>
      <c r="H26" s="403">
        <v>0.42113458612025312</v>
      </c>
      <c r="I26" s="403">
        <v>1.3945071322120528</v>
      </c>
      <c r="J26" s="403">
        <v>7.756857767435843E-2</v>
      </c>
      <c r="K26" s="296">
        <v>0.70410261772804184</v>
      </c>
      <c r="L26" s="296">
        <v>-0.39933103518891011</v>
      </c>
      <c r="M26" s="400"/>
      <c r="N26" s="296">
        <v>-6.5200233348206016E-2</v>
      </c>
      <c r="O26" s="296">
        <v>2.8090471407294482</v>
      </c>
      <c r="P26" s="297">
        <v>-1.031101526434608</v>
      </c>
      <c r="Q26" s="297">
        <v>0.70393935291728216</v>
      </c>
      <c r="R26" s="297">
        <v>-0.56951083087561916</v>
      </c>
      <c r="S26" s="297">
        <v>1.0683323093726438</v>
      </c>
      <c r="T26" s="297">
        <v>0.93789008467999313</v>
      </c>
      <c r="U26" s="297">
        <v>1.0063737001006379</v>
      </c>
      <c r="V26" s="297">
        <v>1.099267155229855</v>
      </c>
      <c r="W26" s="297">
        <v>-0.32794487875976719</v>
      </c>
      <c r="X26" s="297">
        <v>-0.13282417399966828</v>
      </c>
      <c r="Y26" s="297"/>
      <c r="Z26" s="297">
        <v>-1.160400503945358</v>
      </c>
      <c r="AA26" s="297">
        <v>1.2185324049276858</v>
      </c>
      <c r="AB26" s="297">
        <v>3.6458851214749011E-2</v>
      </c>
      <c r="AC26" s="297">
        <v>0.37956982086968516</v>
      </c>
      <c r="AD26" s="297">
        <v>-0.26690688286123976</v>
      </c>
      <c r="AE26" s="297">
        <v>0.3842683864069274</v>
      </c>
      <c r="AF26" s="297">
        <v>0.15417616302453307</v>
      </c>
      <c r="AG26" s="297">
        <v>2.338183642749625</v>
      </c>
      <c r="AH26" s="297">
        <v>-0.35740287246012192</v>
      </c>
      <c r="AI26" s="297">
        <v>4.321377522189529E-2</v>
      </c>
      <c r="AJ26" s="297">
        <v>-0.96439896694889837</v>
      </c>
      <c r="AK26" s="297">
        <v>0.79926018891605111</v>
      </c>
      <c r="AL26" s="297"/>
      <c r="AM26" s="296">
        <v>-1.2077294685990392</v>
      </c>
      <c r="AN26" s="296">
        <v>0.9710024855012378</v>
      </c>
      <c r="AO26" s="296">
        <v>1.2134711925263497</v>
      </c>
      <c r="AP26" s="296">
        <v>-0.4521773321537359</v>
      </c>
      <c r="AQ26" s="296">
        <v>-0.18334806666011616</v>
      </c>
      <c r="AR26" s="296">
        <v>-0.47020912797579584</v>
      </c>
      <c r="AS26" s="296">
        <v>-0.36363636363636598</v>
      </c>
      <c r="AT26" s="296">
        <v>0.70517235724358862</v>
      </c>
      <c r="AU26" s="296">
        <v>0.74252589070540331</v>
      </c>
      <c r="AV26" s="296">
        <v>1.187870203450947</v>
      </c>
      <c r="AW26" s="296">
        <v>0.23577391193525532</v>
      </c>
      <c r="AX26" s="296">
        <v>0.6268901209677491</v>
      </c>
      <c r="AY26" s="297"/>
      <c r="AZ26" s="296">
        <v>-1.270934418531855</v>
      </c>
      <c r="BA26" s="296">
        <v>-0.20314235835581229</v>
      </c>
      <c r="BB26" s="296">
        <v>0.59866962305987759</v>
      </c>
      <c r="BC26" s="296">
        <v>-0.61502554721504232</v>
      </c>
      <c r="BD26" s="296">
        <v>-0.7989773090444241</v>
      </c>
      <c r="BE26" s="296">
        <v>0.17323238804054508</v>
      </c>
      <c r="BF26" s="296">
        <v>-0.48861495225624996</v>
      </c>
      <c r="BG26" s="296">
        <v>1.238469149988819</v>
      </c>
      <c r="BH26" s="296">
        <v>0.46050971486246706</v>
      </c>
      <c r="BI26" s="296">
        <v>0.6258648886652507</v>
      </c>
      <c r="BJ26" s="296">
        <v>0.2224868388067236</v>
      </c>
      <c r="BK26" s="296">
        <v>1.4552040720732018</v>
      </c>
      <c r="BL26" s="297"/>
      <c r="BM26" s="296">
        <v>-0.63336113943214256</v>
      </c>
      <c r="BN26" s="296">
        <v>0.37514726855583103</v>
      </c>
      <c r="BO26" s="580"/>
      <c r="BP26" s="582"/>
    </row>
    <row r="27" spans="1:68" ht="15.75" customHeight="1" x14ac:dyDescent="0.3">
      <c r="A27" s="71"/>
      <c r="B27" s="294" t="s">
        <v>101</v>
      </c>
      <c r="C27" s="299">
        <v>-14.659452315063405</v>
      </c>
      <c r="D27" s="299">
        <v>-5.2270820622330678</v>
      </c>
      <c r="E27" s="405"/>
      <c r="F27" s="405"/>
      <c r="G27" s="403">
        <v>1.7287411037949285</v>
      </c>
      <c r="H27" s="403">
        <v>0.73741285824941993</v>
      </c>
      <c r="I27" s="403">
        <v>-4.2108819509498296</v>
      </c>
      <c r="J27" s="403">
        <v>0.88773722977999459</v>
      </c>
      <c r="K27" s="296">
        <v>4.3684552381857644</v>
      </c>
      <c r="L27" s="296">
        <v>0.6858741342428365</v>
      </c>
      <c r="M27" s="400"/>
      <c r="N27" s="296">
        <v>-14.361089436331886</v>
      </c>
      <c r="O27" s="296">
        <v>-4.927429757643587</v>
      </c>
      <c r="P27" s="297">
        <v>4.5754354218502602</v>
      </c>
      <c r="Q27" s="297">
        <v>11.196633646006848</v>
      </c>
      <c r="R27" s="297">
        <v>6.3923219343914761</v>
      </c>
      <c r="S27" s="297">
        <v>2.0420152444692308</v>
      </c>
      <c r="T27" s="297">
        <v>1.1419237696610018</v>
      </c>
      <c r="U27" s="297">
        <v>-2.8789380683532317</v>
      </c>
      <c r="V27" s="297">
        <v>-0.37930601048452584</v>
      </c>
      <c r="W27" s="297">
        <v>3.7469770478182785</v>
      </c>
      <c r="X27" s="297">
        <v>-0.21450510607669004</v>
      </c>
      <c r="Y27" s="297"/>
      <c r="Z27" s="297">
        <v>-14.830071357935104</v>
      </c>
      <c r="AA27" s="297">
        <v>-7.2602162617609878</v>
      </c>
      <c r="AB27" s="297">
        <v>8.0482807767682232</v>
      </c>
      <c r="AC27" s="297">
        <v>13.120899718837853</v>
      </c>
      <c r="AD27" s="297">
        <v>4.177877428998511</v>
      </c>
      <c r="AE27" s="297">
        <v>1.6761137664906167</v>
      </c>
      <c r="AF27" s="297">
        <v>0.29836042502286997</v>
      </c>
      <c r="AG27" s="297">
        <v>-4.3832430955866419</v>
      </c>
      <c r="AH27" s="297">
        <v>-0.59872292106000202</v>
      </c>
      <c r="AI27" s="297">
        <v>5.069244063999756</v>
      </c>
      <c r="AJ27" s="297">
        <v>0.92405795465766438</v>
      </c>
      <c r="AK27" s="297">
        <v>-0.15624128117850411</v>
      </c>
      <c r="AL27" s="297"/>
      <c r="AM27" s="296">
        <v>-15.025054534557135</v>
      </c>
      <c r="AN27" s="296">
        <v>-4.9537874712699885</v>
      </c>
      <c r="AO27" s="296">
        <v>4.2867574416906473</v>
      </c>
      <c r="AP27" s="296">
        <v>13.524004255602096</v>
      </c>
      <c r="AQ27" s="296">
        <v>6.4639119106151721</v>
      </c>
      <c r="AR27" s="296">
        <v>1.4336297874106174</v>
      </c>
      <c r="AS27" s="296">
        <v>0.22699850712692982</v>
      </c>
      <c r="AT27" s="296">
        <v>-6.1304087845183712</v>
      </c>
      <c r="AU27" s="296">
        <v>2.8597478906464913</v>
      </c>
      <c r="AV27" s="296">
        <v>4.2297988696105682</v>
      </c>
      <c r="AW27" s="296">
        <v>0.51496163163664566</v>
      </c>
      <c r="AX27" s="296">
        <v>-0.33517680576503617</v>
      </c>
      <c r="AY27" s="297"/>
      <c r="AZ27" s="296">
        <v>-16.17423784379325</v>
      </c>
      <c r="BA27" s="296">
        <v>-6.5619143266090418</v>
      </c>
      <c r="BB27" s="296">
        <v>6.833747782766264</v>
      </c>
      <c r="BC27" s="296">
        <v>14.328404015603668</v>
      </c>
      <c r="BD27" s="296">
        <v>5.6448861213000079</v>
      </c>
      <c r="BE27" s="296">
        <v>1.5295429508020542</v>
      </c>
      <c r="BF27" s="296">
        <v>0.39776720011668321</v>
      </c>
      <c r="BG27" s="296">
        <v>-5.3377781877116508</v>
      </c>
      <c r="BH27" s="296">
        <v>1.8496336945318825</v>
      </c>
      <c r="BI27" s="296">
        <v>3.4951694441794912</v>
      </c>
      <c r="BJ27" s="296">
        <v>1.0367602557692868</v>
      </c>
      <c r="BK27" s="296">
        <v>-0.19319586287647184</v>
      </c>
      <c r="BL27" s="297"/>
      <c r="BM27" s="296">
        <v>-15.186436705275696</v>
      </c>
      <c r="BN27" s="296">
        <v>-6.4018452467330071</v>
      </c>
      <c r="BO27" s="580"/>
      <c r="BP27" s="582"/>
    </row>
    <row r="28" spans="1:68" ht="5.25" customHeight="1" x14ac:dyDescent="0.3">
      <c r="A28" s="71"/>
      <c r="B28" s="300"/>
      <c r="C28" s="301"/>
      <c r="D28" s="301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2"/>
      <c r="AM28" s="302"/>
      <c r="AN28" s="302"/>
      <c r="AO28" s="302"/>
      <c r="AP28" s="302"/>
      <c r="AQ28" s="302"/>
      <c r="AR28" s="304"/>
      <c r="AS28" s="304"/>
      <c r="AT28" s="304"/>
      <c r="AU28" s="304"/>
      <c r="AV28" s="304"/>
      <c r="AW28" s="304"/>
      <c r="AX28" s="305"/>
      <c r="AY28" s="302"/>
      <c r="AZ28" s="302"/>
      <c r="BA28" s="306"/>
      <c r="BB28" s="306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</row>
    <row r="29" spans="1:68" ht="0.75" customHeight="1" x14ac:dyDescent="0.25">
      <c r="A29" s="83"/>
      <c r="B29" s="234"/>
      <c r="C29" s="235"/>
      <c r="D29" s="23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3"/>
      <c r="AY29" s="80"/>
      <c r="AZ29" s="80"/>
      <c r="BA29" s="241"/>
      <c r="BB29" s="241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</row>
    <row r="30" spans="1:68" ht="11.1" customHeight="1" x14ac:dyDescent="0.25">
      <c r="A30" s="85"/>
      <c r="B30" s="174" t="s">
        <v>8</v>
      </c>
      <c r="C30" s="148"/>
      <c r="D30" s="14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137"/>
      <c r="AJ30" s="137"/>
      <c r="AK30" s="137"/>
      <c r="AL30" s="80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83"/>
      <c r="AY30" s="80"/>
      <c r="AZ30" s="137"/>
      <c r="BA30" s="241"/>
      <c r="BB30" s="241"/>
      <c r="BF30" s="137"/>
      <c r="BG30" s="137"/>
      <c r="BH30" s="137"/>
      <c r="BI30" s="137"/>
      <c r="BJ30" s="137"/>
      <c r="BK30" s="137"/>
      <c r="BL30" s="80"/>
      <c r="BM30" s="137"/>
      <c r="BN30" s="137"/>
    </row>
    <row r="31" spans="1:68" ht="11.1" customHeight="1" x14ac:dyDescent="0.25">
      <c r="A31" s="85"/>
      <c r="B31" s="163" t="s">
        <v>137</v>
      </c>
      <c r="C31" s="210"/>
      <c r="D31" s="21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BF31" s="611" t="s">
        <v>168</v>
      </c>
      <c r="BG31" s="611"/>
      <c r="BH31" s="611"/>
      <c r="BI31" s="611"/>
      <c r="BJ31" s="611"/>
      <c r="BK31" s="611"/>
    </row>
    <row r="32" spans="1:68" ht="11.1" customHeight="1" x14ac:dyDescent="0.25">
      <c r="A32" s="85"/>
      <c r="B32" s="74" t="s">
        <v>197</v>
      </c>
      <c r="C32" s="149"/>
      <c r="D32" s="14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BF32" s="611"/>
      <c r="BG32" s="611"/>
      <c r="BH32" s="611"/>
      <c r="BI32" s="611"/>
      <c r="BJ32" s="611"/>
      <c r="BK32" s="611"/>
    </row>
    <row r="33" spans="1:64" ht="11.1" customHeight="1" x14ac:dyDescent="0.25">
      <c r="A33" s="85"/>
      <c r="B33" s="74" t="s">
        <v>126</v>
      </c>
      <c r="C33" s="148"/>
      <c r="D33" s="148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83"/>
      <c r="Y33" s="83"/>
      <c r="Z33" s="83"/>
      <c r="AA33" s="83"/>
      <c r="AB33" s="83"/>
      <c r="AC33" s="83"/>
      <c r="AD33" s="83"/>
      <c r="AH33" s="208"/>
      <c r="AX33" s="208"/>
      <c r="AY33" s="208"/>
      <c r="BJ33" s="83"/>
      <c r="BK33" s="83"/>
      <c r="BL33" s="208"/>
    </row>
    <row r="34" spans="1:64" ht="11.1" customHeight="1" x14ac:dyDescent="0.25">
      <c r="A34" s="85"/>
      <c r="B34" s="75" t="s">
        <v>105</v>
      </c>
      <c r="C34" s="148"/>
      <c r="D34" s="14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83"/>
      <c r="Y34" s="83"/>
      <c r="Z34" s="83"/>
      <c r="AA34" s="83"/>
      <c r="AB34" s="83"/>
      <c r="AC34" s="83"/>
      <c r="AD34" s="83"/>
      <c r="AE34" s="209"/>
      <c r="AF34" s="208"/>
      <c r="AG34" s="209"/>
      <c r="AH34" s="208"/>
      <c r="AX34" s="208"/>
      <c r="AY34" s="208"/>
      <c r="BJ34" s="83"/>
      <c r="BK34" s="83"/>
      <c r="BL34" s="208"/>
    </row>
    <row r="35" spans="1:64" x14ac:dyDescent="0.25">
      <c r="A35" s="83"/>
      <c r="B35" s="79"/>
      <c r="C35" s="84"/>
      <c r="D35" s="84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</row>
    <row r="36" spans="1:64" x14ac:dyDescent="0.25">
      <c r="A36" s="83"/>
      <c r="B36" s="83"/>
      <c r="C36" s="69"/>
      <c r="D36" s="69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64" x14ac:dyDescent="0.25">
      <c r="A37" s="83"/>
      <c r="B37" s="83"/>
      <c r="C37" s="69"/>
      <c r="D37" s="69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</sheetData>
  <mergeCells count="14">
    <mergeCell ref="B2:BN2"/>
    <mergeCell ref="B3:BI3"/>
    <mergeCell ref="BF31:BK32"/>
    <mergeCell ref="AA4:AK4"/>
    <mergeCell ref="AM4:AX4"/>
    <mergeCell ref="B4:B5"/>
    <mergeCell ref="C4:D4"/>
    <mergeCell ref="O4:Y4"/>
    <mergeCell ref="G4:M4"/>
    <mergeCell ref="AZ4:BK4"/>
    <mergeCell ref="C7:BN7"/>
    <mergeCell ref="C14:BN14"/>
    <mergeCell ref="C21:BN21"/>
    <mergeCell ref="BM4:BN4"/>
  </mergeCells>
  <hyperlinks>
    <hyperlink ref="AH33:AH34" location="Indice!Área_de_impresión" display="Regresar"/>
    <hyperlink ref="BF31:BK32" location="Indice!A1" display="Regresar"/>
    <hyperlink ref="BH31:BH32" location="Indice!A1" display="Regresar"/>
    <hyperlink ref="BJ31:BJ32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CCFF"/>
  </sheetPr>
  <dimension ref="A1:BF37"/>
  <sheetViews>
    <sheetView showGridLines="0" zoomScale="85" zoomScaleNormal="85" zoomScaleSheetLayoutView="80" workbookViewId="0">
      <pane xSplit="2" ySplit="5" topLeftCell="AN14" activePane="bottomRight" state="frozen"/>
      <selection activeCell="D1" sqref="D1:S1048576"/>
      <selection pane="topRight" activeCell="D1" sqref="D1:S1048576"/>
      <selection pane="bottomLeft" activeCell="D1" sqref="D1:S1048576"/>
      <selection pane="bottomRight" activeCell="B4" sqref="B4:BD28"/>
    </sheetView>
  </sheetViews>
  <sheetFormatPr baseColWidth="10" defaultRowHeight="13.5" x14ac:dyDescent="0.25"/>
  <cols>
    <col min="1" max="1" width="3.140625" style="47" customWidth="1"/>
    <col min="2" max="2" width="29.140625" style="47" customWidth="1"/>
    <col min="3" max="3" width="1.7109375" style="27" hidden="1" customWidth="1"/>
    <col min="4" max="4" width="6.7109375" style="47" hidden="1" customWidth="1"/>
    <col min="5" max="5" width="5.85546875" style="47" hidden="1" customWidth="1"/>
    <col min="6" max="14" width="5.7109375" style="47" hidden="1" customWidth="1"/>
    <col min="15" max="15" width="1.7109375" style="47" hidden="1" customWidth="1"/>
    <col min="16" max="16" width="6.7109375" style="47" hidden="1" customWidth="1"/>
    <col min="17" max="17" width="5.85546875" style="47" hidden="1" customWidth="1"/>
    <col min="18" max="26" width="5.7109375" style="47" hidden="1" customWidth="1"/>
    <col min="27" max="27" width="6.7109375" style="47" hidden="1" customWidth="1"/>
    <col min="28" max="28" width="1.7109375" style="47" hidden="1" customWidth="1"/>
    <col min="29" max="29" width="6.28515625" style="47" hidden="1" customWidth="1"/>
    <col min="30" max="40" width="6.28515625" style="47" customWidth="1"/>
    <col min="41" max="41" width="1.7109375" style="47" customWidth="1"/>
    <col min="42" max="44" width="6.28515625" style="47" customWidth="1"/>
    <col min="45" max="53" width="5.85546875" style="240" customWidth="1"/>
    <col min="54" max="54" width="1.7109375" style="47" customWidth="1"/>
    <col min="55" max="56" width="6.28515625" style="47" customWidth="1"/>
    <col min="59" max="16384" width="11.42578125" style="47"/>
  </cols>
  <sheetData>
    <row r="1" spans="1:58" ht="16.5" x14ac:dyDescent="0.3">
      <c r="A1" s="28"/>
      <c r="B1" s="28"/>
      <c r="C1" s="28"/>
    </row>
    <row r="2" spans="1:58" ht="30" customHeight="1" x14ac:dyDescent="0.3">
      <c r="A2" s="28"/>
      <c r="B2" s="624" t="s">
        <v>223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572"/>
    </row>
    <row r="3" spans="1:58" s="259" customFormat="1" ht="20.25" customHeight="1" x14ac:dyDescent="0.2">
      <c r="A3" s="258"/>
      <c r="B3" s="634" t="s">
        <v>127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BE3"/>
      <c r="BF3"/>
    </row>
    <row r="4" spans="1:58" ht="26.1" customHeight="1" x14ac:dyDescent="0.3">
      <c r="A4" s="71"/>
      <c r="B4" s="627" t="s">
        <v>186</v>
      </c>
      <c r="C4" s="284"/>
      <c r="D4" s="636">
        <v>2012</v>
      </c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284"/>
      <c r="P4" s="285"/>
      <c r="Q4" s="636">
        <v>2013</v>
      </c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285"/>
      <c r="AC4" s="636">
        <v>2014</v>
      </c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285"/>
      <c r="AP4" s="636">
        <v>2015</v>
      </c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285"/>
      <c r="BC4" s="636">
        <v>2016</v>
      </c>
      <c r="BD4" s="636"/>
    </row>
    <row r="5" spans="1:58" ht="26.25" customHeight="1" x14ac:dyDescent="0.3">
      <c r="A5" s="71"/>
      <c r="B5" s="628"/>
      <c r="C5" s="286"/>
      <c r="D5" s="286" t="s">
        <v>156</v>
      </c>
      <c r="E5" s="286" t="s">
        <v>157</v>
      </c>
      <c r="F5" s="286" t="s">
        <v>149</v>
      </c>
      <c r="G5" s="286" t="s">
        <v>150</v>
      </c>
      <c r="H5" s="286" t="s">
        <v>149</v>
      </c>
      <c r="I5" s="286" t="s">
        <v>151</v>
      </c>
      <c r="J5" s="286" t="s">
        <v>151</v>
      </c>
      <c r="K5" s="286" t="s">
        <v>150</v>
      </c>
      <c r="L5" s="286" t="s">
        <v>152</v>
      </c>
      <c r="M5" s="286" t="s">
        <v>153</v>
      </c>
      <c r="N5" s="286" t="s">
        <v>155</v>
      </c>
      <c r="O5" s="286"/>
      <c r="P5" s="287" t="s">
        <v>160</v>
      </c>
      <c r="Q5" s="286" t="s">
        <v>158</v>
      </c>
      <c r="R5" s="286" t="s">
        <v>149</v>
      </c>
      <c r="S5" s="286" t="s">
        <v>150</v>
      </c>
      <c r="T5" s="286" t="s">
        <v>149</v>
      </c>
      <c r="U5" s="286" t="s">
        <v>159</v>
      </c>
      <c r="V5" s="286" t="s">
        <v>159</v>
      </c>
      <c r="W5" s="286" t="s">
        <v>150</v>
      </c>
      <c r="X5" s="286" t="s">
        <v>161</v>
      </c>
      <c r="Y5" s="286" t="s">
        <v>185</v>
      </c>
      <c r="Z5" s="286" t="s">
        <v>154</v>
      </c>
      <c r="AA5" s="286" t="s">
        <v>155</v>
      </c>
      <c r="AB5" s="288"/>
      <c r="AC5" s="286" t="s">
        <v>156</v>
      </c>
      <c r="AD5" s="286" t="s">
        <v>157</v>
      </c>
      <c r="AE5" s="286" t="s">
        <v>149</v>
      </c>
      <c r="AF5" s="286" t="s">
        <v>150</v>
      </c>
      <c r="AG5" s="286" t="s">
        <v>149</v>
      </c>
      <c r="AH5" s="286" t="s">
        <v>151</v>
      </c>
      <c r="AI5" s="286" t="s">
        <v>151</v>
      </c>
      <c r="AJ5" s="286" t="s">
        <v>150</v>
      </c>
      <c r="AK5" s="286" t="s">
        <v>152</v>
      </c>
      <c r="AL5" s="286" t="s">
        <v>153</v>
      </c>
      <c r="AM5" s="287" t="s">
        <v>154</v>
      </c>
      <c r="AN5" s="286" t="s">
        <v>155</v>
      </c>
      <c r="AO5" s="288"/>
      <c r="AP5" s="286" t="s">
        <v>156</v>
      </c>
      <c r="AQ5" s="286" t="s">
        <v>157</v>
      </c>
      <c r="AR5" s="286" t="s">
        <v>149</v>
      </c>
      <c r="AS5" s="286" t="s">
        <v>150</v>
      </c>
      <c r="AT5" s="286" t="s">
        <v>149</v>
      </c>
      <c r="AU5" s="286" t="s">
        <v>151</v>
      </c>
      <c r="AV5" s="286" t="s">
        <v>151</v>
      </c>
      <c r="AW5" s="286" t="s">
        <v>150</v>
      </c>
      <c r="AX5" s="286" t="s">
        <v>152</v>
      </c>
      <c r="AY5" s="286" t="s">
        <v>153</v>
      </c>
      <c r="AZ5" s="286" t="s">
        <v>154</v>
      </c>
      <c r="BA5" s="286" t="s">
        <v>155</v>
      </c>
      <c r="BB5" s="288"/>
      <c r="BC5" s="286" t="s">
        <v>156</v>
      </c>
      <c r="BD5" s="287" t="s">
        <v>157</v>
      </c>
    </row>
    <row r="6" spans="1:58" ht="3.75" customHeight="1" x14ac:dyDescent="0.3">
      <c r="A6" s="71"/>
      <c r="B6" s="307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9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9"/>
      <c r="BC6" s="308"/>
      <c r="BD6" s="308"/>
    </row>
    <row r="7" spans="1:58" s="173" customFormat="1" ht="27" customHeight="1" x14ac:dyDescent="0.2">
      <c r="A7" s="172"/>
      <c r="B7" s="289"/>
      <c r="C7" s="640" t="s">
        <v>0</v>
      </c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  <c r="AY7" s="640"/>
      <c r="AZ7" s="640"/>
      <c r="BA7" s="640"/>
      <c r="BB7" s="640"/>
      <c r="BC7" s="640"/>
      <c r="BD7" s="640"/>
      <c r="BE7"/>
      <c r="BF7"/>
    </row>
    <row r="8" spans="1:58" ht="17.25" customHeight="1" x14ac:dyDescent="0.3">
      <c r="A8" s="71"/>
      <c r="B8" s="290" t="s">
        <v>14</v>
      </c>
      <c r="C8" s="291"/>
      <c r="D8" s="292">
        <v>3.9486711609418412</v>
      </c>
      <c r="E8" s="292">
        <v>3.5816771893623089</v>
      </c>
      <c r="F8" s="293">
        <v>3.41882540095515</v>
      </c>
      <c r="G8" s="293">
        <v>3.4652949544574208</v>
      </c>
      <c r="H8" s="293">
        <v>4.0951220077428685</v>
      </c>
      <c r="I8" s="293">
        <v>4.3250064893818108</v>
      </c>
      <c r="J8" s="293">
        <v>4.4611028119733387</v>
      </c>
      <c r="K8" s="293">
        <v>4.3505511138058672</v>
      </c>
      <c r="L8" s="293">
        <v>3.92553891595806</v>
      </c>
      <c r="M8" s="293">
        <v>3.8308337348702093</v>
      </c>
      <c r="N8" s="293">
        <v>4.3021689723680812</v>
      </c>
      <c r="O8" s="293">
        <v>4.0159598937883567</v>
      </c>
      <c r="P8" s="293">
        <v>3.7296484920864126</v>
      </c>
      <c r="Q8" s="293">
        <v>3.8515351262837338</v>
      </c>
      <c r="R8" s="293">
        <v>3.8041636161601833</v>
      </c>
      <c r="S8" s="293">
        <v>3.9626714941413343</v>
      </c>
      <c r="T8" s="293">
        <v>3.0617446869215748</v>
      </c>
      <c r="U8" s="293">
        <v>2.8289957241373731</v>
      </c>
      <c r="V8" s="293">
        <v>2.5161295058292232</v>
      </c>
      <c r="W8" s="293">
        <v>2.3855793202050668</v>
      </c>
      <c r="X8" s="293">
        <v>1.9569385711688314</v>
      </c>
      <c r="Y8" s="293">
        <v>2.4094548633835089</v>
      </c>
      <c r="Z8" s="293">
        <v>2.1425080591994661</v>
      </c>
      <c r="AA8" s="293">
        <v>1.7941859045500719</v>
      </c>
      <c r="AB8" s="293"/>
      <c r="AC8" s="292">
        <v>2.1176228204849323</v>
      </c>
      <c r="AD8" s="292">
        <v>2.0067921198376304</v>
      </c>
      <c r="AE8" s="292">
        <v>1.7245260435167387</v>
      </c>
      <c r="AF8" s="292">
        <v>1.8268165672773229</v>
      </c>
      <c r="AG8" s="292">
        <v>2.2571558822450655</v>
      </c>
      <c r="AH8" s="292">
        <v>2.350540863508388</v>
      </c>
      <c r="AI8" s="292">
        <v>1.9216728115270643</v>
      </c>
      <c r="AJ8" s="292">
        <v>1.4396605497660531</v>
      </c>
      <c r="AK8" s="292">
        <v>2.1659756298609389</v>
      </c>
      <c r="AL8" s="292">
        <v>1.4750943500637215</v>
      </c>
      <c r="AM8" s="292">
        <v>1.526359045605763</v>
      </c>
      <c r="AN8" s="292">
        <v>1.7201377115896532</v>
      </c>
      <c r="AO8" s="293"/>
      <c r="AP8" s="292">
        <v>1.1477753513335021</v>
      </c>
      <c r="AQ8" s="292">
        <v>1.0381956106662038</v>
      </c>
      <c r="AR8" s="292">
        <v>1.0266775883163159</v>
      </c>
      <c r="AS8" s="292">
        <v>1.1321699151636944</v>
      </c>
      <c r="AT8" s="292">
        <v>0.88546635366373305</v>
      </c>
      <c r="AU8" s="292">
        <v>0.45412312124075704</v>
      </c>
      <c r="AV8" s="292">
        <v>0.74927107937705628</v>
      </c>
      <c r="AW8" s="292">
        <v>0.98434456858413899</v>
      </c>
      <c r="AX8" s="292">
        <v>0.73355482305497155</v>
      </c>
      <c r="AY8" s="292">
        <v>1.3887060339562218</v>
      </c>
      <c r="AZ8" s="292">
        <v>0.78680263819326246</v>
      </c>
      <c r="BA8" s="292">
        <v>0.32481052557116197</v>
      </c>
      <c r="BB8" s="293"/>
      <c r="BC8" s="292">
        <v>0.77863586844222343</v>
      </c>
      <c r="BD8" s="292">
        <v>0.5653277561503911</v>
      </c>
    </row>
    <row r="9" spans="1:58" ht="15.95" customHeight="1" x14ac:dyDescent="0.3">
      <c r="A9" s="71"/>
      <c r="B9" s="294" t="s">
        <v>129</v>
      </c>
      <c r="C9" s="295"/>
      <c r="D9" s="296">
        <v>2.9500885502383056</v>
      </c>
      <c r="E9" s="296">
        <v>2.0203483605991224</v>
      </c>
      <c r="F9" s="297">
        <v>4.3211717554854534</v>
      </c>
      <c r="G9" s="297">
        <v>5.1468022306284444</v>
      </c>
      <c r="H9" s="297">
        <v>6.0622984090484611</v>
      </c>
      <c r="I9" s="297">
        <v>6.3502747664043069</v>
      </c>
      <c r="J9" s="297">
        <v>7.4053942775941684</v>
      </c>
      <c r="K9" s="297">
        <v>5.4937156909111495</v>
      </c>
      <c r="L9" s="297">
        <v>3.4158770793186966</v>
      </c>
      <c r="M9" s="297">
        <v>4.2338790395058057</v>
      </c>
      <c r="N9" s="297">
        <v>5.8817603500428861</v>
      </c>
      <c r="O9" s="297">
        <v>4.9352457400178684</v>
      </c>
      <c r="P9" s="297">
        <v>5.5350040512944787</v>
      </c>
      <c r="Q9" s="297">
        <v>3.6083953947344316</v>
      </c>
      <c r="R9" s="297">
        <v>-0.72632988460110681</v>
      </c>
      <c r="S9" s="297">
        <v>-2.148667058584508</v>
      </c>
      <c r="T9" s="297">
        <v>-2.741067248976381</v>
      </c>
      <c r="U9" s="297">
        <v>-2.7932114869174685</v>
      </c>
      <c r="V9" s="297">
        <v>-2.4124430186227785</v>
      </c>
      <c r="W9" s="297">
        <v>-2.349849164712281</v>
      </c>
      <c r="X9" s="297">
        <v>-2.2703549131851908</v>
      </c>
      <c r="Y9" s="297">
        <v>-2.2914443287443409</v>
      </c>
      <c r="Z9" s="297">
        <v>-1.5178609138401411</v>
      </c>
      <c r="AA9" s="297">
        <v>-0.92324505217180608</v>
      </c>
      <c r="AB9" s="297"/>
      <c r="AC9" s="296">
        <v>1.668834931513552</v>
      </c>
      <c r="AD9" s="296">
        <v>3.1682016712545336</v>
      </c>
      <c r="AE9" s="296">
        <v>4.4864433888666122</v>
      </c>
      <c r="AF9" s="296">
        <v>3.9832618762035921</v>
      </c>
      <c r="AG9" s="296">
        <v>3.6695026770759309</v>
      </c>
      <c r="AH9" s="296">
        <v>3.2087469523091938</v>
      </c>
      <c r="AI9" s="296">
        <v>3.4046450515985649</v>
      </c>
      <c r="AJ9" s="296">
        <v>3.0778011379326564</v>
      </c>
      <c r="AK9" s="296">
        <v>2.7937694724203377</v>
      </c>
      <c r="AL9" s="296">
        <v>2.2943609988687053</v>
      </c>
      <c r="AM9" s="296">
        <v>1.5163248307663135</v>
      </c>
      <c r="AN9" s="296">
        <v>3.0369782673293599</v>
      </c>
      <c r="AO9" s="297"/>
      <c r="AP9" s="296">
        <v>1.1884034847362557</v>
      </c>
      <c r="AQ9" s="296">
        <v>0.70166311782045021</v>
      </c>
      <c r="AR9" s="296">
        <v>-0.13507549278979347</v>
      </c>
      <c r="AS9" s="296">
        <v>0.33503296655938986</v>
      </c>
      <c r="AT9" s="296">
        <v>0.94063726771738132</v>
      </c>
      <c r="AU9" s="296">
        <v>0.20960950516957233</v>
      </c>
      <c r="AV9" s="296">
        <v>0.53179684051463116</v>
      </c>
      <c r="AW9" s="296">
        <v>2.0731766969598331</v>
      </c>
      <c r="AX9" s="296">
        <v>0.21443105607261703</v>
      </c>
      <c r="AY9" s="296">
        <v>1.2282285722359898</v>
      </c>
      <c r="AZ9" s="296">
        <v>0.57875059909642257</v>
      </c>
      <c r="BA9" s="296">
        <v>-2.1257105491716444</v>
      </c>
      <c r="BB9" s="297"/>
      <c r="BC9" s="296">
        <v>-0.35011011291830041</v>
      </c>
      <c r="BD9" s="296">
        <v>-3.6701802832113883</v>
      </c>
    </row>
    <row r="10" spans="1:58" ht="15.95" customHeight="1" x14ac:dyDescent="0.3">
      <c r="A10" s="71"/>
      <c r="B10" s="294" t="s">
        <v>77</v>
      </c>
      <c r="C10" s="295"/>
      <c r="D10" s="296">
        <v>2.8257126644668729</v>
      </c>
      <c r="E10" s="296">
        <v>1.2685314519139457</v>
      </c>
      <c r="F10" s="297">
        <v>0.79297407104428341</v>
      </c>
      <c r="G10" s="297">
        <v>-0.21035349421029137</v>
      </c>
      <c r="H10" s="297">
        <v>-0.72996529627811224</v>
      </c>
      <c r="I10" s="297">
        <v>-0.31161223016883399</v>
      </c>
      <c r="J10" s="297">
        <v>-0.61055058607216717</v>
      </c>
      <c r="K10" s="297">
        <v>-0.37718051403415886</v>
      </c>
      <c r="L10" s="297">
        <v>-1.3231778406922801</v>
      </c>
      <c r="M10" s="297">
        <v>-0.67314013212361745</v>
      </c>
      <c r="N10" s="297">
        <v>1.0667497439801998</v>
      </c>
      <c r="O10" s="297">
        <v>-0.12886670169830472</v>
      </c>
      <c r="P10" s="297">
        <v>-1.1840081304635763</v>
      </c>
      <c r="Q10" s="297">
        <v>0.86795093395226619</v>
      </c>
      <c r="R10" s="297">
        <v>1.2647267973898257</v>
      </c>
      <c r="S10" s="297">
        <v>1.4742065781456981</v>
      </c>
      <c r="T10" s="297">
        <v>0.54965465026772797</v>
      </c>
      <c r="U10" s="297">
        <v>0.35436986900370115</v>
      </c>
      <c r="V10" s="297">
        <v>0.50573006420984168</v>
      </c>
      <c r="W10" s="297">
        <v>0.13306383172906333</v>
      </c>
      <c r="X10" s="297">
        <v>-6.9635646303689569E-4</v>
      </c>
      <c r="Y10" s="297">
        <v>-1.0743041796133945</v>
      </c>
      <c r="Z10" s="297">
        <v>-1.5475164791725837</v>
      </c>
      <c r="AA10" s="297">
        <v>-1.7896009093611553</v>
      </c>
      <c r="AB10" s="297"/>
      <c r="AC10" s="296">
        <v>-1.0818636296779482</v>
      </c>
      <c r="AD10" s="296">
        <v>-1.9850068953343958</v>
      </c>
      <c r="AE10" s="296">
        <v>-1.2114878649025052</v>
      </c>
      <c r="AF10" s="296">
        <v>-1.6713524988586803</v>
      </c>
      <c r="AG10" s="296">
        <v>-0.52820774151158822</v>
      </c>
      <c r="AH10" s="296">
        <v>1.1850973327098835E-2</v>
      </c>
      <c r="AI10" s="296">
        <v>-1.4712195672698991</v>
      </c>
      <c r="AJ10" s="296">
        <v>-2.5611813729791932</v>
      </c>
      <c r="AK10" s="296">
        <v>-2.1488432723238082</v>
      </c>
      <c r="AL10" s="296">
        <v>-2.0536335277530515</v>
      </c>
      <c r="AM10" s="296">
        <v>-1.4136263471792088</v>
      </c>
      <c r="AN10" s="296">
        <v>-1.3795313753147243</v>
      </c>
      <c r="AO10" s="297"/>
      <c r="AP10" s="296">
        <v>-1.5686148816679846</v>
      </c>
      <c r="AQ10" s="296">
        <v>-1.238080364649885</v>
      </c>
      <c r="AR10" s="296">
        <v>-1.6539924210722146</v>
      </c>
      <c r="AS10" s="296">
        <v>-1.1936510703677405</v>
      </c>
      <c r="AT10" s="296">
        <v>-1.9280438324107307</v>
      </c>
      <c r="AU10" s="296">
        <v>-3.6100001855784658</v>
      </c>
      <c r="AV10" s="296">
        <v>-2.4974386548377248</v>
      </c>
      <c r="AW10" s="296">
        <v>-2.6688250606288655</v>
      </c>
      <c r="AX10" s="296">
        <v>-2.1460439744347637</v>
      </c>
      <c r="AY10" s="296">
        <v>-1.1078416891632026</v>
      </c>
      <c r="AZ10" s="296">
        <v>-2.4940115500719395</v>
      </c>
      <c r="BA10" s="296">
        <v>-2.1421224585193355</v>
      </c>
      <c r="BB10" s="297"/>
      <c r="BC10" s="296">
        <v>-1.8853544196671512</v>
      </c>
      <c r="BD10" s="296">
        <v>-1.7255734907561604</v>
      </c>
    </row>
    <row r="11" spans="1:58" ht="15.95" customHeight="1" x14ac:dyDescent="0.3">
      <c r="A11" s="71"/>
      <c r="B11" s="294" t="s">
        <v>15</v>
      </c>
      <c r="C11" s="295"/>
      <c r="D11" s="296">
        <v>3.2321915908005705</v>
      </c>
      <c r="E11" s="296">
        <v>3.2261679894105555</v>
      </c>
      <c r="F11" s="297">
        <v>2.8776114641583472</v>
      </c>
      <c r="G11" s="297">
        <v>3.1528503526497387</v>
      </c>
      <c r="H11" s="297">
        <v>3.6970997930551253</v>
      </c>
      <c r="I11" s="297">
        <v>3.277501596573873</v>
      </c>
      <c r="J11" s="297">
        <v>3.4263762613083948</v>
      </c>
      <c r="K11" s="297">
        <v>2.7175296063602028</v>
      </c>
      <c r="L11" s="297">
        <v>3.3813528688222849</v>
      </c>
      <c r="M11" s="297">
        <v>3.1762382210883455</v>
      </c>
      <c r="N11" s="297">
        <v>3.5726832345153836</v>
      </c>
      <c r="O11" s="297">
        <v>4.004656109096083</v>
      </c>
      <c r="P11" s="297">
        <v>4.5923576077330663</v>
      </c>
      <c r="Q11" s="297">
        <v>5.256103029681336</v>
      </c>
      <c r="R11" s="297">
        <v>5.448082823535727</v>
      </c>
      <c r="S11" s="297">
        <v>5.6716355389689666</v>
      </c>
      <c r="T11" s="297">
        <v>4.7251707413146882</v>
      </c>
      <c r="U11" s="297">
        <v>5.5243828896096359</v>
      </c>
      <c r="V11" s="297">
        <v>5.4024278234330314</v>
      </c>
      <c r="W11" s="297">
        <v>4.9148310514294691</v>
      </c>
      <c r="X11" s="297">
        <v>4.7967693499897823</v>
      </c>
      <c r="Y11" s="297">
        <v>5.7384878585009735</v>
      </c>
      <c r="Z11" s="297">
        <v>4.9899498469747616</v>
      </c>
      <c r="AA11" s="297">
        <v>4.7703492635666089</v>
      </c>
      <c r="AB11" s="297"/>
      <c r="AC11" s="296">
        <v>4.9773211730712585</v>
      </c>
      <c r="AD11" s="296">
        <v>3.5154423776406984</v>
      </c>
      <c r="AE11" s="296">
        <v>3.4803974722157127</v>
      </c>
      <c r="AF11" s="296">
        <v>4.1505554398278965</v>
      </c>
      <c r="AG11" s="296">
        <v>3.4338521704155855</v>
      </c>
      <c r="AH11" s="296">
        <v>3.0443991837360018</v>
      </c>
      <c r="AI11" s="296">
        <v>2.4818666631430952</v>
      </c>
      <c r="AJ11" s="296">
        <v>2.4506649680070325</v>
      </c>
      <c r="AK11" s="296">
        <v>2.6474942159246284</v>
      </c>
      <c r="AL11" s="296">
        <v>0.8320213072558591</v>
      </c>
      <c r="AM11" s="296">
        <v>0.23286135469813285</v>
      </c>
      <c r="AN11" s="296">
        <v>1.5059415849139057E-2</v>
      </c>
      <c r="AO11" s="297"/>
      <c r="AP11" s="296">
        <v>0.26945126429360755</v>
      </c>
      <c r="AQ11" s="296">
        <v>0.27654160481709322</v>
      </c>
      <c r="AR11" s="296">
        <v>-5.6012407192851388E-2</v>
      </c>
      <c r="AS11" s="296">
        <v>-0.29873642218483099</v>
      </c>
      <c r="AT11" s="296">
        <v>-0.13463973858481859</v>
      </c>
      <c r="AU11" s="296">
        <v>0.16747956750637893</v>
      </c>
      <c r="AV11" s="296">
        <v>0.36008432578307215</v>
      </c>
      <c r="AW11" s="296">
        <v>0.74256817761377825</v>
      </c>
      <c r="AX11" s="296">
        <v>-0.43144785995367085</v>
      </c>
      <c r="AY11" s="296">
        <v>1.5571251622108262</v>
      </c>
      <c r="AZ11" s="296">
        <v>2.0820975389212126</v>
      </c>
      <c r="BA11" s="296">
        <v>1.4361507867249212</v>
      </c>
      <c r="BB11" s="297"/>
      <c r="BC11" s="296">
        <v>1.4093941323859882</v>
      </c>
      <c r="BD11" s="296">
        <v>1.8265779777199898</v>
      </c>
    </row>
    <row r="12" spans="1:58" ht="26.25" customHeight="1" x14ac:dyDescent="0.3">
      <c r="A12" s="71"/>
      <c r="B12" s="294" t="s">
        <v>16</v>
      </c>
      <c r="C12" s="295"/>
      <c r="D12" s="296">
        <v>4.5112940647033861</v>
      </c>
      <c r="E12" s="296">
        <v>5.9302984451675478</v>
      </c>
      <c r="F12" s="297">
        <v>4.0842414410187322</v>
      </c>
      <c r="G12" s="297">
        <v>4.9247291850778918</v>
      </c>
      <c r="H12" s="297">
        <v>6.0068067287095239</v>
      </c>
      <c r="I12" s="297">
        <v>6.0326798793308267</v>
      </c>
      <c r="J12" s="297">
        <v>6.34832593287884</v>
      </c>
      <c r="K12" s="297">
        <v>5.0366002210897598</v>
      </c>
      <c r="L12" s="297">
        <v>5.3689092055512866</v>
      </c>
      <c r="M12" s="297">
        <v>3.8053632280547589</v>
      </c>
      <c r="N12" s="297">
        <v>4.3653006175922826</v>
      </c>
      <c r="O12" s="297">
        <v>4.1391415722068281</v>
      </c>
      <c r="P12" s="297">
        <v>3.177189081461762</v>
      </c>
      <c r="Q12" s="297">
        <v>1.1157640112307021</v>
      </c>
      <c r="R12" s="297">
        <v>2.8483237232787895</v>
      </c>
      <c r="S12" s="297">
        <v>2.3939016996406215</v>
      </c>
      <c r="T12" s="297">
        <v>1.6388050227607254</v>
      </c>
      <c r="U12" s="297">
        <v>0.88211042179540122</v>
      </c>
      <c r="V12" s="297">
        <v>1.3330859189988553</v>
      </c>
      <c r="W12" s="297">
        <v>2.1054729924068205</v>
      </c>
      <c r="X12" s="297">
        <v>2.4281082478379012</v>
      </c>
      <c r="Y12" s="297">
        <v>4.5953378672714873</v>
      </c>
      <c r="Z12" s="297">
        <v>4.1288263669204239</v>
      </c>
      <c r="AA12" s="297">
        <v>3.4668054456342245</v>
      </c>
      <c r="AB12" s="297"/>
      <c r="AC12" s="296">
        <v>3.4982925625338446</v>
      </c>
      <c r="AD12" s="296">
        <v>3.5246436336633158</v>
      </c>
      <c r="AE12" s="296">
        <v>3.1583501248907853</v>
      </c>
      <c r="AF12" s="296">
        <v>3.3063961499084193</v>
      </c>
      <c r="AG12" s="296">
        <v>3.4623188648214898</v>
      </c>
      <c r="AH12" s="296">
        <v>3.0552780330733498</v>
      </c>
      <c r="AI12" s="296">
        <v>2.4723042148079744</v>
      </c>
      <c r="AJ12" s="296">
        <v>2.5565077778914036</v>
      </c>
      <c r="AK12" s="296">
        <v>1.8920527804380693</v>
      </c>
      <c r="AL12" s="296">
        <v>1.537409023315206</v>
      </c>
      <c r="AM12" s="296">
        <v>1.6471742374864151</v>
      </c>
      <c r="AN12" s="296">
        <v>1.9340602748318947</v>
      </c>
      <c r="AO12" s="297"/>
      <c r="AP12" s="296">
        <v>1.5648374407220889</v>
      </c>
      <c r="AQ12" s="296">
        <v>1.2974433861876022</v>
      </c>
      <c r="AR12" s="296">
        <v>1.103018504532205</v>
      </c>
      <c r="AS12" s="296">
        <v>0.75778880597998644</v>
      </c>
      <c r="AT12" s="296">
        <v>0.15834192649402112</v>
      </c>
      <c r="AU12" s="296">
        <v>8.1609183177011602E-2</v>
      </c>
      <c r="AV12" s="296">
        <v>-0.21629692269995449</v>
      </c>
      <c r="AW12" s="296">
        <v>-0.69586092252322818</v>
      </c>
      <c r="AX12" s="296">
        <v>4.2219911554793654</v>
      </c>
      <c r="AY12" s="296">
        <v>4.2652869318283049</v>
      </c>
      <c r="AZ12" s="296">
        <v>4.2954033717198747</v>
      </c>
      <c r="BA12" s="296">
        <v>1.2316169309786407</v>
      </c>
      <c r="BB12" s="297"/>
      <c r="BC12" s="296">
        <v>1.3606309932186145</v>
      </c>
      <c r="BD12" s="296">
        <v>1.3338452092779729</v>
      </c>
    </row>
    <row r="13" spans="1:58" ht="15.95" customHeight="1" x14ac:dyDescent="0.3">
      <c r="A13" s="71"/>
      <c r="B13" s="294" t="s">
        <v>101</v>
      </c>
      <c r="C13" s="295"/>
      <c r="D13" s="296">
        <v>5.2726132627712641</v>
      </c>
      <c r="E13" s="296">
        <v>5.2240643389082075</v>
      </c>
      <c r="F13" s="297">
        <v>5.2558640485592223</v>
      </c>
      <c r="G13" s="297">
        <v>5.2644574127184152</v>
      </c>
      <c r="H13" s="297">
        <v>6.1725845931882128</v>
      </c>
      <c r="I13" s="297">
        <v>6.590784085925705</v>
      </c>
      <c r="J13" s="297">
        <v>6.8299132445752475</v>
      </c>
      <c r="K13" s="297">
        <v>7.2695648185670647</v>
      </c>
      <c r="L13" s="297">
        <v>6.7838047944605018</v>
      </c>
      <c r="M13" s="297">
        <v>6.4276114956747676</v>
      </c>
      <c r="N13" s="297">
        <v>5.9891950640903691</v>
      </c>
      <c r="O13" s="297">
        <v>6.0207786277006958</v>
      </c>
      <c r="P13" s="297">
        <v>5.9003455423118245</v>
      </c>
      <c r="Q13" s="297">
        <v>5.3726754023883494</v>
      </c>
      <c r="R13" s="297">
        <v>5.0948639555564945</v>
      </c>
      <c r="S13" s="297">
        <v>5.6739609769112187</v>
      </c>
      <c r="T13" s="297">
        <v>4.7441074049797916</v>
      </c>
      <c r="U13" s="297">
        <v>4.1369269367559136</v>
      </c>
      <c r="V13" s="297">
        <v>3.2615605573011575</v>
      </c>
      <c r="W13" s="297">
        <v>3.2348289193277591</v>
      </c>
      <c r="X13" s="297">
        <v>2.3174787629098859</v>
      </c>
      <c r="Y13" s="297">
        <v>3.1841756328804705</v>
      </c>
      <c r="Z13" s="297">
        <v>3.1297879794836447</v>
      </c>
      <c r="AA13" s="297">
        <v>2.5830961022272447</v>
      </c>
      <c r="AB13" s="297"/>
      <c r="AC13" s="296">
        <v>2.4050703546595109</v>
      </c>
      <c r="AD13" s="296">
        <v>3.1119783932941125</v>
      </c>
      <c r="AE13" s="296">
        <v>1.9534497808048279</v>
      </c>
      <c r="AF13" s="296">
        <v>2.2539550205125769</v>
      </c>
      <c r="AG13" s="296">
        <v>2.919189327331706</v>
      </c>
      <c r="AH13" s="296">
        <v>3.1258192189928202</v>
      </c>
      <c r="AI13" s="296">
        <v>3.2679724841343516</v>
      </c>
      <c r="AJ13" s="296">
        <v>2.804070171854911</v>
      </c>
      <c r="AK13" s="296">
        <v>4.3415540980684009</v>
      </c>
      <c r="AL13" s="296">
        <v>3.5698354706930724</v>
      </c>
      <c r="AM13" s="296">
        <v>3.6687874675476406</v>
      </c>
      <c r="AN13" s="296">
        <v>3.9307590418589999</v>
      </c>
      <c r="AO13" s="297"/>
      <c r="AP13" s="296">
        <v>2.9749642869502102</v>
      </c>
      <c r="AQ13" s="296">
        <v>2.6740814728008599</v>
      </c>
      <c r="AR13" s="296">
        <v>3.1717729838583342</v>
      </c>
      <c r="AS13" s="296">
        <v>3.1994726915717697</v>
      </c>
      <c r="AT13" s="296">
        <v>2.976370059551714</v>
      </c>
      <c r="AU13" s="296">
        <v>2.8586821201409096</v>
      </c>
      <c r="AV13" s="296">
        <v>2.8663105865800453</v>
      </c>
      <c r="AW13" s="296">
        <v>3.2368984961832048</v>
      </c>
      <c r="AX13" s="296">
        <v>2.1757944880485658</v>
      </c>
      <c r="AY13" s="296">
        <v>2.1433364691530343</v>
      </c>
      <c r="AZ13" s="296">
        <v>1.4066576002829345</v>
      </c>
      <c r="BA13" s="296">
        <v>1.3812422179071415</v>
      </c>
      <c r="BB13" s="297"/>
      <c r="BC13" s="296">
        <v>2.0739729129998219</v>
      </c>
      <c r="BD13" s="296">
        <v>1.8061849817197384</v>
      </c>
    </row>
    <row r="14" spans="1:58" ht="27" customHeight="1" x14ac:dyDescent="0.3">
      <c r="A14" s="71"/>
      <c r="B14" s="298"/>
      <c r="C14" s="633" t="s">
        <v>1</v>
      </c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W14" s="633"/>
      <c r="AX14" s="633"/>
      <c r="AY14" s="633"/>
      <c r="AZ14" s="633"/>
      <c r="BA14" s="633"/>
      <c r="BB14" s="633"/>
      <c r="BC14" s="633"/>
      <c r="BD14" s="633"/>
    </row>
    <row r="15" spans="1:58" ht="17.25" customHeight="1" x14ac:dyDescent="0.3">
      <c r="A15" s="71"/>
      <c r="B15" s="290" t="s">
        <v>14</v>
      </c>
      <c r="C15" s="291"/>
      <c r="D15" s="292">
        <v>4.3798536506401975</v>
      </c>
      <c r="E15" s="292">
        <v>4.0030133896465925</v>
      </c>
      <c r="F15" s="293">
        <v>4.0870718245948012</v>
      </c>
      <c r="G15" s="293">
        <v>3.6561868376187689</v>
      </c>
      <c r="H15" s="293">
        <v>4.2291544033625339</v>
      </c>
      <c r="I15" s="293">
        <v>4.4895877945507978</v>
      </c>
      <c r="J15" s="293">
        <v>4.5039863552128301</v>
      </c>
      <c r="K15" s="293">
        <v>4.4207965077974976</v>
      </c>
      <c r="L15" s="293">
        <v>4.5186690558705056</v>
      </c>
      <c r="M15" s="293">
        <v>3.9721090190372843</v>
      </c>
      <c r="N15" s="293">
        <v>4.0892274414494612</v>
      </c>
      <c r="O15" s="293">
        <v>4.2624892735489972</v>
      </c>
      <c r="P15" s="293">
        <v>4.2308678961827217</v>
      </c>
      <c r="Q15" s="293">
        <v>4.4464962125385865</v>
      </c>
      <c r="R15" s="293">
        <v>4.1048116318151306</v>
      </c>
      <c r="S15" s="293">
        <v>4.3848426800588092</v>
      </c>
      <c r="T15" s="293">
        <v>3.6602341369539548</v>
      </c>
      <c r="U15" s="293">
        <v>3.4284617713432164</v>
      </c>
      <c r="V15" s="293">
        <v>3.1340054204020307</v>
      </c>
      <c r="W15" s="293">
        <v>3.0565484074061233</v>
      </c>
      <c r="X15" s="293">
        <v>2.4716616136854386</v>
      </c>
      <c r="Y15" s="293">
        <v>3.4687779227420501</v>
      </c>
      <c r="Z15" s="293">
        <v>3.278700162078052</v>
      </c>
      <c r="AA15" s="293">
        <v>2.5888870180893697</v>
      </c>
      <c r="AB15" s="293"/>
      <c r="AC15" s="292">
        <v>2.2384977382067683</v>
      </c>
      <c r="AD15" s="292">
        <v>1.9668870185092446</v>
      </c>
      <c r="AE15" s="292">
        <v>1.7582962168558591</v>
      </c>
      <c r="AF15" s="292">
        <v>1.9444919974700214</v>
      </c>
      <c r="AG15" s="292">
        <v>2.1475638080795889</v>
      </c>
      <c r="AH15" s="292">
        <v>2.2188625136888795</v>
      </c>
      <c r="AI15" s="292">
        <v>1.8446514609814724</v>
      </c>
      <c r="AJ15" s="292">
        <v>1.8604303350660212</v>
      </c>
      <c r="AK15" s="292">
        <v>2.3474349321102039</v>
      </c>
      <c r="AL15" s="292">
        <v>1.4655156347451959</v>
      </c>
      <c r="AM15" s="292">
        <v>1.4791862959453228</v>
      </c>
      <c r="AN15" s="292">
        <v>1.6321217703864299</v>
      </c>
      <c r="AO15" s="293"/>
      <c r="AP15" s="292">
        <v>1.3367141442686137</v>
      </c>
      <c r="AQ15" s="292">
        <v>1.3533868791686832</v>
      </c>
      <c r="AR15" s="292">
        <v>1.1584736281562202</v>
      </c>
      <c r="AS15" s="292">
        <v>1.0345703982528542</v>
      </c>
      <c r="AT15" s="292">
        <v>0.86014240546044007</v>
      </c>
      <c r="AU15" s="292">
        <v>0.45514676834057521</v>
      </c>
      <c r="AV15" s="292">
        <v>0.70243307902291274</v>
      </c>
      <c r="AW15" s="292">
        <v>0.77915643741417462</v>
      </c>
      <c r="AX15" s="292">
        <v>0.61581114636981571</v>
      </c>
      <c r="AY15" s="292">
        <v>1.1426236910281551</v>
      </c>
      <c r="AZ15" s="292">
        <v>0.65917754229254388</v>
      </c>
      <c r="BA15" s="292">
        <v>3.4619259316381878E-2</v>
      </c>
      <c r="BB15" s="293"/>
      <c r="BC15" s="292">
        <v>0.42816410261059534</v>
      </c>
      <c r="BD15" s="292">
        <v>0.37686414342423813</v>
      </c>
    </row>
    <row r="16" spans="1:58" ht="15.95" customHeight="1" x14ac:dyDescent="0.3">
      <c r="A16" s="71"/>
      <c r="B16" s="294" t="s">
        <v>129</v>
      </c>
      <c r="C16" s="295"/>
      <c r="D16" s="296">
        <v>3.9848097469206145</v>
      </c>
      <c r="E16" s="296">
        <v>6.7523328296937857</v>
      </c>
      <c r="F16" s="297">
        <v>7.7141152080332009</v>
      </c>
      <c r="G16" s="297">
        <v>7.6709959671527495</v>
      </c>
      <c r="H16" s="297">
        <v>9.3157206880455377</v>
      </c>
      <c r="I16" s="297">
        <v>8.9141030629383167</v>
      </c>
      <c r="J16" s="297">
        <v>7.3716448973253801</v>
      </c>
      <c r="K16" s="297">
        <v>7.0532762875853861</v>
      </c>
      <c r="L16" s="297">
        <v>8.0734030360606326</v>
      </c>
      <c r="M16" s="297">
        <v>6.5157689591567314</v>
      </c>
      <c r="N16" s="297">
        <v>6.1329953030251794</v>
      </c>
      <c r="O16" s="297">
        <v>5.4571452720322267</v>
      </c>
      <c r="P16" s="297">
        <v>7.1197868523928509</v>
      </c>
      <c r="Q16" s="297">
        <v>3.5736432654710271</v>
      </c>
      <c r="R16" s="297">
        <v>-0.23309372016666607</v>
      </c>
      <c r="S16" s="297">
        <v>-1.2369132044855902</v>
      </c>
      <c r="T16" s="297">
        <v>-1.7116299783725308</v>
      </c>
      <c r="U16" s="297">
        <v>-0.83891403283989918</v>
      </c>
      <c r="V16" s="297">
        <v>0.27758134828737013</v>
      </c>
      <c r="W16" s="297">
        <v>-1.8738915542628742</v>
      </c>
      <c r="X16" s="297">
        <v>-3.2890513523998521</v>
      </c>
      <c r="Y16" s="297">
        <v>-0.95137438263634966</v>
      </c>
      <c r="Z16" s="297">
        <v>-1.6806254522538255</v>
      </c>
      <c r="AA16" s="297">
        <v>-1.6586233227847025</v>
      </c>
      <c r="AB16" s="297"/>
      <c r="AC16" s="296">
        <v>-2.2994351739602181</v>
      </c>
      <c r="AD16" s="296">
        <v>-3.0547666295979048</v>
      </c>
      <c r="AE16" s="296">
        <v>-1.5549637858522036</v>
      </c>
      <c r="AF16" s="296">
        <v>-1.8999864295563107</v>
      </c>
      <c r="AG16" s="296">
        <v>-0.59815799622326971</v>
      </c>
      <c r="AH16" s="296">
        <v>-1.2391603157308584</v>
      </c>
      <c r="AI16" s="296">
        <v>-2.527048706051227</v>
      </c>
      <c r="AJ16" s="296">
        <v>-1.0417211429146978</v>
      </c>
      <c r="AK16" s="296">
        <v>-1.1289862880799473</v>
      </c>
      <c r="AL16" s="296">
        <v>-1.4239373550228973</v>
      </c>
      <c r="AM16" s="296">
        <v>-0.98874616606190457</v>
      </c>
      <c r="AN16" s="296">
        <v>-2.5749812124520988</v>
      </c>
      <c r="AO16" s="297"/>
      <c r="AP16" s="296">
        <v>-3.810566436570606</v>
      </c>
      <c r="AQ16" s="296">
        <v>-3.0603699309985521</v>
      </c>
      <c r="AR16" s="296">
        <v>-3.2885052243159962</v>
      </c>
      <c r="AS16" s="296">
        <v>-2.8886014672323324</v>
      </c>
      <c r="AT16" s="296">
        <v>-1.8725939642504019</v>
      </c>
      <c r="AU16" s="296">
        <v>-3.0056146644311554</v>
      </c>
      <c r="AV16" s="296">
        <v>-1.9562845792476469</v>
      </c>
      <c r="AW16" s="296">
        <v>-3.4939699055445139</v>
      </c>
      <c r="AX16" s="296">
        <v>-3.3116833035872206</v>
      </c>
      <c r="AY16" s="296">
        <v>-4.3166022519059428</v>
      </c>
      <c r="AZ16" s="296">
        <v>-5.8842529885864803</v>
      </c>
      <c r="BA16" s="296">
        <v>-4.3819708138291169</v>
      </c>
      <c r="BB16" s="297"/>
      <c r="BC16" s="296">
        <v>-3.9805488805505274</v>
      </c>
      <c r="BD16" s="296">
        <v>-3.9361784875522887</v>
      </c>
    </row>
    <row r="17" spans="1:56" ht="15.95" customHeight="1" x14ac:dyDescent="0.3">
      <c r="A17" s="71"/>
      <c r="B17" s="294" t="s">
        <v>77</v>
      </c>
      <c r="C17" s="295"/>
      <c r="D17" s="296">
        <v>3.9208681001557499</v>
      </c>
      <c r="E17" s="296">
        <v>2.5947156840964158</v>
      </c>
      <c r="F17" s="297">
        <v>1.9174176128889719</v>
      </c>
      <c r="G17" s="297">
        <v>0.36731856252458783</v>
      </c>
      <c r="H17" s="297">
        <v>-4.2011692931553934E-2</v>
      </c>
      <c r="I17" s="297">
        <v>0.72707975078099008</v>
      </c>
      <c r="J17" s="297">
        <v>0.50367644416045021</v>
      </c>
      <c r="K17" s="297">
        <v>0.92926990253350272</v>
      </c>
      <c r="L17" s="297">
        <v>1.176460152083747</v>
      </c>
      <c r="M17" s="297">
        <v>0.51396036146131863</v>
      </c>
      <c r="N17" s="297">
        <v>0.85433118756561566</v>
      </c>
      <c r="O17" s="297">
        <v>0.94749166758856251</v>
      </c>
      <c r="P17" s="297">
        <v>0.52344713959937561</v>
      </c>
      <c r="Q17" s="297">
        <v>2.0101596638589792</v>
      </c>
      <c r="R17" s="297">
        <v>1.948004540755921</v>
      </c>
      <c r="S17" s="297">
        <v>2.4444368761612711</v>
      </c>
      <c r="T17" s="297">
        <v>1.856858277269291</v>
      </c>
      <c r="U17" s="297">
        <v>1.3252616383085281</v>
      </c>
      <c r="V17" s="297">
        <v>1.3636208004740968</v>
      </c>
      <c r="W17" s="297">
        <v>0.90946939178842001</v>
      </c>
      <c r="X17" s="297">
        <v>0.5559920238350724</v>
      </c>
      <c r="Y17" s="297">
        <v>1.0199109386664906</v>
      </c>
      <c r="Z17" s="297">
        <v>1.5528927576953011</v>
      </c>
      <c r="AA17" s="297">
        <v>0.5570528808491737</v>
      </c>
      <c r="AB17" s="297"/>
      <c r="AC17" s="296">
        <v>-0.69391171263646356</v>
      </c>
      <c r="AD17" s="296">
        <v>-1.2509136477214078</v>
      </c>
      <c r="AE17" s="296">
        <v>-0.75235877018331454</v>
      </c>
      <c r="AF17" s="296">
        <v>-1.2174258513245273</v>
      </c>
      <c r="AG17" s="296">
        <v>-0.33213546980846997</v>
      </c>
      <c r="AH17" s="296">
        <v>-7.2471143011376693E-2</v>
      </c>
      <c r="AI17" s="296">
        <v>-1.0586870501399948</v>
      </c>
      <c r="AJ17" s="296">
        <v>-1.4284096049434258</v>
      </c>
      <c r="AK17" s="296">
        <v>-1.3169338308961609</v>
      </c>
      <c r="AL17" s="296">
        <v>-1.5669843649700033</v>
      </c>
      <c r="AM17" s="296">
        <v>-1.2885185185297465</v>
      </c>
      <c r="AN17" s="296">
        <v>-0.82041834843074035</v>
      </c>
      <c r="AO17" s="297"/>
      <c r="AP17" s="296">
        <v>-0.5434062376121207</v>
      </c>
      <c r="AQ17" s="296">
        <v>-0.31364019254251918</v>
      </c>
      <c r="AR17" s="296">
        <v>-0.97899431746503174</v>
      </c>
      <c r="AS17" s="296">
        <v>-0.84019767745624474</v>
      </c>
      <c r="AT17" s="296">
        <v>-1.4651338046950402</v>
      </c>
      <c r="AU17" s="296">
        <v>-2.9572711984077404</v>
      </c>
      <c r="AV17" s="296">
        <v>-2.2558193117666603</v>
      </c>
      <c r="AW17" s="296">
        <v>-2.410670350856936</v>
      </c>
      <c r="AX17" s="296">
        <v>-2.1579285790047753</v>
      </c>
      <c r="AY17" s="296">
        <v>-2.2915447785796128</v>
      </c>
      <c r="AZ17" s="296">
        <v>-2.6939619113209634</v>
      </c>
      <c r="BA17" s="296">
        <v>-3.3862213019605236</v>
      </c>
      <c r="BB17" s="297"/>
      <c r="BC17" s="296">
        <v>-2.9121277464833395</v>
      </c>
      <c r="BD17" s="296">
        <v>-2.9983893724685906</v>
      </c>
    </row>
    <row r="18" spans="1:56" ht="15.95" customHeight="1" x14ac:dyDescent="0.3">
      <c r="A18" s="71"/>
      <c r="B18" s="294" t="s">
        <v>15</v>
      </c>
      <c r="C18" s="295"/>
      <c r="D18" s="296">
        <v>3.3541675458260034</v>
      </c>
      <c r="E18" s="296">
        <v>3.4059803984696879</v>
      </c>
      <c r="F18" s="297">
        <v>2.9671718995446072</v>
      </c>
      <c r="G18" s="297">
        <v>3.1723079008312283</v>
      </c>
      <c r="H18" s="297">
        <v>3.6901293465606555</v>
      </c>
      <c r="I18" s="297">
        <v>3.0145216036390199</v>
      </c>
      <c r="J18" s="297">
        <v>2.9878068854751527</v>
      </c>
      <c r="K18" s="297">
        <v>2.2702507380216286</v>
      </c>
      <c r="L18" s="297">
        <v>2.9071744165838354</v>
      </c>
      <c r="M18" s="297">
        <v>2.5239138528076799</v>
      </c>
      <c r="N18" s="297">
        <v>2.9206090956868547</v>
      </c>
      <c r="O18" s="297">
        <v>3.3292238274701624</v>
      </c>
      <c r="P18" s="297">
        <v>4.1668327135448324</v>
      </c>
      <c r="Q18" s="297">
        <v>4.965114116014302</v>
      </c>
      <c r="R18" s="297">
        <v>5.2837033487914242</v>
      </c>
      <c r="S18" s="297">
        <v>5.6156124332827684</v>
      </c>
      <c r="T18" s="297">
        <v>4.7306875087270717</v>
      </c>
      <c r="U18" s="297">
        <v>6.0464690329238513</v>
      </c>
      <c r="V18" s="297">
        <v>6.1053905273929399</v>
      </c>
      <c r="W18" s="297">
        <v>5.2881960382854754</v>
      </c>
      <c r="X18" s="297">
        <v>5.1063716862234099</v>
      </c>
      <c r="Y18" s="297">
        <v>6.4344130302193214</v>
      </c>
      <c r="Z18" s="297">
        <v>5.6899665607137662</v>
      </c>
      <c r="AA18" s="297">
        <v>5.5350034808330006</v>
      </c>
      <c r="AB18" s="297"/>
      <c r="AC18" s="296">
        <v>5.5680116560597348</v>
      </c>
      <c r="AD18" s="296">
        <v>4.1388322170635039</v>
      </c>
      <c r="AE18" s="296">
        <v>4.0901931122682145</v>
      </c>
      <c r="AF18" s="296">
        <v>4.9139827703834404</v>
      </c>
      <c r="AG18" s="296">
        <v>4.0380161744804299</v>
      </c>
      <c r="AH18" s="296">
        <v>3.4864567317701933</v>
      </c>
      <c r="AI18" s="296">
        <v>2.6934009395093383</v>
      </c>
      <c r="AJ18" s="296">
        <v>3.0007702869182973</v>
      </c>
      <c r="AK18" s="296">
        <v>3.4878640857807897</v>
      </c>
      <c r="AL18" s="296">
        <v>1.3721206383251916</v>
      </c>
      <c r="AM18" s="296">
        <v>0.57891149271380726</v>
      </c>
      <c r="AN18" s="296">
        <v>-0.10007505329141519</v>
      </c>
      <c r="AO18" s="297"/>
      <c r="AP18" s="296">
        <v>0.48682293604611626</v>
      </c>
      <c r="AQ18" s="296">
        <v>0.13774339517584888</v>
      </c>
      <c r="AR18" s="296">
        <v>-0.13704466787580749</v>
      </c>
      <c r="AS18" s="296">
        <v>-0.5519713335570442</v>
      </c>
      <c r="AT18" s="296">
        <v>-0.33637033749589484</v>
      </c>
      <c r="AU18" s="296">
        <v>4.4983296925815708E-2</v>
      </c>
      <c r="AV18" s="296">
        <v>0.60971182243807487</v>
      </c>
      <c r="AW18" s="296">
        <v>1.05024080432774</v>
      </c>
      <c r="AX18" s="296">
        <v>-0.4825457814734313</v>
      </c>
      <c r="AY18" s="296">
        <v>2.1119940584434005</v>
      </c>
      <c r="AZ18" s="296">
        <v>2.9687315108142487</v>
      </c>
      <c r="BA18" s="296">
        <v>2.487344978953665</v>
      </c>
      <c r="BB18" s="297"/>
      <c r="BC18" s="296">
        <v>2.4372039568119064</v>
      </c>
      <c r="BD18" s="296">
        <v>3.2194111228717848</v>
      </c>
    </row>
    <row r="19" spans="1:56" ht="26.25" customHeight="1" x14ac:dyDescent="0.3">
      <c r="A19" s="71"/>
      <c r="B19" s="294" t="s">
        <v>16</v>
      </c>
      <c r="C19" s="295"/>
      <c r="D19" s="296">
        <v>3.713972568834345</v>
      </c>
      <c r="E19" s="296">
        <v>4.7628735305819569</v>
      </c>
      <c r="F19" s="297">
        <v>3.2347943333171258</v>
      </c>
      <c r="G19" s="297">
        <v>4.4301655004711282</v>
      </c>
      <c r="H19" s="297">
        <v>6.2087307230460409</v>
      </c>
      <c r="I19" s="297">
        <v>6.3673409191228325</v>
      </c>
      <c r="J19" s="297">
        <v>6.6138579780233631</v>
      </c>
      <c r="K19" s="297">
        <v>5.0249211050226839</v>
      </c>
      <c r="L19" s="297">
        <v>5.134251630863651</v>
      </c>
      <c r="M19" s="297">
        <v>3.4243265176002735</v>
      </c>
      <c r="N19" s="297">
        <v>4.1517260505737674</v>
      </c>
      <c r="O19" s="297">
        <v>3.7855810194097783</v>
      </c>
      <c r="P19" s="297">
        <v>2.877664669347002</v>
      </c>
      <c r="Q19" s="297">
        <v>0.67379889485852384</v>
      </c>
      <c r="R19" s="297">
        <v>2.598010965933506</v>
      </c>
      <c r="S19" s="297">
        <v>2.1033189715534917</v>
      </c>
      <c r="T19" s="297">
        <v>1.0479001033568247</v>
      </c>
      <c r="U19" s="297">
        <v>0.27553939258355697</v>
      </c>
      <c r="V19" s="297">
        <v>1.0918397101727484</v>
      </c>
      <c r="W19" s="297">
        <v>1.6946511310270473</v>
      </c>
      <c r="X19" s="297">
        <v>2.5561156450732314</v>
      </c>
      <c r="Y19" s="297">
        <v>5.2677692220527428</v>
      </c>
      <c r="Z19" s="297">
        <v>4.8770206546420836</v>
      </c>
      <c r="AA19" s="297">
        <v>3.7222186884368069</v>
      </c>
      <c r="AB19" s="297"/>
      <c r="AC19" s="296">
        <v>3.7791974610946966</v>
      </c>
      <c r="AD19" s="296">
        <v>3.8974551188492468</v>
      </c>
      <c r="AE19" s="296">
        <v>3.0526376942846989</v>
      </c>
      <c r="AF19" s="296">
        <v>3.5069237357233662</v>
      </c>
      <c r="AG19" s="296">
        <v>3.6790564799969117</v>
      </c>
      <c r="AH19" s="296">
        <v>3.4123834152422816</v>
      </c>
      <c r="AI19" s="296">
        <v>2.8118353150849762</v>
      </c>
      <c r="AJ19" s="296">
        <v>3.4203840772221383</v>
      </c>
      <c r="AK19" s="296">
        <v>2.2183199590540825</v>
      </c>
      <c r="AL19" s="296">
        <v>1.4113432305878248</v>
      </c>
      <c r="AM19" s="296">
        <v>1.1895518795580484</v>
      </c>
      <c r="AN19" s="296">
        <v>1.603454562969131</v>
      </c>
      <c r="AO19" s="297"/>
      <c r="AP19" s="296">
        <v>1.1390592064052019</v>
      </c>
      <c r="AQ19" s="296">
        <v>1.1443946787252912</v>
      </c>
      <c r="AR19" s="296">
        <v>1.0734719250293123</v>
      </c>
      <c r="AS19" s="296">
        <v>0.68093903680088719</v>
      </c>
      <c r="AT19" s="296">
        <v>9.9356584140553039E-2</v>
      </c>
      <c r="AU19" s="296">
        <v>-0.1953929857053005</v>
      </c>
      <c r="AV19" s="296">
        <v>-0.53822429017182927</v>
      </c>
      <c r="AW19" s="296">
        <v>-1.3298966756621233</v>
      </c>
      <c r="AX19" s="296">
        <v>5.1724114928495268</v>
      </c>
      <c r="AY19" s="296">
        <v>5.4079522156974091</v>
      </c>
      <c r="AZ19" s="296">
        <v>5.4524741969830925</v>
      </c>
      <c r="BA19" s="296">
        <v>1.1811325889602653</v>
      </c>
      <c r="BB19" s="297"/>
      <c r="BC19" s="296">
        <v>1.1455640825375868</v>
      </c>
      <c r="BD19" s="296">
        <v>0.9216176131279008</v>
      </c>
    </row>
    <row r="20" spans="1:56" ht="15.95" customHeight="1" x14ac:dyDescent="0.3">
      <c r="A20" s="71"/>
      <c r="B20" s="294" t="s">
        <v>101</v>
      </c>
      <c r="C20" s="295"/>
      <c r="D20" s="296">
        <v>5.2473054399785113</v>
      </c>
      <c r="E20" s="296">
        <v>4.791757364720417</v>
      </c>
      <c r="F20" s="297">
        <v>5.7602921578359112</v>
      </c>
      <c r="G20" s="297">
        <v>5.3308733192859892</v>
      </c>
      <c r="H20" s="297">
        <v>6.1162118221010697</v>
      </c>
      <c r="I20" s="297">
        <v>6.5293900635192914</v>
      </c>
      <c r="J20" s="297">
        <v>6.7185711448805918</v>
      </c>
      <c r="K20" s="297">
        <v>6.9283851478462832</v>
      </c>
      <c r="L20" s="297">
        <v>6.6628706766982848</v>
      </c>
      <c r="M20" s="297">
        <v>6.3610798008305824</v>
      </c>
      <c r="N20" s="297">
        <v>6.1443757113353703</v>
      </c>
      <c r="O20" s="297">
        <v>6.4271526611472396</v>
      </c>
      <c r="P20" s="297">
        <v>6.4247839200556767</v>
      </c>
      <c r="Q20" s="297">
        <v>6.3622877759186514</v>
      </c>
      <c r="R20" s="297">
        <v>5.2467073235374473</v>
      </c>
      <c r="S20" s="297">
        <v>5.5088856362498273</v>
      </c>
      <c r="T20" s="297">
        <v>4.898300851517523</v>
      </c>
      <c r="U20" s="297">
        <v>4.2524453027734443</v>
      </c>
      <c r="V20" s="297">
        <v>3.371566830556505</v>
      </c>
      <c r="W20" s="297">
        <v>3.7475918666748598</v>
      </c>
      <c r="X20" s="297">
        <v>2.6505114745715375</v>
      </c>
      <c r="Y20" s="297">
        <v>3.4124600667739369</v>
      </c>
      <c r="Z20" s="297">
        <v>3.1254693379234144</v>
      </c>
      <c r="AA20" s="297">
        <v>2.4245626309103541</v>
      </c>
      <c r="AB20" s="297"/>
      <c r="AC20" s="296">
        <v>2.2913257170135592</v>
      </c>
      <c r="AD20" s="296">
        <v>2.6090960820507325</v>
      </c>
      <c r="AE20" s="296">
        <v>1.995685860955021</v>
      </c>
      <c r="AF20" s="296">
        <v>2.2674182005631094</v>
      </c>
      <c r="AG20" s="296">
        <v>2.5074521832289642</v>
      </c>
      <c r="AH20" s="296">
        <v>2.826506888413638</v>
      </c>
      <c r="AI20" s="296">
        <v>3.0227847938552044</v>
      </c>
      <c r="AJ20" s="296">
        <v>2.9381293494476379</v>
      </c>
      <c r="AK20" s="296">
        <v>3.9680792575469637</v>
      </c>
      <c r="AL20" s="296">
        <v>3.2014508254467389</v>
      </c>
      <c r="AM20" s="296">
        <v>3.4346653998044596</v>
      </c>
      <c r="AN20" s="296">
        <v>3.8135733580197506</v>
      </c>
      <c r="AO20" s="297"/>
      <c r="AP20" s="296">
        <v>2.9888650475088596</v>
      </c>
      <c r="AQ20" s="296">
        <v>3.0276362595265116</v>
      </c>
      <c r="AR20" s="296">
        <v>3.0628791151806611</v>
      </c>
      <c r="AS20" s="296">
        <v>2.8900866794521418</v>
      </c>
      <c r="AT20" s="296">
        <v>2.7949661970233741</v>
      </c>
      <c r="AU20" s="296">
        <v>2.6175413583806151</v>
      </c>
      <c r="AV20" s="296">
        <v>2.5780315545891108</v>
      </c>
      <c r="AW20" s="296">
        <v>2.8552417763229032</v>
      </c>
      <c r="AX20" s="296">
        <v>1.7710981895653566</v>
      </c>
      <c r="AY20" s="296">
        <v>1.9028501214652493</v>
      </c>
      <c r="AZ20" s="296">
        <v>0.83031330426583949</v>
      </c>
      <c r="BA20" s="296">
        <v>0.76335172494979009</v>
      </c>
      <c r="BB20" s="297"/>
      <c r="BC20" s="296">
        <v>1.4030649873526757</v>
      </c>
      <c r="BD20" s="296">
        <v>1.0690438671994817</v>
      </c>
    </row>
    <row r="21" spans="1:56" ht="27" customHeight="1" x14ac:dyDescent="0.3">
      <c r="A21" s="71"/>
      <c r="B21" s="298"/>
      <c r="C21" s="633" t="s">
        <v>194</v>
      </c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3"/>
      <c r="AO21" s="633"/>
      <c r="AP21" s="633"/>
      <c r="AQ21" s="633"/>
      <c r="AR21" s="633"/>
      <c r="AS21" s="633"/>
      <c r="AT21" s="633"/>
      <c r="AU21" s="633"/>
      <c r="AV21" s="633"/>
      <c r="AW21" s="633"/>
      <c r="AX21" s="633"/>
      <c r="AY21" s="633"/>
      <c r="AZ21" s="633"/>
      <c r="BA21" s="633"/>
      <c r="BB21" s="633"/>
      <c r="BC21" s="633"/>
      <c r="BD21" s="633"/>
    </row>
    <row r="22" spans="1:56" ht="17.25" customHeight="1" x14ac:dyDescent="0.3">
      <c r="A22" s="71"/>
      <c r="B22" s="290" t="s">
        <v>14</v>
      </c>
      <c r="C22" s="291"/>
      <c r="D22" s="292">
        <v>2.9712592247282004</v>
      </c>
      <c r="E22" s="292">
        <v>2.6581298545425511</v>
      </c>
      <c r="F22" s="293">
        <v>1.7397307066017191</v>
      </c>
      <c r="G22" s="293">
        <v>2.7505697541179188</v>
      </c>
      <c r="H22" s="293">
        <v>3.1034391343134615</v>
      </c>
      <c r="I22" s="293">
        <v>3.230165451133189</v>
      </c>
      <c r="J22" s="293">
        <v>3.7323399763489249</v>
      </c>
      <c r="K22" s="293">
        <v>3.5196261104867688</v>
      </c>
      <c r="L22" s="293">
        <v>1.5268917759979388</v>
      </c>
      <c r="M22" s="293">
        <v>2.8241518877919702</v>
      </c>
      <c r="N22" s="293">
        <v>4.3200303576588652</v>
      </c>
      <c r="O22" s="293">
        <v>2.7157289837312248</v>
      </c>
      <c r="P22" s="293">
        <v>1.7048066253570795</v>
      </c>
      <c r="Q22" s="293">
        <v>1.5367380715202614</v>
      </c>
      <c r="R22" s="293">
        <v>2.3967160786937001</v>
      </c>
      <c r="S22" s="293">
        <v>2.6877693933862901</v>
      </c>
      <c r="T22" s="293">
        <v>1.251905742735687</v>
      </c>
      <c r="U22" s="293">
        <v>1.0198715119163211</v>
      </c>
      <c r="V22" s="293">
        <v>0.65273811191863729</v>
      </c>
      <c r="W22" s="293">
        <v>0.37455630992432987</v>
      </c>
      <c r="X22" s="293">
        <v>0.42386404987075821</v>
      </c>
      <c r="Y22" s="293">
        <v>-0.6394333931504832</v>
      </c>
      <c r="Z22" s="293">
        <v>-1.1132750527380608</v>
      </c>
      <c r="AA22" s="293">
        <v>-0.51283474355189185</v>
      </c>
      <c r="AB22" s="293"/>
      <c r="AC22" s="292">
        <v>1.7560425643282258</v>
      </c>
      <c r="AD22" s="292">
        <v>2.1577229121349859</v>
      </c>
      <c r="AE22" s="292">
        <v>1.6628575076735643</v>
      </c>
      <c r="AF22" s="292">
        <v>1.4950834955574948</v>
      </c>
      <c r="AG22" s="292">
        <v>2.6171868369517313</v>
      </c>
      <c r="AH22" s="292">
        <v>2.7716411716507423</v>
      </c>
      <c r="AI22" s="292">
        <v>2.170446226111693</v>
      </c>
      <c r="AJ22" s="292">
        <v>0.19310820417797459</v>
      </c>
      <c r="AK22" s="292">
        <v>1.6189876141918091</v>
      </c>
      <c r="AL22" s="292">
        <v>1.4746190575176854</v>
      </c>
      <c r="AM22" s="292">
        <v>1.6320798209688689</v>
      </c>
      <c r="AN22" s="292">
        <v>1.940792003946811</v>
      </c>
      <c r="AO22" s="293"/>
      <c r="AP22" s="292">
        <v>0.6136173035491197</v>
      </c>
      <c r="AQ22" s="292">
        <v>0.15168907590256708</v>
      </c>
      <c r="AR22" s="292">
        <v>0.709165278925596</v>
      </c>
      <c r="AS22" s="292">
        <v>1.4921490082696209</v>
      </c>
      <c r="AT22" s="292">
        <v>1.0045435152682245</v>
      </c>
      <c r="AU22" s="292">
        <v>0.48613008519755851</v>
      </c>
      <c r="AV22" s="292">
        <v>0.91729693899678466</v>
      </c>
      <c r="AW22" s="292">
        <v>1.6473992261542492</v>
      </c>
      <c r="AX22" s="292">
        <v>1.1026019514612102</v>
      </c>
      <c r="AY22" s="292">
        <v>2.0912660717741289</v>
      </c>
      <c r="AZ22" s="292">
        <v>1.1444865216559492</v>
      </c>
      <c r="BA22" s="292">
        <v>1.1378630818077937</v>
      </c>
      <c r="BB22" s="293"/>
      <c r="BC22" s="292">
        <v>1.8422003870924613</v>
      </c>
      <c r="BD22" s="292">
        <v>1.1743833067165497</v>
      </c>
    </row>
    <row r="23" spans="1:56" ht="15.95" customHeight="1" x14ac:dyDescent="0.3">
      <c r="A23" s="71"/>
      <c r="B23" s="294" t="s">
        <v>129</v>
      </c>
      <c r="C23" s="295"/>
      <c r="D23" s="296">
        <v>2.452114193399197</v>
      </c>
      <c r="E23" s="296">
        <v>0.1577708799267441</v>
      </c>
      <c r="F23" s="297">
        <v>2.9177605962495363</v>
      </c>
      <c r="G23" s="297">
        <v>4.0654109272199719</v>
      </c>
      <c r="H23" s="297">
        <v>4.6865930618183285</v>
      </c>
      <c r="I23" s="297">
        <v>5.2689141160110466</v>
      </c>
      <c r="J23" s="297">
        <v>7.3788253102192982</v>
      </c>
      <c r="K23" s="297">
        <v>4.84603912255848</v>
      </c>
      <c r="L23" s="297">
        <v>1.723063893421056</v>
      </c>
      <c r="M23" s="297">
        <v>3.4388034466748394</v>
      </c>
      <c r="N23" s="297">
        <v>5.8198564637156522</v>
      </c>
      <c r="O23" s="297">
        <v>4.7803818825461946</v>
      </c>
      <c r="P23" s="297">
        <v>4.9730725721218505</v>
      </c>
      <c r="Q23" s="297">
        <v>3.63455638254419</v>
      </c>
      <c r="R23" s="297">
        <v>-0.95350523223923744</v>
      </c>
      <c r="S23" s="297">
        <v>-2.5839933390594894</v>
      </c>
      <c r="T23" s="297">
        <v>-3.2274855870745114</v>
      </c>
      <c r="U23" s="297">
        <v>-3.6299338892902995</v>
      </c>
      <c r="V23" s="297">
        <v>-3.5287467101801582</v>
      </c>
      <c r="W23" s="297">
        <v>-2.5639436877079191</v>
      </c>
      <c r="X23" s="297">
        <v>-1.8962633284402273</v>
      </c>
      <c r="Y23" s="297">
        <v>-2.8209284515464077</v>
      </c>
      <c r="Z23" s="297">
        <v>-1.4895936140681272</v>
      </c>
      <c r="AA23" s="297">
        <v>-0.69355147723487676</v>
      </c>
      <c r="AB23" s="297"/>
      <c r="AC23" s="296">
        <v>3.1497546740667559</v>
      </c>
      <c r="AD23" s="296">
        <v>5.6076316235128587</v>
      </c>
      <c r="AE23" s="296">
        <v>7.0580430502958507</v>
      </c>
      <c r="AF23" s="296">
        <v>6.5592856081717343</v>
      </c>
      <c r="AG23" s="296">
        <v>5.5253171702699007</v>
      </c>
      <c r="AH23" s="296">
        <v>5.1064623052135403</v>
      </c>
      <c r="AI23" s="296">
        <v>5.9202823462234164</v>
      </c>
      <c r="AJ23" s="296">
        <v>4.7705534555617675</v>
      </c>
      <c r="AK23" s="296">
        <v>4.3626754415570446</v>
      </c>
      <c r="AL23" s="296">
        <v>3.7686403446257373</v>
      </c>
      <c r="AM23" s="296">
        <v>2.5126239209327679</v>
      </c>
      <c r="AN23" s="296">
        <v>5.1599059761493891</v>
      </c>
      <c r="AO23" s="297"/>
      <c r="AP23" s="296">
        <v>3.0792522443132242</v>
      </c>
      <c r="AQ23" s="296">
        <v>2.1274933489324042</v>
      </c>
      <c r="AR23" s="296">
        <v>1.0373722794225131</v>
      </c>
      <c r="AS23" s="296">
        <v>1.5349448390635985</v>
      </c>
      <c r="AT23" s="296">
        <v>1.9554710497984473</v>
      </c>
      <c r="AU23" s="296">
        <v>1.3972226116572273</v>
      </c>
      <c r="AV23" s="296">
        <v>1.4116388570092084</v>
      </c>
      <c r="AW23" s="296">
        <v>4.2063637185846119</v>
      </c>
      <c r="AX23" s="296">
        <v>1.4899543465635219</v>
      </c>
      <c r="AY23" s="296">
        <v>3.2311159243811858</v>
      </c>
      <c r="AZ23" s="296">
        <v>2.9053440345818302</v>
      </c>
      <c r="BA23" s="296">
        <v>-1.3907527583367738</v>
      </c>
      <c r="BB23" s="297"/>
      <c r="BC23" s="296">
        <v>0.86358370519870675</v>
      </c>
      <c r="BD23" s="296">
        <v>-3.6115666844663963</v>
      </c>
    </row>
    <row r="24" spans="1:56" ht="15.95" customHeight="1" x14ac:dyDescent="0.3">
      <c r="A24" s="71"/>
      <c r="B24" s="294" t="s">
        <v>77</v>
      </c>
      <c r="C24" s="295"/>
      <c r="D24" s="296">
        <v>-0.27532808711313805</v>
      </c>
      <c r="E24" s="296">
        <v>-2.4459742273484864</v>
      </c>
      <c r="F24" s="297">
        <v>-2.3381739697921518</v>
      </c>
      <c r="G24" s="297">
        <v>-1.7754709550489736</v>
      </c>
      <c r="H24" s="297">
        <v>-2.6034043408894547</v>
      </c>
      <c r="I24" s="297">
        <v>-3.1981176345717017</v>
      </c>
      <c r="J24" s="297">
        <v>-3.7183415592689073</v>
      </c>
      <c r="K24" s="297">
        <v>-3.9789045561485352</v>
      </c>
      <c r="L24" s="297">
        <v>-7.8755244327747675</v>
      </c>
      <c r="M24" s="297">
        <v>-3.8848956347847547</v>
      </c>
      <c r="N24" s="297">
        <v>1.4369511097181942</v>
      </c>
      <c r="O24" s="297">
        <v>-3.0474708358897971</v>
      </c>
      <c r="P24" s="297">
        <v>-6.1535982500413979</v>
      </c>
      <c r="Q24" s="297">
        <v>-2.5844505248135476</v>
      </c>
      <c r="R24" s="297">
        <v>-0.96182885136229856</v>
      </c>
      <c r="S24" s="297">
        <v>-1.5951481361546058</v>
      </c>
      <c r="T24" s="297">
        <v>-3.5677182784548052</v>
      </c>
      <c r="U24" s="297">
        <v>-2.8215878150521121</v>
      </c>
      <c r="V24" s="297">
        <v>-2.3405651143590376</v>
      </c>
      <c r="W24" s="297">
        <v>-2.2940686808422441</v>
      </c>
      <c r="X24" s="297">
        <v>-1.7037439826928704</v>
      </c>
      <c r="Y24" s="297">
        <v>-6.6835930476405281</v>
      </c>
      <c r="Z24" s="297">
        <v>-9.5390198913739397</v>
      </c>
      <c r="AA24" s="297">
        <v>-8.110343679653937</v>
      </c>
      <c r="AB24" s="297"/>
      <c r="AC24" s="296">
        <v>-2.2437171571067438</v>
      </c>
      <c r="AD24" s="296">
        <v>-4.1809081756997557</v>
      </c>
      <c r="AE24" s="296">
        <v>-2.5967271133264518</v>
      </c>
      <c r="AF24" s="296">
        <v>-3.0595736245113869</v>
      </c>
      <c r="AG24" s="296">
        <v>-1.1553968887117918</v>
      </c>
      <c r="AH24" s="296">
        <v>0.27031496012300238</v>
      </c>
      <c r="AI24" s="296">
        <v>-2.7798607601854712</v>
      </c>
      <c r="AJ24" s="296">
        <v>-6.0350609886163653</v>
      </c>
      <c r="AK24" s="296">
        <v>-4.783802611292316</v>
      </c>
      <c r="AL24" s="296">
        <v>-3.7310848798185816</v>
      </c>
      <c r="AM24" s="296">
        <v>-2.0944793137608002</v>
      </c>
      <c r="AN24" s="296">
        <v>-3.2398221138518437</v>
      </c>
      <c r="AO24" s="297"/>
      <c r="AP24" s="296">
        <v>-4.7067884284454919</v>
      </c>
      <c r="AQ24" s="296">
        <v>-4.0715799783801288</v>
      </c>
      <c r="AR24" s="296">
        <v>-3.7549499130904707</v>
      </c>
      <c r="AS24" s="296">
        <v>-2.3183673530266589</v>
      </c>
      <c r="AT24" s="296">
        <v>-3.3197096944473827</v>
      </c>
      <c r="AU24" s="296">
        <v>-5.5880645220923668</v>
      </c>
      <c r="AV24" s="296">
        <v>-3.1858261565293304</v>
      </c>
      <c r="AW24" s="296">
        <v>-3.4134385275436472</v>
      </c>
      <c r="AX24" s="296">
        <v>-2.1071072795362937</v>
      </c>
      <c r="AY24" s="296">
        <v>2.1919755759926858</v>
      </c>
      <c r="AZ24" s="296">
        <v>-1.9707864439069027</v>
      </c>
      <c r="BA24" s="296">
        <v>1.4110113276319538</v>
      </c>
      <c r="BB24" s="297"/>
      <c r="BC24" s="296">
        <v>1.2125396038495069</v>
      </c>
      <c r="BD24" s="296">
        <v>2.1365670490770299</v>
      </c>
    </row>
    <row r="25" spans="1:56" ht="15.95" customHeight="1" x14ac:dyDescent="0.3">
      <c r="A25" s="71"/>
      <c r="B25" s="294" t="s">
        <v>15</v>
      </c>
      <c r="C25" s="295"/>
      <c r="D25" s="296">
        <v>2.7453150298084381</v>
      </c>
      <c r="E25" s="296">
        <v>2.4963571914961165</v>
      </c>
      <c r="F25" s="297">
        <v>2.4907227692808789</v>
      </c>
      <c r="G25" s="297">
        <v>3.0316779692683156</v>
      </c>
      <c r="H25" s="297">
        <v>3.6690063332374621</v>
      </c>
      <c r="I25" s="297">
        <v>4.2391261163871263</v>
      </c>
      <c r="J25" s="297">
        <v>5.0229715099302013</v>
      </c>
      <c r="K25" s="297">
        <v>4.3861720102420492</v>
      </c>
      <c r="L25" s="297">
        <v>5.1117879207505155</v>
      </c>
      <c r="M25" s="297">
        <v>5.5686434324895799</v>
      </c>
      <c r="N25" s="297">
        <v>6.0027255086399407</v>
      </c>
      <c r="O25" s="297">
        <v>6.5727190489946992</v>
      </c>
      <c r="P25" s="297">
        <v>6.1979617564899883</v>
      </c>
      <c r="Q25" s="297">
        <v>6.3523463283360115</v>
      </c>
      <c r="R25" s="297">
        <v>6.0843315839593828</v>
      </c>
      <c r="S25" s="297">
        <v>5.921536155513536</v>
      </c>
      <c r="T25" s="297">
        <v>4.7450487795647689</v>
      </c>
      <c r="U25" s="297">
        <v>3.7525292154034133</v>
      </c>
      <c r="V25" s="297">
        <v>2.9896149997236989</v>
      </c>
      <c r="W25" s="297">
        <v>3.62311228342395</v>
      </c>
      <c r="X25" s="297">
        <v>3.7170662797307159</v>
      </c>
      <c r="Y25" s="297">
        <v>3.3458499148167675</v>
      </c>
      <c r="Z25" s="297">
        <v>2.5871833210692046</v>
      </c>
      <c r="AA25" s="297">
        <v>2.1485642054231988</v>
      </c>
      <c r="AB25" s="297"/>
      <c r="AC25" s="296">
        <v>2.9392797683162115</v>
      </c>
      <c r="AD25" s="296">
        <v>1.3692869264287282</v>
      </c>
      <c r="AE25" s="296">
        <v>1.3868703984816051</v>
      </c>
      <c r="AF25" s="296">
        <v>1.5519419570003947</v>
      </c>
      <c r="AG25" s="296">
        <v>1.3645012517456934</v>
      </c>
      <c r="AH25" s="296">
        <v>1.5441253106095445</v>
      </c>
      <c r="AI25" s="296">
        <v>1.7615895340189667</v>
      </c>
      <c r="AJ25" s="296">
        <v>0.57941187060148991</v>
      </c>
      <c r="AK25" s="296">
        <v>-0.19384578828888266</v>
      </c>
      <c r="AL25" s="296">
        <v>-0.99939673603232393</v>
      </c>
      <c r="AM25" s="296">
        <v>-0.94751302843997109</v>
      </c>
      <c r="AN25" s="296">
        <v>0.39511373727650323</v>
      </c>
      <c r="AO25" s="297"/>
      <c r="AP25" s="296">
        <v>-0.47547550548998174</v>
      </c>
      <c r="AQ25" s="296">
        <v>0.71276266154285395</v>
      </c>
      <c r="AR25" s="296">
        <v>0.18995699798662713</v>
      </c>
      <c r="AS25" s="296">
        <v>0.54221981187070867</v>
      </c>
      <c r="AT25" s="296">
        <v>0.52231777754900577</v>
      </c>
      <c r="AU25" s="296">
        <v>0.57856764825004348</v>
      </c>
      <c r="AV25" s="296">
        <v>-0.4962847795366514</v>
      </c>
      <c r="AW25" s="296">
        <v>-0.30586917141435777</v>
      </c>
      <c r="AX25" s="296">
        <v>-0.25472598028505899</v>
      </c>
      <c r="AY25" s="296">
        <v>-0.31366375023578996</v>
      </c>
      <c r="AZ25" s="296">
        <v>-0.86742820164414525</v>
      </c>
      <c r="BA25" s="296">
        <v>-2.0463201940652311</v>
      </c>
      <c r="BB25" s="297"/>
      <c r="BC25" s="296">
        <v>-1.9983959195367618</v>
      </c>
      <c r="BD25" s="296">
        <v>-2.7296003484653824</v>
      </c>
    </row>
    <row r="26" spans="1:56" ht="26.25" customHeight="1" x14ac:dyDescent="0.3">
      <c r="A26" s="71"/>
      <c r="B26" s="294" t="s">
        <v>16</v>
      </c>
      <c r="C26" s="295"/>
      <c r="D26" s="296">
        <v>7.3407292617560813</v>
      </c>
      <c r="E26" s="296">
        <v>10.076692299127131</v>
      </c>
      <c r="F26" s="297">
        <v>7.0712071154612488</v>
      </c>
      <c r="G26" s="297">
        <v>6.6279051521823931</v>
      </c>
      <c r="H26" s="297">
        <v>5.3152922039966626</v>
      </c>
      <c r="I26" s="297">
        <v>4.8928409927911076</v>
      </c>
      <c r="J26" s="297">
        <v>5.4326073733042932</v>
      </c>
      <c r="K26" s="297">
        <v>5.0290162822908826</v>
      </c>
      <c r="L26" s="297">
        <v>6.1012645199604663</v>
      </c>
      <c r="M26" s="297">
        <v>5.0139052011680434</v>
      </c>
      <c r="N26" s="297">
        <v>5.0353171785862969</v>
      </c>
      <c r="O26" s="297">
        <v>5.3163658199882065</v>
      </c>
      <c r="P26" s="297">
        <v>4.1621881700235832</v>
      </c>
      <c r="Q26" s="297">
        <v>2.5507395688999992</v>
      </c>
      <c r="R26" s="297">
        <v>3.6569366464762112</v>
      </c>
      <c r="S26" s="297">
        <v>3.3230554472942089</v>
      </c>
      <c r="T26" s="297">
        <v>3.63750592179683</v>
      </c>
      <c r="U26" s="297">
        <v>2.9360529815203762</v>
      </c>
      <c r="V26" s="297">
        <v>2.1368246868314031</v>
      </c>
      <c r="W26" s="297">
        <v>3.4835400835488315</v>
      </c>
      <c r="X26" s="297">
        <v>1.9925167018708407</v>
      </c>
      <c r="Y26" s="297">
        <v>2.3723162873135095</v>
      </c>
      <c r="Z26" s="297">
        <v>1.6373072523914232</v>
      </c>
      <c r="AA26" s="297">
        <v>2.5859126774999908</v>
      </c>
      <c r="AB26" s="297"/>
      <c r="AC26" s="296">
        <v>2.53678980509018</v>
      </c>
      <c r="AD26" s="296">
        <v>2.286036087212068</v>
      </c>
      <c r="AE26" s="296">
        <v>3.4895165802346639</v>
      </c>
      <c r="AF26" s="296">
        <v>2.6320003452379552</v>
      </c>
      <c r="AG26" s="296">
        <v>2.7179879365696564</v>
      </c>
      <c r="AH26" s="296">
        <v>1.843645647431444</v>
      </c>
      <c r="AI26" s="296">
        <v>1.3170983031528323</v>
      </c>
      <c r="AJ26" s="296">
        <v>-0.29961951471803161</v>
      </c>
      <c r="AK26" s="296">
        <v>0.8009471039334386</v>
      </c>
      <c r="AL26" s="296">
        <v>1.9542732289151559</v>
      </c>
      <c r="AM26" s="296">
        <v>3.1898163299748887</v>
      </c>
      <c r="AN26" s="296">
        <v>3.0133583319793047</v>
      </c>
      <c r="AO26" s="297"/>
      <c r="AP26" s="296">
        <v>2.9474528302557275</v>
      </c>
      <c r="AQ26" s="296">
        <v>1.750324764242734</v>
      </c>
      <c r="AR26" s="296">
        <v>1.1322621820417282</v>
      </c>
      <c r="AS26" s="296">
        <v>0.96682201529485212</v>
      </c>
      <c r="AT26" s="296">
        <v>0.34409898322263643</v>
      </c>
      <c r="AU26" s="296">
        <v>0.99280484914852707</v>
      </c>
      <c r="AV26" s="296">
        <v>0.86612481236119265</v>
      </c>
      <c r="AW26" s="296">
        <v>1.4002739488946077</v>
      </c>
      <c r="AX26" s="296">
        <v>1.1164164891410735</v>
      </c>
      <c r="AY26" s="296">
        <v>0.55480803385169963</v>
      </c>
      <c r="AZ26" s="296">
        <v>0.54147867013625728</v>
      </c>
      <c r="BA26" s="296">
        <v>1.3690895537393288</v>
      </c>
      <c r="BB26" s="297"/>
      <c r="BC26" s="296">
        <v>2.0237115988836791</v>
      </c>
      <c r="BD26" s="296">
        <v>2.6149051044799876</v>
      </c>
    </row>
    <row r="27" spans="1:56" ht="15.95" customHeight="1" x14ac:dyDescent="0.3">
      <c r="A27" s="71"/>
      <c r="B27" s="294" t="s">
        <v>101</v>
      </c>
      <c r="C27" s="295"/>
      <c r="D27" s="296">
        <v>5.506841987747535</v>
      </c>
      <c r="E27" s="296">
        <v>7.3764686472911194</v>
      </c>
      <c r="F27" s="297">
        <v>3.1745895002198949</v>
      </c>
      <c r="G27" s="297">
        <v>4.9506952940187858</v>
      </c>
      <c r="H27" s="297">
        <v>6.2322841388000541</v>
      </c>
      <c r="I27" s="297">
        <v>6.5594269616085654</v>
      </c>
      <c r="J27" s="297">
        <v>6.9873161608317957</v>
      </c>
      <c r="K27" s="297">
        <v>8.4749705434817884</v>
      </c>
      <c r="L27" s="297">
        <v>7.1126396800987237</v>
      </c>
      <c r="M27" s="297">
        <v>6.474820816899566</v>
      </c>
      <c r="N27" s="297">
        <v>5.1699120369831775</v>
      </c>
      <c r="O27" s="297">
        <v>4.2294344742807937</v>
      </c>
      <c r="P27" s="297">
        <v>3.6586457971989716</v>
      </c>
      <c r="Q27" s="297">
        <v>1.1151835837091255</v>
      </c>
      <c r="R27" s="297">
        <v>4.4731174445992679</v>
      </c>
      <c r="S27" s="297">
        <v>6.2810325660364867</v>
      </c>
      <c r="T27" s="297">
        <v>4.0689044320299246</v>
      </c>
      <c r="U27" s="297">
        <v>3.6957349503015564</v>
      </c>
      <c r="V27" s="297">
        <v>2.8308718179905981</v>
      </c>
      <c r="W27" s="297">
        <v>1.2381277277388989</v>
      </c>
      <c r="X27" s="297">
        <v>1.0151483814917981</v>
      </c>
      <c r="Y27" s="297">
        <v>2.3025979307732314</v>
      </c>
      <c r="Z27" s="297">
        <v>3.1490070370916925</v>
      </c>
      <c r="AA27" s="297">
        <v>3.2092347855316774</v>
      </c>
      <c r="AB27" s="297"/>
      <c r="AC27" s="296">
        <v>2.9729534503695447</v>
      </c>
      <c r="AD27" s="296">
        <v>5.5338801088807656</v>
      </c>
      <c r="AE27" s="296">
        <v>1.8598915010380921</v>
      </c>
      <c r="AF27" s="296">
        <v>2.2228676131485656</v>
      </c>
      <c r="AG27" s="296">
        <v>4.4660022012251659</v>
      </c>
      <c r="AH27" s="296">
        <v>4.2168647100882879</v>
      </c>
      <c r="AI27" s="296">
        <v>4.1427147906748729</v>
      </c>
      <c r="AJ27" s="296">
        <v>2.2397577784812199</v>
      </c>
      <c r="AK27" s="296">
        <v>5.7969879113698681</v>
      </c>
      <c r="AL27" s="296">
        <v>4.9517284458220274</v>
      </c>
      <c r="AM27" s="296">
        <v>4.5263059343612326</v>
      </c>
      <c r="AN27" s="296">
        <v>4.3389785578135331</v>
      </c>
      <c r="AO27" s="297"/>
      <c r="AP27" s="296">
        <v>2.9279201334201161</v>
      </c>
      <c r="AQ27" s="296">
        <v>1.1864393513141067</v>
      </c>
      <c r="AR27" s="296">
        <v>3.65771077635317</v>
      </c>
      <c r="AS27" s="296">
        <v>4.3922007039906248</v>
      </c>
      <c r="AT27" s="296">
        <v>3.5891125678744658</v>
      </c>
      <c r="AU27" s="296">
        <v>3.6870639031477879</v>
      </c>
      <c r="AV27" s="296">
        <v>3.8637279222885468</v>
      </c>
      <c r="AW27" s="296">
        <v>4.7407485589357634</v>
      </c>
      <c r="AX27" s="296">
        <v>3.7121623607318668</v>
      </c>
      <c r="AY27" s="296">
        <v>2.9811813258303914</v>
      </c>
      <c r="AZ27" s="296">
        <v>3.515782721036615</v>
      </c>
      <c r="BA27" s="296">
        <v>3.6632496804264605</v>
      </c>
      <c r="BB27" s="297"/>
      <c r="BC27" s="296">
        <v>4.8848153831747112</v>
      </c>
      <c r="BD27" s="296">
        <v>5.0644938918937186</v>
      </c>
    </row>
    <row r="28" spans="1:56" ht="3.75" customHeight="1" x14ac:dyDescent="0.3">
      <c r="A28" s="71"/>
      <c r="B28" s="300"/>
      <c r="C28" s="301"/>
      <c r="D28" s="302"/>
      <c r="E28" s="302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2"/>
      <c r="AC28" s="302"/>
      <c r="AD28" s="302"/>
      <c r="AE28" s="302"/>
      <c r="AF28" s="302"/>
      <c r="AG28" s="302"/>
      <c r="AH28" s="304"/>
      <c r="AI28" s="304"/>
      <c r="AJ28" s="304"/>
      <c r="AK28" s="304"/>
      <c r="AL28" s="304"/>
      <c r="AM28" s="304"/>
      <c r="AN28" s="305"/>
      <c r="AO28" s="302"/>
      <c r="AP28" s="302"/>
      <c r="AQ28" s="302"/>
      <c r="AR28" s="302"/>
      <c r="AS28" s="306"/>
      <c r="AT28" s="306"/>
      <c r="AU28" s="306"/>
      <c r="AV28" s="306"/>
      <c r="AW28" s="306"/>
      <c r="AX28" s="306"/>
      <c r="AY28" s="306"/>
      <c r="AZ28" s="306"/>
      <c r="BA28" s="306"/>
      <c r="BB28" s="302"/>
      <c r="BC28" s="302"/>
      <c r="BD28" s="302"/>
    </row>
    <row r="29" spans="1:56" ht="0.75" customHeight="1" x14ac:dyDescent="0.25">
      <c r="A29" s="83"/>
      <c r="B29" s="234"/>
      <c r="C29" s="235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3"/>
      <c r="AO29" s="80"/>
      <c r="AP29" s="80"/>
      <c r="AQ29" s="80"/>
      <c r="AR29" s="80"/>
      <c r="AS29" s="241"/>
      <c r="AT29" s="241"/>
      <c r="AU29" s="241"/>
      <c r="AV29" s="241"/>
      <c r="AW29" s="241"/>
      <c r="AX29" s="241"/>
      <c r="AY29" s="241"/>
      <c r="AZ29" s="241"/>
      <c r="BA29" s="241"/>
      <c r="BB29" s="80"/>
      <c r="BC29" s="80"/>
      <c r="BD29" s="80"/>
    </row>
    <row r="30" spans="1:56" ht="11.1" customHeight="1" x14ac:dyDescent="0.25">
      <c r="A30" s="85"/>
      <c r="B30" s="174" t="s">
        <v>8</v>
      </c>
      <c r="C30" s="148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37"/>
      <c r="Z30" s="137"/>
      <c r="AA30" s="137"/>
      <c r="AB30" s="80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83"/>
      <c r="AO30" s="80"/>
      <c r="AP30" s="137"/>
      <c r="AQ30" s="137"/>
      <c r="AR30" s="137"/>
      <c r="AS30" s="241"/>
      <c r="AT30" s="241"/>
      <c r="AU30" s="241"/>
      <c r="AV30" s="241"/>
      <c r="AW30" s="241"/>
      <c r="AX30" s="241"/>
      <c r="AY30" s="241"/>
      <c r="AZ30" s="241"/>
      <c r="BA30" s="241"/>
      <c r="BB30" s="80"/>
      <c r="BC30" s="137"/>
      <c r="BD30" s="137"/>
    </row>
    <row r="31" spans="1:56" ht="11.1" customHeight="1" x14ac:dyDescent="0.25">
      <c r="A31" s="85"/>
      <c r="B31" s="163" t="s">
        <v>137</v>
      </c>
      <c r="C31" s="210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137"/>
      <c r="Z31" s="137"/>
      <c r="AA31" s="137"/>
      <c r="AB31" s="80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83"/>
      <c r="AO31" s="80"/>
      <c r="AP31" s="137"/>
      <c r="AQ31" s="137"/>
      <c r="BB31" s="80"/>
      <c r="BC31" s="137"/>
      <c r="BD31" s="137"/>
    </row>
    <row r="32" spans="1:56" ht="11.1" customHeight="1" x14ac:dyDescent="0.25">
      <c r="A32" s="85"/>
      <c r="B32" s="74" t="s">
        <v>197</v>
      </c>
      <c r="C32" s="1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24"/>
      <c r="Z32" s="24"/>
      <c r="AA32" s="24"/>
      <c r="AB32" s="83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83"/>
      <c r="AO32" s="83"/>
      <c r="AQ32" s="24"/>
      <c r="BB32" s="83"/>
    </row>
    <row r="33" spans="1:56" ht="11.1" customHeight="1" x14ac:dyDescent="0.25">
      <c r="A33" s="85"/>
      <c r="B33" s="74" t="s">
        <v>126</v>
      </c>
      <c r="C33" s="14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83"/>
      <c r="O33" s="83"/>
      <c r="P33" s="83"/>
      <c r="Q33" s="83"/>
      <c r="R33" s="83"/>
      <c r="S33" s="83"/>
      <c r="T33" s="83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R33" s="611" t="s">
        <v>168</v>
      </c>
      <c r="AS33" s="611"/>
      <c r="AT33" s="611"/>
      <c r="AU33" s="611"/>
      <c r="AV33" s="611"/>
      <c r="AW33" s="611"/>
      <c r="AX33" s="611"/>
      <c r="AY33" s="611"/>
      <c r="AZ33" s="83"/>
      <c r="BA33" s="83"/>
      <c r="BB33" s="208"/>
    </row>
    <row r="34" spans="1:56" ht="11.1" customHeight="1" x14ac:dyDescent="0.25">
      <c r="A34" s="85"/>
      <c r="B34" s="75" t="s">
        <v>105</v>
      </c>
      <c r="C34" s="14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83"/>
      <c r="O34" s="83"/>
      <c r="P34" s="83"/>
      <c r="Q34" s="83"/>
      <c r="R34" s="83"/>
      <c r="S34" s="83"/>
      <c r="T34" s="83"/>
      <c r="U34" s="209"/>
      <c r="V34" s="208"/>
      <c r="W34" s="209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R34" s="611"/>
      <c r="AS34" s="611"/>
      <c r="AT34" s="611"/>
      <c r="AU34" s="611"/>
      <c r="AV34" s="611"/>
      <c r="AW34" s="611"/>
      <c r="AX34" s="611"/>
      <c r="AY34" s="611"/>
      <c r="AZ34" s="83"/>
      <c r="BA34" s="83"/>
      <c r="BB34" s="208"/>
      <c r="BC34" s="208"/>
      <c r="BD34" s="208"/>
    </row>
    <row r="35" spans="1:56" x14ac:dyDescent="0.25">
      <c r="A35" s="83"/>
      <c r="B35" s="79"/>
      <c r="C35" s="84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242"/>
      <c r="AT35" s="242"/>
      <c r="AU35" s="242"/>
      <c r="AV35" s="242"/>
      <c r="AW35" s="242"/>
      <c r="AX35" s="242"/>
      <c r="AY35" s="242"/>
      <c r="AZ35" s="242"/>
      <c r="BA35" s="242"/>
      <c r="BB35" s="83"/>
      <c r="BC35" s="83"/>
      <c r="BD35" s="83"/>
    </row>
    <row r="36" spans="1:56" x14ac:dyDescent="0.25">
      <c r="A36" s="83"/>
      <c r="B36" s="83"/>
      <c r="C36" s="69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242"/>
      <c r="AT36" s="242"/>
      <c r="AU36" s="242"/>
      <c r="AV36" s="242"/>
      <c r="AW36" s="242"/>
      <c r="AX36" s="242"/>
      <c r="AY36" s="242"/>
      <c r="AZ36" s="242"/>
      <c r="BA36" s="242"/>
      <c r="BB36" s="83"/>
      <c r="BC36" s="83"/>
      <c r="BD36" s="83"/>
    </row>
    <row r="37" spans="1:56" x14ac:dyDescent="0.25">
      <c r="A37" s="83"/>
      <c r="B37" s="83"/>
      <c r="C37" s="69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O37" s="83"/>
      <c r="AP37" s="83"/>
      <c r="AQ37" s="83"/>
      <c r="AR37" s="83"/>
      <c r="AS37" s="242"/>
      <c r="AT37" s="242"/>
      <c r="AU37" s="242"/>
      <c r="AV37" s="242"/>
      <c r="AW37" s="242"/>
      <c r="AX37" s="242"/>
      <c r="AY37" s="242"/>
      <c r="AZ37" s="242"/>
      <c r="BA37" s="242"/>
      <c r="BB37" s="83"/>
      <c r="BC37" s="83"/>
      <c r="BD37" s="83"/>
    </row>
  </sheetData>
  <mergeCells count="12">
    <mergeCell ref="B4:B5"/>
    <mergeCell ref="AC4:AN4"/>
    <mergeCell ref="Q4:AA4"/>
    <mergeCell ref="B3:AY3"/>
    <mergeCell ref="B2:BC2"/>
    <mergeCell ref="AR33:AY34"/>
    <mergeCell ref="D4:N4"/>
    <mergeCell ref="AP4:BA4"/>
    <mergeCell ref="BC4:BD4"/>
    <mergeCell ref="C21:BD21"/>
    <mergeCell ref="C14:BD14"/>
    <mergeCell ref="C7:BD7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AR33:AY34" location="Indice!A1" display="Regresar"/>
    <hyperlink ref="AT33:AT34" location="Indice!A1" display="Regresar"/>
    <hyperlink ref="AV33:AV34" location="Indice!A1" display="Regresar"/>
    <hyperlink ref="AX33:AX34" location="Indice!A1" display="Regresar"/>
    <hyperlink ref="AZ33:AZ34" location="Indice!A1" display="Regresar"/>
    <hyperlink ref="BA33:BA34" location="Indice!A1" display="Regresar"/>
    <hyperlink ref="BC33:BC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CCFF"/>
  </sheetPr>
  <dimension ref="A2:AD96"/>
  <sheetViews>
    <sheetView showGridLines="0" zoomScale="85" zoomScaleNormal="85" zoomScaleSheetLayoutView="80" workbookViewId="0">
      <pane ySplit="5" topLeftCell="A59" activePane="bottomLeft" state="frozen"/>
      <selection activeCell="D64" sqref="D64:G64"/>
      <selection pane="bottomLeft" activeCell="B4" sqref="B4:V66"/>
    </sheetView>
  </sheetViews>
  <sheetFormatPr baseColWidth="10" defaultRowHeight="16.5" x14ac:dyDescent="0.3"/>
  <cols>
    <col min="1" max="1" width="3.28515625" style="49" customWidth="1"/>
    <col min="2" max="2" width="6.7109375" style="49" customWidth="1"/>
    <col min="3" max="3" width="6.7109375" style="48" customWidth="1"/>
    <col min="4" max="4" width="8.7109375" style="49" customWidth="1"/>
    <col min="5" max="5" width="10.7109375" style="49" customWidth="1"/>
    <col min="6" max="7" width="11.7109375" style="49" customWidth="1"/>
    <col min="8" max="8" width="1.7109375" style="49" customWidth="1"/>
    <col min="9" max="9" width="8.7109375" style="49" customWidth="1"/>
    <col min="10" max="10" width="10.7109375" style="49" customWidth="1"/>
    <col min="11" max="12" width="11.7109375" style="49" customWidth="1"/>
    <col min="13" max="13" width="1.42578125" style="49" customWidth="1"/>
    <col min="14" max="14" width="8.7109375" style="49" customWidth="1"/>
    <col min="15" max="15" width="10.7109375" style="49" customWidth="1"/>
    <col min="16" max="17" width="11.7109375" style="49" customWidth="1"/>
    <col min="18" max="18" width="1.5703125" style="49" customWidth="1"/>
    <col min="19" max="19" width="8.7109375" style="49" customWidth="1"/>
    <col min="20" max="20" width="10.7109375" style="49" customWidth="1"/>
    <col min="21" max="22" width="11.7109375" style="49" customWidth="1"/>
    <col min="23" max="23" width="7.5703125" style="49" customWidth="1"/>
    <col min="24" max="24" width="6.7109375" style="49" customWidth="1"/>
    <col min="25" max="25" width="7.7109375" style="48" customWidth="1"/>
    <col min="26" max="26" width="6.7109375" style="48" customWidth="1"/>
    <col min="27" max="45" width="11.7109375" style="49" customWidth="1"/>
    <col min="46" max="16384" width="11.42578125" style="49"/>
  </cols>
  <sheetData>
    <row r="2" spans="1:30" ht="35.25" customHeight="1" x14ac:dyDescent="0.3">
      <c r="B2" s="641" t="s">
        <v>243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48"/>
      <c r="X2" s="48"/>
      <c r="AA2" s="48"/>
      <c r="AB2" s="48"/>
    </row>
    <row r="3" spans="1:30" s="255" customFormat="1" ht="20.25" customHeight="1" x14ac:dyDescent="0.2">
      <c r="B3" s="645" t="s">
        <v>169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257"/>
      <c r="X3" s="257"/>
      <c r="Y3" s="257"/>
      <c r="Z3" s="257"/>
      <c r="AA3" s="257"/>
      <c r="AB3" s="257"/>
    </row>
    <row r="4" spans="1:30" ht="26.1" customHeight="1" x14ac:dyDescent="0.3">
      <c r="A4" s="87"/>
      <c r="B4" s="643" t="s">
        <v>99</v>
      </c>
      <c r="C4" s="643" t="s">
        <v>97</v>
      </c>
      <c r="D4" s="642" t="s">
        <v>5</v>
      </c>
      <c r="E4" s="642"/>
      <c r="F4" s="642"/>
      <c r="G4" s="642"/>
      <c r="H4" s="407"/>
      <c r="I4" s="642" t="s">
        <v>210</v>
      </c>
      <c r="J4" s="642"/>
      <c r="K4" s="642"/>
      <c r="L4" s="642"/>
      <c r="M4" s="407"/>
      <c r="N4" s="642" t="s">
        <v>211</v>
      </c>
      <c r="O4" s="642"/>
      <c r="P4" s="642"/>
      <c r="Q4" s="642"/>
      <c r="R4" s="407"/>
      <c r="S4" s="642" t="s">
        <v>213</v>
      </c>
      <c r="T4" s="642"/>
      <c r="U4" s="642"/>
      <c r="V4" s="642"/>
      <c r="W4" s="91"/>
      <c r="X4" s="48"/>
      <c r="AA4" s="48"/>
      <c r="AB4" s="48"/>
      <c r="AC4" s="48"/>
      <c r="AD4" s="48"/>
    </row>
    <row r="5" spans="1:30" ht="18" customHeight="1" x14ac:dyDescent="0.3">
      <c r="A5" s="87"/>
      <c r="B5" s="644"/>
      <c r="C5" s="644"/>
      <c r="D5" s="408" t="s">
        <v>14</v>
      </c>
      <c r="E5" s="408" t="s">
        <v>44</v>
      </c>
      <c r="F5" s="408" t="s">
        <v>45</v>
      </c>
      <c r="G5" s="408" t="s">
        <v>46</v>
      </c>
      <c r="H5" s="408"/>
      <c r="I5" s="408" t="s">
        <v>14</v>
      </c>
      <c r="J5" s="408" t="s">
        <v>44</v>
      </c>
      <c r="K5" s="408" t="s">
        <v>45</v>
      </c>
      <c r="L5" s="408" t="s">
        <v>46</v>
      </c>
      <c r="M5" s="408"/>
      <c r="N5" s="408" t="s">
        <v>14</v>
      </c>
      <c r="O5" s="408" t="s">
        <v>44</v>
      </c>
      <c r="P5" s="408" t="s">
        <v>45</v>
      </c>
      <c r="Q5" s="408" t="s">
        <v>46</v>
      </c>
      <c r="R5" s="408"/>
      <c r="S5" s="408" t="s">
        <v>14</v>
      </c>
      <c r="T5" s="408" t="s">
        <v>44</v>
      </c>
      <c r="U5" s="408" t="s">
        <v>45</v>
      </c>
      <c r="V5" s="408" t="s">
        <v>46</v>
      </c>
      <c r="W5" s="91"/>
      <c r="X5" s="48"/>
      <c r="AA5" s="48"/>
      <c r="AB5" s="48"/>
      <c r="AC5" s="48"/>
      <c r="AD5" s="48"/>
    </row>
    <row r="6" spans="1:30" ht="5.25" customHeight="1" x14ac:dyDescent="0.3">
      <c r="A6" s="87"/>
      <c r="B6" s="411"/>
      <c r="C6" s="412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87"/>
    </row>
    <row r="7" spans="1:30" hidden="1" x14ac:dyDescent="0.3">
      <c r="A7" s="87"/>
      <c r="C7" s="182" t="s">
        <v>152</v>
      </c>
      <c r="D7" s="175">
        <v>104.35165486112916</v>
      </c>
      <c r="E7" s="175">
        <v>103.30876703609545</v>
      </c>
      <c r="F7" s="175">
        <v>105.41834984244832</v>
      </c>
      <c r="G7" s="175">
        <v>104.64449299704843</v>
      </c>
      <c r="H7" s="95"/>
      <c r="I7" s="185">
        <v>0.32165481577246524</v>
      </c>
      <c r="J7" s="185">
        <v>2.3558639595644415E-2</v>
      </c>
      <c r="K7" s="185">
        <v>0.14245770510370459</v>
      </c>
      <c r="L7" s="185">
        <v>0.59249271423016392</v>
      </c>
      <c r="M7" s="95"/>
      <c r="N7" s="185">
        <v>1.4926095018027885</v>
      </c>
      <c r="O7" s="185">
        <v>0.12975990718042674</v>
      </c>
      <c r="P7" s="185">
        <v>1.3605035106540653</v>
      </c>
      <c r="Q7" s="176">
        <v>2.4827013739014747</v>
      </c>
      <c r="R7" s="95"/>
      <c r="S7" s="176">
        <v>6.5117165769599472</v>
      </c>
      <c r="T7" s="176">
        <v>4.8783293019463159</v>
      </c>
      <c r="U7" s="185">
        <v>7.4060283456740317</v>
      </c>
      <c r="V7" s="185">
        <v>7.2731187430628674</v>
      </c>
      <c r="W7" s="87"/>
    </row>
    <row r="8" spans="1:30" hidden="1" x14ac:dyDescent="0.3">
      <c r="A8" s="87"/>
      <c r="B8" s="95"/>
      <c r="C8" s="182" t="s">
        <v>153</v>
      </c>
      <c r="D8" s="175">
        <v>106.05724115771365</v>
      </c>
      <c r="E8" s="175">
        <v>103.7245331425292</v>
      </c>
      <c r="F8" s="175">
        <v>106.08607327251806</v>
      </c>
      <c r="G8" s="175">
        <v>107.63813188701282</v>
      </c>
      <c r="H8" s="95"/>
      <c r="I8" s="185">
        <v>1.6344602285936594</v>
      </c>
      <c r="J8" s="185">
        <v>0.40244997434581986</v>
      </c>
      <c r="K8" s="185">
        <v>0.63340341702149416</v>
      </c>
      <c r="L8" s="185">
        <v>2.8607705997952815</v>
      </c>
      <c r="M8" s="95"/>
      <c r="N8" s="185">
        <v>3.1514658390716432</v>
      </c>
      <c r="O8" s="185">
        <v>0.53273210023940809</v>
      </c>
      <c r="P8" s="185">
        <v>2.0025244034007406</v>
      </c>
      <c r="Q8" s="176">
        <v>5.414496364682031</v>
      </c>
      <c r="R8" s="95"/>
      <c r="S8" s="176">
        <v>6.0572411577136442</v>
      </c>
      <c r="T8" s="176">
        <v>3.7245331425292072</v>
      </c>
      <c r="U8" s="185">
        <v>6.0860732725180666</v>
      </c>
      <c r="V8" s="185">
        <v>7.6381318870128112</v>
      </c>
      <c r="W8" s="87"/>
    </row>
    <row r="9" spans="1:30" hidden="1" x14ac:dyDescent="0.3">
      <c r="A9" s="87"/>
      <c r="C9" s="182" t="s">
        <v>154</v>
      </c>
      <c r="D9" s="175">
        <v>107.01489657628537</v>
      </c>
      <c r="E9" s="175">
        <v>103.57937663796113</v>
      </c>
      <c r="F9" s="175">
        <v>108.30989913056411</v>
      </c>
      <c r="G9" s="175">
        <v>108.83323746053476</v>
      </c>
      <c r="H9" s="95"/>
      <c r="I9" s="185">
        <v>0.90296089933890045</v>
      </c>
      <c r="J9" s="185">
        <v>-0.1399442351488811</v>
      </c>
      <c r="K9" s="185">
        <v>2.0962467451626665</v>
      </c>
      <c r="L9" s="185">
        <v>1.1102994380991715</v>
      </c>
      <c r="M9" s="95"/>
      <c r="N9" s="185">
        <v>4.0828832426933692</v>
      </c>
      <c r="O9" s="185">
        <v>0.39204233722744952</v>
      </c>
      <c r="P9" s="185">
        <v>4.140749001190791</v>
      </c>
      <c r="Q9" s="176">
        <v>6.5849129254941685</v>
      </c>
      <c r="R9" s="95"/>
      <c r="S9" s="176">
        <v>5.7614396643419052</v>
      </c>
      <c r="T9" s="176">
        <v>2.3955758399834659</v>
      </c>
      <c r="U9" s="185">
        <v>6.9809246557625881</v>
      </c>
      <c r="V9" s="185">
        <v>7.5620626626504928</v>
      </c>
      <c r="W9" s="87"/>
    </row>
    <row r="10" spans="1:30" hidden="1" x14ac:dyDescent="0.3">
      <c r="A10" s="87"/>
      <c r="B10" s="222">
        <v>2011</v>
      </c>
      <c r="C10" s="182" t="s">
        <v>155</v>
      </c>
      <c r="D10" s="175">
        <v>107.86222392054965</v>
      </c>
      <c r="E10" s="175">
        <v>104.70447734303549</v>
      </c>
      <c r="F10" s="175">
        <v>109.91871935164293</v>
      </c>
      <c r="G10" s="175">
        <v>109.18803052360609</v>
      </c>
      <c r="H10" s="95"/>
      <c r="I10" s="185">
        <v>0.79178448176162597</v>
      </c>
      <c r="J10" s="185">
        <v>1.0862207725065742</v>
      </c>
      <c r="K10" s="185">
        <v>1.4853861318248063</v>
      </c>
      <c r="L10" s="185">
        <v>0.32599697606163769</v>
      </c>
      <c r="M10" s="95"/>
      <c r="N10" s="185">
        <v>4.9069953603791072</v>
      </c>
      <c r="O10" s="185">
        <v>1.48252155503803</v>
      </c>
      <c r="P10" s="185">
        <v>5.6876412444329505</v>
      </c>
      <c r="Q10" s="176">
        <v>6.9323765185691943</v>
      </c>
      <c r="R10" s="95"/>
      <c r="S10" s="176">
        <v>4.9069953603791072</v>
      </c>
      <c r="T10" s="176">
        <v>1.48252155503803</v>
      </c>
      <c r="U10" s="185">
        <v>5.6876412444329505</v>
      </c>
      <c r="V10" s="185">
        <v>6.9323765185691943</v>
      </c>
      <c r="W10" s="87"/>
    </row>
    <row r="11" spans="1:30" ht="6.75" hidden="1" customHeight="1" x14ac:dyDescent="0.3">
      <c r="A11" s="87"/>
      <c r="B11" s="95"/>
      <c r="C11" s="182"/>
      <c r="D11" s="175"/>
      <c r="E11" s="175"/>
      <c r="F11" s="175"/>
      <c r="G11" s="175"/>
      <c r="H11" s="95"/>
      <c r="I11" s="185"/>
      <c r="J11" s="185"/>
      <c r="K11" s="185"/>
      <c r="L11" s="185"/>
      <c r="M11" s="95"/>
      <c r="N11" s="185"/>
      <c r="O11" s="185"/>
      <c r="P11" s="185"/>
      <c r="Q11" s="176"/>
      <c r="R11" s="95"/>
      <c r="S11" s="176"/>
      <c r="T11" s="176"/>
      <c r="U11" s="185"/>
      <c r="V11" s="185"/>
      <c r="W11" s="87"/>
    </row>
    <row r="12" spans="1:30" hidden="1" x14ac:dyDescent="0.3">
      <c r="A12" s="87"/>
      <c r="B12" s="646">
        <v>2012</v>
      </c>
      <c r="C12" s="183" t="s">
        <v>156</v>
      </c>
      <c r="D12" s="175">
        <v>104.26902519445107</v>
      </c>
      <c r="E12" s="175">
        <v>101.68099762073844</v>
      </c>
      <c r="F12" s="175">
        <v>108.63745139032943</v>
      </c>
      <c r="G12" s="175">
        <v>104.28271124441656</v>
      </c>
      <c r="H12" s="95"/>
      <c r="I12" s="185">
        <v>-3.3312855933188334</v>
      </c>
      <c r="J12" s="185">
        <v>-2.8876317412783181</v>
      </c>
      <c r="K12" s="185">
        <v>-1.1656503722669576</v>
      </c>
      <c r="L12" s="185">
        <v>-4.4925430522615883</v>
      </c>
      <c r="M12" s="95"/>
      <c r="N12" s="185">
        <v>-3.3312855933188446</v>
      </c>
      <c r="O12" s="185">
        <v>-2.8876317412783181</v>
      </c>
      <c r="P12" s="185">
        <v>-1.1656503722669576</v>
      </c>
      <c r="Q12" s="176">
        <v>-4.4925430522615883</v>
      </c>
      <c r="R12" s="95"/>
      <c r="S12" s="176">
        <v>4.4400236800315351</v>
      </c>
      <c r="T12" s="176">
        <v>1.0673059844476196</v>
      </c>
      <c r="U12" s="185">
        <v>2.432218756147253</v>
      </c>
      <c r="V12" s="185">
        <v>7.6713818132970291</v>
      </c>
      <c r="W12" s="87"/>
    </row>
    <row r="13" spans="1:30" hidden="1" x14ac:dyDescent="0.3">
      <c r="A13" s="87"/>
      <c r="B13" s="646"/>
      <c r="C13" s="183" t="s">
        <v>157</v>
      </c>
      <c r="D13" s="175">
        <v>103.21380611656743</v>
      </c>
      <c r="E13" s="175">
        <v>101.93812312413414</v>
      </c>
      <c r="F13" s="175">
        <v>107.73085317663933</v>
      </c>
      <c r="G13" s="175">
        <v>102.28508041086404</v>
      </c>
      <c r="H13" s="95"/>
      <c r="I13" s="185">
        <v>-1.0120158656089617</v>
      </c>
      <c r="J13" s="185">
        <v>0.25287468594157314</v>
      </c>
      <c r="K13" s="185">
        <v>-0.83451719649859646</v>
      </c>
      <c r="L13" s="185">
        <v>-1.915591577659026</v>
      </c>
      <c r="M13" s="95"/>
      <c r="N13" s="185">
        <v>-4.3095883201946688</v>
      </c>
      <c r="O13" s="185">
        <v>-2.6420591450336484</v>
      </c>
      <c r="P13" s="185">
        <v>-1.9904400159579394</v>
      </c>
      <c r="Q13" s="176">
        <v>-6.3220758535887818</v>
      </c>
      <c r="R13" s="177"/>
      <c r="S13" s="176">
        <v>3.8894409183307443</v>
      </c>
      <c r="T13" s="176">
        <v>7.3434170858877046E-2</v>
      </c>
      <c r="U13" s="185">
        <v>3.3400780212413439</v>
      </c>
      <c r="V13" s="185">
        <v>6.8498591168844936</v>
      </c>
      <c r="W13" s="87"/>
    </row>
    <row r="14" spans="1:30" hidden="1" x14ac:dyDescent="0.3">
      <c r="A14" s="87"/>
      <c r="B14" s="646"/>
      <c r="C14" s="183" t="s">
        <v>149</v>
      </c>
      <c r="D14" s="175">
        <v>103.88456457829196</v>
      </c>
      <c r="E14" s="175">
        <v>101.80916983881887</v>
      </c>
      <c r="F14" s="175">
        <v>108.36748945666332</v>
      </c>
      <c r="G14" s="175">
        <v>103.506458844573</v>
      </c>
      <c r="H14" s="95"/>
      <c r="I14" s="185">
        <v>0.64987280961907867</v>
      </c>
      <c r="J14" s="185">
        <v>-0.12650152991166008</v>
      </c>
      <c r="K14" s="185">
        <v>0.59095074554003091</v>
      </c>
      <c r="L14" s="185">
        <v>1.1940924607996228</v>
      </c>
      <c r="M14" s="95"/>
      <c r="N14" s="185">
        <v>-3.6877223532750469</v>
      </c>
      <c r="O14" s="185">
        <v>-2.7652184297056737</v>
      </c>
      <c r="P14" s="185">
        <v>-1.4112517905317312</v>
      </c>
      <c r="Q14" s="176">
        <v>-5.2034748239228934</v>
      </c>
      <c r="R14" s="178"/>
      <c r="S14" s="176">
        <v>3.5751534736606416</v>
      </c>
      <c r="T14" s="176">
        <v>-0.37770035877885411</v>
      </c>
      <c r="U14" s="185">
        <v>3.52430133637196</v>
      </c>
      <c r="V14" s="185">
        <v>6.3839220216944215</v>
      </c>
      <c r="W14" s="87"/>
    </row>
    <row r="15" spans="1:30" hidden="1" x14ac:dyDescent="0.3">
      <c r="A15" s="87"/>
      <c r="B15" s="646"/>
      <c r="C15" s="183" t="s">
        <v>150</v>
      </c>
      <c r="D15" s="179">
        <v>106.05512113878453</v>
      </c>
      <c r="E15" s="179">
        <v>101.54085805775233</v>
      </c>
      <c r="F15" s="179">
        <v>107.87267759898816</v>
      </c>
      <c r="G15" s="179">
        <v>108.38214089449582</v>
      </c>
      <c r="H15" s="178"/>
      <c r="I15" s="186">
        <v>2.0893927498312204</v>
      </c>
      <c r="J15" s="186">
        <v>-0.26354382566061707</v>
      </c>
      <c r="K15" s="186">
        <v>-0.45660544519030566</v>
      </c>
      <c r="L15" s="186">
        <v>4.7105099569141107</v>
      </c>
      <c r="M15" s="178"/>
      <c r="N15" s="185">
        <v>-1.6753806069270571</v>
      </c>
      <c r="O15" s="185">
        <v>-3.0214746929287717</v>
      </c>
      <c r="P15" s="185">
        <v>-1.861413383201127</v>
      </c>
      <c r="Q15" s="176">
        <v>-0.73807506669518741</v>
      </c>
      <c r="R15" s="178"/>
      <c r="S15" s="176">
        <v>3.0296084590855754</v>
      </c>
      <c r="T15" s="176">
        <v>-1.3745796748542038</v>
      </c>
      <c r="U15" s="185">
        <v>3.5153831672815494</v>
      </c>
      <c r="V15" s="185">
        <v>5.8059162169825651</v>
      </c>
      <c r="W15" s="87"/>
    </row>
    <row r="16" spans="1:30" hidden="1" x14ac:dyDescent="0.3">
      <c r="A16" s="87"/>
      <c r="B16" s="646"/>
      <c r="C16" s="183" t="s">
        <v>149</v>
      </c>
      <c r="D16" s="175">
        <v>107.35814318436394</v>
      </c>
      <c r="E16" s="175">
        <v>102.03257600230995</v>
      </c>
      <c r="F16" s="175">
        <v>109.3113975211988</v>
      </c>
      <c r="G16" s="175">
        <v>110.17438039903232</v>
      </c>
      <c r="H16" s="95"/>
      <c r="I16" s="185">
        <v>1.2286271814015093</v>
      </c>
      <c r="J16" s="185">
        <v>0.48425624321388749</v>
      </c>
      <c r="K16" s="185">
        <v>1.3337204139485692</v>
      </c>
      <c r="L16" s="185">
        <v>1.6536299151731493</v>
      </c>
      <c r="M16" s="95"/>
      <c r="N16" s="185">
        <v>-0.4673376070541746</v>
      </c>
      <c r="O16" s="185">
        <v>-2.5518501295525242</v>
      </c>
      <c r="P16" s="185">
        <v>-0.55251901953228266</v>
      </c>
      <c r="Q16" s="176">
        <v>0.90334981837865147</v>
      </c>
      <c r="R16" s="95"/>
      <c r="S16" s="176">
        <v>3.4917350412427162</v>
      </c>
      <c r="T16" s="176">
        <v>-1.422942843236874</v>
      </c>
      <c r="U16" s="185">
        <v>4.6712675887478072</v>
      </c>
      <c r="V16" s="185">
        <v>6.3130740733581492</v>
      </c>
      <c r="W16" s="87"/>
    </row>
    <row r="17" spans="1:23" hidden="1" x14ac:dyDescent="0.3">
      <c r="A17" s="87"/>
      <c r="B17" s="646"/>
      <c r="C17" s="183" t="s">
        <v>151</v>
      </c>
      <c r="D17" s="175">
        <v>108.80445506359617</v>
      </c>
      <c r="E17" s="175">
        <v>103.65725462706355</v>
      </c>
      <c r="F17" s="175">
        <v>109.43288428541564</v>
      </c>
      <c r="G17" s="175">
        <v>112.03278075918388</v>
      </c>
      <c r="H17" s="95"/>
      <c r="I17" s="185">
        <v>1.3471841411680341</v>
      </c>
      <c r="J17" s="185">
        <v>1.5923136398289239</v>
      </c>
      <c r="K17" s="185">
        <v>0.11113824081636636</v>
      </c>
      <c r="L17" s="185">
        <v>1.686780859053405</v>
      </c>
      <c r="M17" s="95"/>
      <c r="N17" s="185">
        <v>0.8735506359859091</v>
      </c>
      <c r="O17" s="185">
        <v>-1.0001699474044501</v>
      </c>
      <c r="P17" s="185">
        <v>-0.44199483863440747</v>
      </c>
      <c r="Q17" s="176">
        <v>2.6053682092587627</v>
      </c>
      <c r="R17" s="95"/>
      <c r="S17" s="176">
        <v>3.7684715226134813</v>
      </c>
      <c r="T17" s="176">
        <v>-0.40121441253497814</v>
      </c>
      <c r="U17" s="185">
        <v>3.6850096814692757</v>
      </c>
      <c r="V17" s="185">
        <v>6.5761448835477188</v>
      </c>
      <c r="W17" s="87"/>
    </row>
    <row r="18" spans="1:23" hidden="1" x14ac:dyDescent="0.3">
      <c r="A18" s="87"/>
      <c r="B18" s="646"/>
      <c r="C18" s="183" t="s">
        <v>151</v>
      </c>
      <c r="D18" s="175">
        <v>109.23637619423238</v>
      </c>
      <c r="E18" s="175">
        <v>104.45001700678769</v>
      </c>
      <c r="F18" s="175">
        <v>109.76877122233164</v>
      </c>
      <c r="G18" s="175">
        <v>112.26151154474395</v>
      </c>
      <c r="H18" s="98"/>
      <c r="I18" s="185">
        <v>0.39697007846208887</v>
      </c>
      <c r="J18" s="185">
        <v>0.76479198930776704</v>
      </c>
      <c r="K18" s="185">
        <v>0.30693418994600652</v>
      </c>
      <c r="L18" s="185">
        <v>0.20416415982009717</v>
      </c>
      <c r="M18" s="98"/>
      <c r="N18" s="185">
        <v>1.2739884490930997</v>
      </c>
      <c r="O18" s="185">
        <v>-0.24302717773388993</v>
      </c>
      <c r="P18" s="185">
        <v>-0.13641728196595038</v>
      </c>
      <c r="Q18" s="176">
        <v>2.8148515971935018</v>
      </c>
      <c r="R18" s="95"/>
      <c r="S18" s="176">
        <v>3.9361808949520016</v>
      </c>
      <c r="T18" s="176">
        <v>0.45138923097840511</v>
      </c>
      <c r="U18" s="185">
        <v>4.1308049811370706</v>
      </c>
      <c r="V18" s="185">
        <v>6.1614922368542713</v>
      </c>
      <c r="W18" s="87"/>
    </row>
    <row r="19" spans="1:23" hidden="1" x14ac:dyDescent="0.3">
      <c r="A19" s="87"/>
      <c r="B19" s="646"/>
      <c r="C19" s="183" t="s">
        <v>150</v>
      </c>
      <c r="D19" s="175">
        <v>108.69580533567176</v>
      </c>
      <c r="E19" s="175">
        <v>104.4395390270244</v>
      </c>
      <c r="F19" s="175">
        <v>110.12220070466557</v>
      </c>
      <c r="G19" s="175">
        <v>111.00969926069016</v>
      </c>
      <c r="H19" s="181"/>
      <c r="I19" s="185">
        <v>-0.49486341216540275</v>
      </c>
      <c r="J19" s="185">
        <v>-1.0031573056246135E-2</v>
      </c>
      <c r="K19" s="185">
        <v>0.32197634937360942</v>
      </c>
      <c r="L19" s="185">
        <v>-1.115085897943624</v>
      </c>
      <c r="M19" s="176"/>
      <c r="N19" s="185">
        <v>0.77282053421792174</v>
      </c>
      <c r="O19" s="185">
        <v>-0.25303437134125417</v>
      </c>
      <c r="P19" s="185">
        <v>0.18511983602327309</v>
      </c>
      <c r="Q19" s="176">
        <v>1.6683776860415334</v>
      </c>
      <c r="R19" s="98"/>
      <c r="S19" s="176">
        <v>4.4980367328087967</v>
      </c>
      <c r="T19" s="176">
        <v>1.1183721949948433</v>
      </c>
      <c r="U19" s="185">
        <v>4.6108940515720009</v>
      </c>
      <c r="V19" s="185">
        <v>6.7112281236320959</v>
      </c>
      <c r="W19" s="87"/>
    </row>
    <row r="20" spans="1:23" hidden="1" x14ac:dyDescent="0.3">
      <c r="A20" s="87"/>
      <c r="B20" s="646"/>
      <c r="C20" s="183" t="s">
        <v>152</v>
      </c>
      <c r="D20" s="175">
        <v>109.6707145998068</v>
      </c>
      <c r="E20" s="175">
        <v>105.06210807547525</v>
      </c>
      <c r="F20" s="175">
        <v>110.81341152648658</v>
      </c>
      <c r="G20" s="175">
        <v>112.33347461753225</v>
      </c>
      <c r="H20" s="97"/>
      <c r="I20" s="185">
        <v>0.89691525917154902</v>
      </c>
      <c r="J20" s="185">
        <v>0.59610474562681315</v>
      </c>
      <c r="K20" s="185">
        <v>0.62767617918819685</v>
      </c>
      <c r="L20" s="185">
        <v>1.1924862112574486</v>
      </c>
      <c r="M20" s="97"/>
      <c r="N20" s="185">
        <v>1.6766673386868547</v>
      </c>
      <c r="O20" s="185">
        <v>0.34156202438992977</v>
      </c>
      <c r="P20" s="185">
        <v>0.81395796832512968</v>
      </c>
      <c r="Q20" s="176">
        <v>2.8807590711567244</v>
      </c>
      <c r="R20" s="97"/>
      <c r="S20" s="176">
        <v>5.0972452193079443</v>
      </c>
      <c r="T20" s="176">
        <v>1.6971851370244373</v>
      </c>
      <c r="U20" s="185">
        <v>5.1177633610290485</v>
      </c>
      <c r="V20" s="185">
        <v>7.3477174003802492</v>
      </c>
      <c r="W20" s="87"/>
    </row>
    <row r="21" spans="1:23" hidden="1" x14ac:dyDescent="0.3">
      <c r="A21" s="87"/>
      <c r="B21" s="646"/>
      <c r="C21" s="183" t="s">
        <v>153</v>
      </c>
      <c r="D21" s="175">
        <v>111.22767763398238</v>
      </c>
      <c r="E21" s="175">
        <v>105.65164509256492</v>
      </c>
      <c r="F21" s="175">
        <v>111.60185388531229</v>
      </c>
      <c r="G21" s="175">
        <v>114.84094933751913</v>
      </c>
      <c r="H21" s="97"/>
      <c r="I21" s="185">
        <v>1.4196707296537658</v>
      </c>
      <c r="J21" s="185">
        <v>0.56113191319762112</v>
      </c>
      <c r="K21" s="185">
        <v>0.71150445416732211</v>
      </c>
      <c r="L21" s="185">
        <v>2.2321705337827513</v>
      </c>
      <c r="M21" s="97"/>
      <c r="N21" s="185">
        <v>3.1201412237816362</v>
      </c>
      <c r="O21" s="185">
        <v>0.90461055110975241</v>
      </c>
      <c r="P21" s="185">
        <v>1.5312537696921424</v>
      </c>
      <c r="Q21" s="176">
        <v>5.1772330600751149</v>
      </c>
      <c r="R21" s="97"/>
      <c r="S21" s="176">
        <v>4.8751376330636198</v>
      </c>
      <c r="T21" s="176">
        <v>1.8579133514996515</v>
      </c>
      <c r="U21" s="185">
        <v>5.1993446855413961</v>
      </c>
      <c r="V21" s="185">
        <v>6.6916968217797246</v>
      </c>
      <c r="W21" s="87"/>
    </row>
    <row r="22" spans="1:23" hidden="1" x14ac:dyDescent="0.3">
      <c r="A22" s="87"/>
      <c r="B22" s="646"/>
      <c r="C22" s="183" t="s">
        <v>154</v>
      </c>
      <c r="D22" s="175">
        <v>112.1808197975671</v>
      </c>
      <c r="E22" s="175">
        <v>106.14769329174611</v>
      </c>
      <c r="F22" s="175">
        <v>112.73610874212257</v>
      </c>
      <c r="G22" s="175">
        <v>116.02586976384522</v>
      </c>
      <c r="H22" s="97"/>
      <c r="I22" s="185">
        <v>0.85692894417990217</v>
      </c>
      <c r="J22" s="185">
        <v>0.46951299125213009</v>
      </c>
      <c r="K22" s="185">
        <v>1.0163405152533445</v>
      </c>
      <c r="L22" s="185">
        <v>1.0317926080910311</v>
      </c>
      <c r="M22" s="97"/>
      <c r="N22" s="185">
        <v>4.0038075612074175</v>
      </c>
      <c r="O22" s="185">
        <v>1.3783708064195821</v>
      </c>
      <c r="P22" s="185">
        <v>2.5631570373982226</v>
      </c>
      <c r="Q22" s="176">
        <v>6.2624439761836515</v>
      </c>
      <c r="R22" s="97"/>
      <c r="S22" s="176">
        <v>4.8272935699182895</v>
      </c>
      <c r="T22" s="176">
        <v>2.4795637289476646</v>
      </c>
      <c r="U22" s="185">
        <v>4.0866159483934128</v>
      </c>
      <c r="V22" s="185">
        <v>6.6088563302352021</v>
      </c>
      <c r="W22" s="87"/>
    </row>
    <row r="23" spans="1:23" hidden="1" x14ac:dyDescent="0.3">
      <c r="A23" s="87"/>
      <c r="B23" s="646"/>
      <c r="C23" s="183" t="s">
        <v>155</v>
      </c>
      <c r="D23" s="175">
        <v>113.78490463828942</v>
      </c>
      <c r="E23" s="175">
        <v>107.37203336321087</v>
      </c>
      <c r="F23" s="175">
        <v>116.69330516165259</v>
      </c>
      <c r="G23" s="175">
        <v>116.94379016220891</v>
      </c>
      <c r="H23" s="97"/>
      <c r="I23" s="185">
        <v>1.4299100716298252</v>
      </c>
      <c r="J23" s="185">
        <v>1.1534306902927005</v>
      </c>
      <c r="K23" s="185">
        <v>3.5101410397106125</v>
      </c>
      <c r="L23" s="185">
        <v>0.7911342532764376</v>
      </c>
      <c r="M23" s="97"/>
      <c r="N23" s="185">
        <v>5.4909684804036241</v>
      </c>
      <c r="O23" s="185">
        <v>2.5477000486195722</v>
      </c>
      <c r="P23" s="185">
        <v>6.1632685041907775</v>
      </c>
      <c r="Q23" s="176">
        <v>7.1031225688479305</v>
      </c>
      <c r="R23" s="97"/>
      <c r="S23" s="176">
        <v>5.4909684804036241</v>
      </c>
      <c r="T23" s="176">
        <v>2.5477000486195722</v>
      </c>
      <c r="U23" s="185">
        <v>6.1632685041907775</v>
      </c>
      <c r="V23" s="185">
        <v>7.1031225688479305</v>
      </c>
      <c r="W23" s="87"/>
    </row>
    <row r="24" spans="1:23" ht="8.25" hidden="1" customHeight="1" x14ac:dyDescent="0.3">
      <c r="A24" s="87"/>
      <c r="B24" s="98"/>
      <c r="C24" s="183"/>
      <c r="D24" s="175"/>
      <c r="E24" s="175"/>
      <c r="F24" s="175"/>
      <c r="G24" s="175"/>
      <c r="H24" s="97"/>
      <c r="I24" s="185"/>
      <c r="J24" s="185"/>
      <c r="K24" s="185"/>
      <c r="L24" s="185"/>
      <c r="M24" s="97"/>
      <c r="N24" s="185"/>
      <c r="O24" s="185"/>
      <c r="P24" s="185"/>
      <c r="Q24" s="176"/>
      <c r="R24" s="97"/>
      <c r="S24" s="176"/>
      <c r="T24" s="176"/>
      <c r="U24" s="185"/>
      <c r="V24" s="185"/>
      <c r="W24" s="87"/>
    </row>
    <row r="25" spans="1:23" hidden="1" x14ac:dyDescent="0.3">
      <c r="A25" s="87"/>
      <c r="B25" s="646">
        <v>2013</v>
      </c>
      <c r="C25" s="183" t="s">
        <v>156</v>
      </c>
      <c r="D25" s="175">
        <v>110.16200114732831</v>
      </c>
      <c r="E25" s="175">
        <v>104.39334487069891</v>
      </c>
      <c r="F25" s="175">
        <v>116.62284868834456</v>
      </c>
      <c r="G25" s="175">
        <v>111.4737350293468</v>
      </c>
      <c r="H25" s="95"/>
      <c r="I25" s="185">
        <v>-3.1839930810487971</v>
      </c>
      <c r="J25" s="185">
        <v>-2.7741753594586971</v>
      </c>
      <c r="K25" s="185">
        <v>-6.0377476848760825E-2</v>
      </c>
      <c r="L25" s="185">
        <v>-4.6775079936051123</v>
      </c>
      <c r="M25" s="95"/>
      <c r="N25" s="185">
        <v>-3.1839930810487971</v>
      </c>
      <c r="O25" s="185">
        <v>-2.7741753594586971</v>
      </c>
      <c r="P25" s="185">
        <v>-6.0377476848760825E-2</v>
      </c>
      <c r="Q25" s="176">
        <v>-4.6775079936051123</v>
      </c>
      <c r="R25" s="95"/>
      <c r="S25" s="180">
        <v>5.6517033144670048</v>
      </c>
      <c r="T25" s="176">
        <v>2.6675065286803079</v>
      </c>
      <c r="U25" s="185">
        <v>7.3505013195900082</v>
      </c>
      <c r="V25" s="185">
        <v>6.8957008300982947</v>
      </c>
      <c r="W25" s="87"/>
    </row>
    <row r="26" spans="1:23" hidden="1" x14ac:dyDescent="0.3">
      <c r="A26" s="87"/>
      <c r="B26" s="646"/>
      <c r="C26" s="183" t="s">
        <v>158</v>
      </c>
      <c r="D26" s="175">
        <v>109.36803695024365</v>
      </c>
      <c r="E26" s="175">
        <v>105.81346395532957</v>
      </c>
      <c r="F26" s="175">
        <v>116.27523414814021</v>
      </c>
      <c r="G26" s="175">
        <v>109.03182953145894</v>
      </c>
      <c r="H26" s="95"/>
      <c r="I26" s="185">
        <v>-0.72072419601640902</v>
      </c>
      <c r="J26" s="185">
        <v>1.3603540401829317</v>
      </c>
      <c r="K26" s="185">
        <v>-0.29806726907630754</v>
      </c>
      <c r="L26" s="185">
        <v>-2.1905657841687964</v>
      </c>
      <c r="M26" s="95"/>
      <c r="N26" s="185">
        <v>-3.8817694685305937</v>
      </c>
      <c r="O26" s="185">
        <v>-1.4515599258599132</v>
      </c>
      <c r="P26" s="185">
        <v>-0.35826478042868537</v>
      </c>
      <c r="Q26" s="176">
        <v>-6.765609888114243</v>
      </c>
      <c r="R26" s="95"/>
      <c r="S26" s="180">
        <v>5.9626042922259481</v>
      </c>
      <c r="T26" s="176">
        <v>3.8016599800216877</v>
      </c>
      <c r="U26" s="185">
        <v>7.9312292807068197</v>
      </c>
      <c r="V26" s="185">
        <v>6.5960246533455447</v>
      </c>
      <c r="W26" s="87"/>
    </row>
    <row r="27" spans="1:23" hidden="1" x14ac:dyDescent="0.3">
      <c r="A27" s="87"/>
      <c r="B27" s="646"/>
      <c r="C27" s="183" t="s">
        <v>149</v>
      </c>
      <c r="D27" s="175">
        <v>110.45767192591572</v>
      </c>
      <c r="E27" s="175">
        <v>105.78812139243709</v>
      </c>
      <c r="F27" s="175">
        <v>117.09348083680865</v>
      </c>
      <c r="G27" s="175">
        <v>110.96998477641537</v>
      </c>
      <c r="H27" s="95"/>
      <c r="I27" s="185">
        <v>0.99630111873343363</v>
      </c>
      <c r="J27" s="185">
        <v>-2.3950225184177221E-2</v>
      </c>
      <c r="K27" s="185">
        <v>0.70371536523929912</v>
      </c>
      <c r="L27" s="185">
        <v>1.7776049923084347</v>
      </c>
      <c r="M27" s="95"/>
      <c r="N27" s="185">
        <v>-2.9241424624387835</v>
      </c>
      <c r="O27" s="185">
        <v>-1.475162499173166</v>
      </c>
      <c r="P27" s="185">
        <v>0.34292942050249131</v>
      </c>
      <c r="Q27" s="176">
        <v>-5.108270714937035</v>
      </c>
      <c r="R27" s="95"/>
      <c r="S27" s="180">
        <v>6.327318571634355</v>
      </c>
      <c r="T27" s="176">
        <v>3.9082447680474752</v>
      </c>
      <c r="U27" s="185">
        <v>8.052222510548134</v>
      </c>
      <c r="V27" s="185">
        <v>7.2106861882404116</v>
      </c>
      <c r="W27" s="87"/>
    </row>
    <row r="28" spans="1:23" hidden="1" x14ac:dyDescent="0.3">
      <c r="A28" s="87"/>
      <c r="B28" s="646"/>
      <c r="C28" s="183" t="s">
        <v>150</v>
      </c>
      <c r="D28" s="179">
        <v>112.60720402942823</v>
      </c>
      <c r="E28" s="179">
        <v>105.95050143599219</v>
      </c>
      <c r="F28" s="179">
        <v>116.41515831055976</v>
      </c>
      <c r="G28" s="179">
        <v>115.56540731966467</v>
      </c>
      <c r="H28" s="178"/>
      <c r="I28" s="186">
        <v>1.9460233644560399</v>
      </c>
      <c r="J28" s="186">
        <v>0.15349553562136187</v>
      </c>
      <c r="K28" s="186">
        <v>-0.57929999296396639</v>
      </c>
      <c r="L28" s="186">
        <v>4.1411401042437346</v>
      </c>
      <c r="M28" s="178"/>
      <c r="N28" s="186">
        <v>-1.0350235935117857</v>
      </c>
      <c r="O28" s="186">
        <v>-1.3239312721311847</v>
      </c>
      <c r="P28" s="186">
        <v>-0.23835716257031292</v>
      </c>
      <c r="Q28" s="180">
        <v>-1.1786712579029079</v>
      </c>
      <c r="R28" s="178"/>
      <c r="S28" s="180">
        <v>6.1779976490428989</v>
      </c>
      <c r="T28" s="180">
        <v>4.3427281023485476</v>
      </c>
      <c r="U28" s="186">
        <v>7.9190402071300126</v>
      </c>
      <c r="V28" s="186">
        <v>6.6277214731912171</v>
      </c>
      <c r="W28" s="87"/>
    </row>
    <row r="29" spans="1:23" hidden="1" x14ac:dyDescent="0.3">
      <c r="A29" s="87"/>
      <c r="B29" s="646"/>
      <c r="C29" s="183" t="s">
        <v>149</v>
      </c>
      <c r="D29" s="179">
        <v>113.27303043240089</v>
      </c>
      <c r="E29" s="179">
        <v>105.72354984279364</v>
      </c>
      <c r="F29" s="179">
        <v>116.87772904443345</v>
      </c>
      <c r="G29" s="179">
        <v>116.90317950600125</v>
      </c>
      <c r="H29" s="178"/>
      <c r="I29" s="186">
        <v>0.59128224407263286</v>
      </c>
      <c r="J29" s="186">
        <v>-0.21420530353568612</v>
      </c>
      <c r="K29" s="186">
        <v>0.39734579292474148</v>
      </c>
      <c r="L29" s="186">
        <v>1.1575887779603278</v>
      </c>
      <c r="M29" s="178"/>
      <c r="N29" s="186">
        <v>-0.44986126016954842</v>
      </c>
      <c r="O29" s="186">
        <v>-1.5353006446668038</v>
      </c>
      <c r="P29" s="186">
        <v>0.15804152819682837</v>
      </c>
      <c r="Q29" s="180">
        <v>-3.4726646153104834E-2</v>
      </c>
      <c r="R29" s="178"/>
      <c r="S29" s="180">
        <v>5.509491010737233</v>
      </c>
      <c r="T29" s="180">
        <v>3.6174464912070103</v>
      </c>
      <c r="U29" s="186">
        <v>6.9218139140223789</v>
      </c>
      <c r="V29" s="186">
        <v>6.1074081674872271</v>
      </c>
      <c r="W29" s="87"/>
    </row>
    <row r="30" spans="1:23" hidden="1" x14ac:dyDescent="0.3">
      <c r="A30" s="87"/>
      <c r="B30" s="646"/>
      <c r="C30" s="218" t="s">
        <v>151</v>
      </c>
      <c r="D30" s="179">
        <v>113.92435478695978</v>
      </c>
      <c r="E30" s="179">
        <v>105.91942308831555</v>
      </c>
      <c r="F30" s="179">
        <v>117.33723844364764</v>
      </c>
      <c r="G30" s="179">
        <v>117.93256526678924</v>
      </c>
      <c r="H30" s="178"/>
      <c r="I30" s="186">
        <v>0.57500391052713873</v>
      </c>
      <c r="J30" s="186">
        <v>0.18526926669901744</v>
      </c>
      <c r="K30" s="186">
        <v>0.39315394213339516</v>
      </c>
      <c r="L30" s="186">
        <v>0.88054556354915103</v>
      </c>
      <c r="M30" s="178"/>
      <c r="N30" s="186">
        <v>0.12255593051966329</v>
      </c>
      <c r="O30" s="186">
        <v>-1.3528758182137834</v>
      </c>
      <c r="P30" s="186">
        <v>0.55181681682854311</v>
      </c>
      <c r="Q30" s="180">
        <v>0.84551313345397894</v>
      </c>
      <c r="R30" s="178"/>
      <c r="S30" s="180">
        <v>4.7055975055166899</v>
      </c>
      <c r="T30" s="180">
        <v>2.182354210895121</v>
      </c>
      <c r="U30" s="186">
        <v>7.2230154672852986</v>
      </c>
      <c r="V30" s="186">
        <v>5.2661234217572739</v>
      </c>
      <c r="W30" s="87"/>
    </row>
    <row r="31" spans="1:23" hidden="1" x14ac:dyDescent="0.3">
      <c r="A31" s="87"/>
      <c r="B31" s="646"/>
      <c r="C31" s="183" t="s">
        <v>151</v>
      </c>
      <c r="D31" s="179">
        <v>113.94844937599747</v>
      </c>
      <c r="E31" s="179">
        <v>106.36838611350257</v>
      </c>
      <c r="F31" s="179">
        <v>117.6429996560634</v>
      </c>
      <c r="G31" s="179">
        <v>117.56286612406754</v>
      </c>
      <c r="H31" s="178"/>
      <c r="I31" s="186">
        <v>2.1149638356732225E-2</v>
      </c>
      <c r="J31" s="186">
        <v>0.42387223428574927</v>
      </c>
      <c r="K31" s="186">
        <v>0.26058326961786449</v>
      </c>
      <c r="L31" s="186">
        <v>-0.31348350804153435</v>
      </c>
      <c r="M31" s="178"/>
      <c r="N31" s="186">
        <v>0.14373148901247745</v>
      </c>
      <c r="O31" s="186">
        <v>-0.93473804888581924</v>
      </c>
      <c r="P31" s="186">
        <v>0.81383802874999134</v>
      </c>
      <c r="Q31" s="180">
        <v>0.5293790811807364</v>
      </c>
      <c r="R31" s="178"/>
      <c r="S31" s="180">
        <v>4.3136483888724042</v>
      </c>
      <c r="T31" s="180">
        <v>1.8366383861768254</v>
      </c>
      <c r="U31" s="186">
        <v>7.173468688815765</v>
      </c>
      <c r="V31" s="186">
        <v>4.722326028195889</v>
      </c>
      <c r="W31" s="87"/>
    </row>
    <row r="32" spans="1:23" hidden="1" x14ac:dyDescent="0.3">
      <c r="A32" s="87"/>
      <c r="B32" s="646"/>
      <c r="C32" s="183" t="s">
        <v>150</v>
      </c>
      <c r="D32" s="179">
        <v>113.42051847732024</v>
      </c>
      <c r="E32" s="179">
        <v>106.04928095516206</v>
      </c>
      <c r="F32" s="179">
        <v>117.40771365675127</v>
      </c>
      <c r="G32" s="179">
        <v>116.85748892732313</v>
      </c>
      <c r="H32" s="178"/>
      <c r="I32" s="186">
        <v>-0.4633067861548601</v>
      </c>
      <c r="J32" s="186">
        <v>-0.3</v>
      </c>
      <c r="K32" s="186">
        <v>-0.2</v>
      </c>
      <c r="L32" s="186">
        <v>-0.6</v>
      </c>
      <c r="M32" s="178"/>
      <c r="N32" s="186">
        <v>-0.32024121488480883</v>
      </c>
      <c r="O32" s="186">
        <v>-1.33193383473916</v>
      </c>
      <c r="P32" s="186">
        <v>0.61221035269249935</v>
      </c>
      <c r="Q32" s="180">
        <v>-7.3797193306357478E-2</v>
      </c>
      <c r="R32" s="178"/>
      <c r="S32" s="180">
        <v>4.3467299653907832</v>
      </c>
      <c r="T32" s="180">
        <v>1.5413146621809037</v>
      </c>
      <c r="U32" s="186">
        <v>6.6158439492365106</v>
      </c>
      <c r="V32" s="186">
        <v>5.2478186731235796</v>
      </c>
      <c r="W32" s="87"/>
    </row>
    <row r="33" spans="1:23" hidden="1" x14ac:dyDescent="0.3">
      <c r="A33" s="87"/>
      <c r="B33" s="646"/>
      <c r="C33" s="182" t="s">
        <v>161</v>
      </c>
      <c r="D33" s="175">
        <v>113.14362251638755</v>
      </c>
      <c r="E33" s="175">
        <v>106.40674080916904</v>
      </c>
      <c r="F33" s="175">
        <v>118.06802917400978</v>
      </c>
      <c r="G33" s="175">
        <v>115.70553488760949</v>
      </c>
      <c r="H33" s="95"/>
      <c r="I33" s="185">
        <v>-0.24413215937472144</v>
      </c>
      <c r="J33" s="185">
        <v>0.38629082922725377</v>
      </c>
      <c r="K33" s="185">
        <v>0.59689396950073359</v>
      </c>
      <c r="L33" s="185">
        <v>-0.96243285989445759</v>
      </c>
      <c r="M33" s="95"/>
      <c r="N33" s="185">
        <v>-0.56359156246642561</v>
      </c>
      <c r="O33" s="185">
        <v>-0.89901674002624832</v>
      </c>
      <c r="P33" s="185">
        <v>1.1780658800029764</v>
      </c>
      <c r="Q33" s="176">
        <v>-1.0588465389071766</v>
      </c>
      <c r="R33" s="95"/>
      <c r="S33" s="180">
        <v>3.1666684485949892</v>
      </c>
      <c r="T33" s="176">
        <v>1.2798455678500353</v>
      </c>
      <c r="U33" s="185">
        <v>6.5466964220203705</v>
      </c>
      <c r="V33" s="185">
        <v>3.0018302928475071</v>
      </c>
      <c r="W33" s="87"/>
    </row>
    <row r="34" spans="1:23" hidden="1" x14ac:dyDescent="0.3">
      <c r="A34" s="87"/>
      <c r="B34" s="646"/>
      <c r="C34" s="182" t="s">
        <v>153</v>
      </c>
      <c r="D34" s="175">
        <v>115.56604557940967</v>
      </c>
      <c r="E34" s="175">
        <v>107.20058743677934</v>
      </c>
      <c r="F34" s="175">
        <v>119.06685864915998</v>
      </c>
      <c r="G34" s="175">
        <v>119.78410691672347</v>
      </c>
      <c r="H34" s="95"/>
      <c r="I34" s="185">
        <v>2.1410160017381941</v>
      </c>
      <c r="J34" s="185">
        <v>0.7460491897162802</v>
      </c>
      <c r="K34" s="185">
        <v>0.8459779350412644</v>
      </c>
      <c r="L34" s="185">
        <v>3.5249584499788211</v>
      </c>
      <c r="M34" s="95"/>
      <c r="N34" s="185">
        <v>1.5653578537349278</v>
      </c>
      <c r="O34" s="185">
        <v>-0.15967465741435483</v>
      </c>
      <c r="P34" s="185">
        <v>2.0340099924493149</v>
      </c>
      <c r="Q34" s="176">
        <v>2.4287880105261284</v>
      </c>
      <c r="R34" s="95"/>
      <c r="S34" s="180">
        <v>3.9004392051622094</v>
      </c>
      <c r="T34" s="176">
        <v>1.4660844541108053</v>
      </c>
      <c r="U34" s="185">
        <v>6.688961252847192</v>
      </c>
      <c r="V34" s="185">
        <v>4.304351024368791</v>
      </c>
      <c r="W34" s="87"/>
    </row>
    <row r="35" spans="1:23" ht="6.75" hidden="1" customHeight="1" x14ac:dyDescent="0.3">
      <c r="A35" s="87"/>
      <c r="B35" s="646"/>
      <c r="C35" s="182" t="s">
        <v>154</v>
      </c>
      <c r="D35" s="175">
        <v>116.47556066949285</v>
      </c>
      <c r="E35" s="175">
        <v>108.13274260365118</v>
      </c>
      <c r="F35" s="175">
        <v>120.37393157215244</v>
      </c>
      <c r="G35" s="175">
        <v>120.51982588120785</v>
      </c>
      <c r="H35" s="95"/>
      <c r="I35" s="185">
        <v>0.78700892249377041</v>
      </c>
      <c r="J35" s="185">
        <v>0.86954296535135533</v>
      </c>
      <c r="K35" s="185">
        <v>1.0977638427867253</v>
      </c>
      <c r="L35" s="185">
        <v>0.61420415731434641</v>
      </c>
      <c r="M35" s="95"/>
      <c r="N35" s="185">
        <v>2.3646862822065406</v>
      </c>
      <c r="O35" s="185">
        <v>0.70847986818600717</v>
      </c>
      <c r="P35" s="185">
        <v>3.1541024614918367</v>
      </c>
      <c r="Q35" s="176">
        <v>3.0579098847734798</v>
      </c>
      <c r="R35" s="95"/>
      <c r="S35" s="180">
        <v>3.8284092411480897</v>
      </c>
      <c r="T35" s="176">
        <v>1.8700823827129121</v>
      </c>
      <c r="U35" s="185">
        <v>6.774956946137789</v>
      </c>
      <c r="V35" s="185">
        <v>3.873236310582695</v>
      </c>
      <c r="W35" s="87"/>
    </row>
    <row r="36" spans="1:23" hidden="1" x14ac:dyDescent="0.3">
      <c r="A36" s="87"/>
      <c r="B36" s="647"/>
      <c r="C36" s="182" t="s">
        <v>155</v>
      </c>
      <c r="D36" s="175">
        <v>117.28606000804437</v>
      </c>
      <c r="E36" s="175">
        <v>108.74549060606738</v>
      </c>
      <c r="F36" s="175">
        <v>123.39540954968481</v>
      </c>
      <c r="G36" s="175">
        <v>120.57646869376951</v>
      </c>
      <c r="H36" s="95"/>
      <c r="I36" s="185">
        <v>0.69585356266399501</v>
      </c>
      <c r="J36" s="185">
        <v>0.56666277730710313</v>
      </c>
      <c r="K36" s="185">
        <v>2.5100766736370073</v>
      </c>
      <c r="L36" s="185">
        <v>4.6998750742877071E-2</v>
      </c>
      <c r="M36" s="95"/>
      <c r="N36" s="185">
        <v>3.0769945986111047</v>
      </c>
      <c r="O36" s="185">
        <v>1.2791573371908393</v>
      </c>
      <c r="P36" s="185">
        <v>5.7433495252773525</v>
      </c>
      <c r="Q36" s="176">
        <v>3.1063458149610534</v>
      </c>
      <c r="R36" s="95"/>
      <c r="S36" s="180">
        <v>3.0769945986111047</v>
      </c>
      <c r="T36" s="176">
        <v>1.2791573371908393</v>
      </c>
      <c r="U36" s="185">
        <v>5.7433495252773525</v>
      </c>
      <c r="V36" s="185">
        <v>3.1063458149610534</v>
      </c>
      <c r="W36" s="87"/>
    </row>
    <row r="37" spans="1:23" ht="8.25" hidden="1" customHeight="1" x14ac:dyDescent="0.3">
      <c r="A37" s="87"/>
      <c r="B37" s="98"/>
      <c r="C37" s="183"/>
      <c r="D37" s="175"/>
      <c r="E37" s="175"/>
      <c r="F37" s="175"/>
      <c r="G37" s="175"/>
      <c r="H37" s="97"/>
      <c r="I37" s="185"/>
      <c r="J37" s="185"/>
      <c r="K37" s="185"/>
      <c r="L37" s="185"/>
      <c r="M37" s="97"/>
      <c r="N37" s="185"/>
      <c r="O37" s="185"/>
      <c r="P37" s="185"/>
      <c r="Q37" s="176"/>
      <c r="R37" s="97"/>
      <c r="S37" s="176"/>
      <c r="T37" s="176"/>
      <c r="U37" s="185"/>
      <c r="V37" s="185"/>
      <c r="W37" s="87"/>
    </row>
    <row r="38" spans="1:23" hidden="1" x14ac:dyDescent="0.3">
      <c r="A38" s="87"/>
      <c r="B38" s="648">
        <v>2014</v>
      </c>
      <c r="C38" s="413" t="s">
        <v>156</v>
      </c>
      <c r="D38" s="414">
        <v>113.60192827199741</v>
      </c>
      <c r="E38" s="414">
        <v>105.12193791577545</v>
      </c>
      <c r="F38" s="414">
        <v>123.85837176203627</v>
      </c>
      <c r="G38" s="414">
        <v>115.19085936944631</v>
      </c>
      <c r="H38" s="415"/>
      <c r="I38" s="416">
        <v>-3.1411505645208671</v>
      </c>
      <c r="J38" s="416">
        <v>-3.3321406433470591</v>
      </c>
      <c r="K38" s="416">
        <v>0.37518592793766015</v>
      </c>
      <c r="L38" s="416">
        <v>-4.4665508806707059</v>
      </c>
      <c r="M38" s="415"/>
      <c r="N38" s="416">
        <v>-3.1411505645208671</v>
      </c>
      <c r="O38" s="416">
        <v>-3.3321406433470591</v>
      </c>
      <c r="P38" s="416">
        <v>0.37518592793766015</v>
      </c>
      <c r="Q38" s="417">
        <v>-4.4665508806707059</v>
      </c>
      <c r="R38" s="415"/>
      <c r="S38" s="418">
        <v>3.1226076948880133</v>
      </c>
      <c r="T38" s="417">
        <v>0.69793054909674801</v>
      </c>
      <c r="U38" s="416">
        <v>6.2042071129881693</v>
      </c>
      <c r="V38" s="416">
        <v>3.3345292854150221</v>
      </c>
      <c r="W38" s="87"/>
    </row>
    <row r="39" spans="1:23" x14ac:dyDescent="0.3">
      <c r="A39" s="87"/>
      <c r="B39" s="648"/>
      <c r="C39" s="413" t="s">
        <v>157</v>
      </c>
      <c r="D39" s="419">
        <v>112.29159303490161</v>
      </c>
      <c r="E39" s="419">
        <v>105.49833220017706</v>
      </c>
      <c r="F39" s="419">
        <v>121.89870304408885</v>
      </c>
      <c r="G39" s="419">
        <v>113.01464012277187</v>
      </c>
      <c r="H39" s="420"/>
      <c r="I39" s="421">
        <v>-1.1534445383342917</v>
      </c>
      <c r="J39" s="421">
        <v>0.35805493302756286</v>
      </c>
      <c r="K39" s="421">
        <v>-1.5821851119700248</v>
      </c>
      <c r="L39" s="421">
        <v>-1.8892291094858127</v>
      </c>
      <c r="M39" s="420"/>
      <c r="N39" s="421">
        <v>-4.2583636732278389</v>
      </c>
      <c r="O39" s="421">
        <v>-2.9860166042684155</v>
      </c>
      <c r="P39" s="421">
        <v>-1.2129353199264004</v>
      </c>
      <c r="Q39" s="418">
        <v>-6.2713966107288961</v>
      </c>
      <c r="R39" s="420"/>
      <c r="S39" s="418">
        <v>2.673135740735666</v>
      </c>
      <c r="T39" s="418">
        <v>-0.29781820136380865</v>
      </c>
      <c r="U39" s="421">
        <v>4.8363427836955131</v>
      </c>
      <c r="V39" s="421">
        <v>3.6528879763168209</v>
      </c>
      <c r="W39" s="87"/>
    </row>
    <row r="40" spans="1:23" x14ac:dyDescent="0.3">
      <c r="A40" s="87"/>
      <c r="B40" s="648"/>
      <c r="C40" s="413" t="s">
        <v>149</v>
      </c>
      <c r="D40" s="419">
        <v>112.99800068869715</v>
      </c>
      <c r="E40" s="419">
        <v>105.32272138797293</v>
      </c>
      <c r="F40" s="419">
        <v>122.46641241913321</v>
      </c>
      <c r="G40" s="419">
        <v>114.36687948851632</v>
      </c>
      <c r="H40" s="420"/>
      <c r="I40" s="421">
        <v>0.62908329528816864</v>
      </c>
      <c r="J40" s="421">
        <v>-0.16645837762716553</v>
      </c>
      <c r="K40" s="421">
        <v>0.46572224385277305</v>
      </c>
      <c r="L40" s="421">
        <v>1.1965169860077118</v>
      </c>
      <c r="M40" s="420"/>
      <c r="N40" s="421">
        <v>-3.6560690324605627</v>
      </c>
      <c r="O40" s="421">
        <v>-3.1475045071004293</v>
      </c>
      <c r="P40" s="421">
        <v>-0.75286198566207885</v>
      </c>
      <c r="Q40" s="418">
        <v>-5.1499179504284616</v>
      </c>
      <c r="R40" s="420"/>
      <c r="S40" s="418">
        <v>2.2998210250938733</v>
      </c>
      <c r="T40" s="418">
        <v>-0.43993597611747814</v>
      </c>
      <c r="U40" s="421">
        <v>4.5885830226643609</v>
      </c>
      <c r="V40" s="421">
        <v>3.0610932487240339</v>
      </c>
      <c r="W40" s="87"/>
    </row>
    <row r="41" spans="1:23" x14ac:dyDescent="0.3">
      <c r="A41" s="87"/>
      <c r="B41" s="648"/>
      <c r="C41" s="413" t="s">
        <v>150</v>
      </c>
      <c r="D41" s="419">
        <v>115.62886274725955</v>
      </c>
      <c r="E41" s="419">
        <v>104.9466098717965</v>
      </c>
      <c r="F41" s="419">
        <v>122.4590995180311</v>
      </c>
      <c r="G41" s="419">
        <v>120.06225910724031</v>
      </c>
      <c r="H41" s="420"/>
      <c r="I41" s="421">
        <v>2.3282377055592995</v>
      </c>
      <c r="J41" s="421">
        <v>-0.35710387200399429</v>
      </c>
      <c r="K41" s="421">
        <v>-5.9713524366844517E-3</v>
      </c>
      <c r="L41" s="421">
        <v>4.9799204491680404</v>
      </c>
      <c r="M41" s="420"/>
      <c r="N41" s="421">
        <v>-1.4129533046562948</v>
      </c>
      <c r="O41" s="421">
        <v>-3.4933685186380736</v>
      </c>
      <c r="P41" s="421">
        <v>-0.75878838205623023</v>
      </c>
      <c r="Q41" s="418">
        <v>-0.42645931838919404</v>
      </c>
      <c r="R41" s="420"/>
      <c r="S41" s="418">
        <v>2.6833618185224228</v>
      </c>
      <c r="T41" s="418">
        <v>-0.94750996983452573</v>
      </c>
      <c r="U41" s="421">
        <v>5.1917132572615321</v>
      </c>
      <c r="V41" s="421">
        <v>3.8911746100084521</v>
      </c>
      <c r="W41" s="87"/>
    </row>
    <row r="42" spans="1:23" x14ac:dyDescent="0.3">
      <c r="A42" s="87"/>
      <c r="B42" s="648"/>
      <c r="C42" s="413" t="s">
        <v>149</v>
      </c>
      <c r="D42" s="419">
        <v>116.28489470768069</v>
      </c>
      <c r="E42" s="419">
        <v>105.26480748030652</v>
      </c>
      <c r="F42" s="419">
        <v>121.55725406561062</v>
      </c>
      <c r="G42" s="419">
        <v>121.56902705088962</v>
      </c>
      <c r="H42" s="420"/>
      <c r="I42" s="421">
        <v>0.56736003869128915</v>
      </c>
      <c r="J42" s="421">
        <v>0.30319951154089697</v>
      </c>
      <c r="K42" s="421">
        <v>-0.73644625509244888</v>
      </c>
      <c r="L42" s="421">
        <v>1.2549888323386105</v>
      </c>
      <c r="M42" s="420"/>
      <c r="N42" s="421">
        <v>-0.85360979838099427</v>
      </c>
      <c r="O42" s="421">
        <v>-3.2007608833820145</v>
      </c>
      <c r="P42" s="421">
        <v>-1.4896465685249494</v>
      </c>
      <c r="Q42" s="418">
        <v>0.82317749712916832</v>
      </c>
      <c r="R42" s="420"/>
      <c r="S42" s="418">
        <v>2.6589420833736943</v>
      </c>
      <c r="T42" s="418">
        <v>-0.4339074531353293</v>
      </c>
      <c r="U42" s="421">
        <v>4.0037781872012124</v>
      </c>
      <c r="V42" s="421">
        <v>3.9912067102065851</v>
      </c>
      <c r="W42" s="87"/>
    </row>
    <row r="43" spans="1:23" x14ac:dyDescent="0.3">
      <c r="A43" s="87"/>
      <c r="B43" s="648"/>
      <c r="C43" s="413" t="s">
        <v>151</v>
      </c>
      <c r="D43" s="419">
        <v>117.36734728704288</v>
      </c>
      <c r="E43" s="419">
        <v>105.71650103695741</v>
      </c>
      <c r="F43" s="419">
        <v>122.04361131165545</v>
      </c>
      <c r="G43" s="419">
        <v>123.31208197123328</v>
      </c>
      <c r="H43" s="420"/>
      <c r="I43" s="421">
        <v>0.93086258716859049</v>
      </c>
      <c r="J43" s="421">
        <v>0.42910215433149546</v>
      </c>
      <c r="K43" s="421">
        <v>0.40010548920619282</v>
      </c>
      <c r="L43" s="421">
        <v>1.433798527986907</v>
      </c>
      <c r="M43" s="420"/>
      <c r="N43" s="421">
        <v>6.9306854534056939E-2</v>
      </c>
      <c r="O43" s="421">
        <v>-2.785393262956104</v>
      </c>
      <c r="P43" s="421">
        <v>-1.0955012370091999</v>
      </c>
      <c r="Q43" s="418">
        <v>2.2687787319526365</v>
      </c>
      <c r="R43" s="420"/>
      <c r="S43" s="418">
        <v>3.0221742370378557</v>
      </c>
      <c r="T43" s="418">
        <v>-0.19158153003623335</v>
      </c>
      <c r="U43" s="421">
        <v>4.0109797455887053</v>
      </c>
      <c r="V43" s="421">
        <v>4.5615192820358086</v>
      </c>
      <c r="W43" s="87"/>
    </row>
    <row r="44" spans="1:23" x14ac:dyDescent="0.3">
      <c r="A44" s="87"/>
      <c r="B44" s="648"/>
      <c r="C44" s="413" t="s">
        <v>151</v>
      </c>
      <c r="D44" s="419">
        <v>117.38766152200765</v>
      </c>
      <c r="E44" s="419">
        <v>105.25021952882781</v>
      </c>
      <c r="F44" s="419">
        <v>122.91927697072136</v>
      </c>
      <c r="G44" s="419">
        <v>123.3168308975509</v>
      </c>
      <c r="H44" s="420"/>
      <c r="I44" s="421">
        <v>1.7308250918457446E-2</v>
      </c>
      <c r="J44" s="421">
        <v>-0.44106785937475523</v>
      </c>
      <c r="K44" s="421">
        <v>0.71750225157609648</v>
      </c>
      <c r="L44" s="421">
        <v>3.8511443823718849E-3</v>
      </c>
      <c r="M44" s="420"/>
      <c r="N44" s="421">
        <v>8.6627101256797623E-2</v>
      </c>
      <c r="O44" s="421">
        <v>-3.2141756478907713</v>
      </c>
      <c r="P44" s="421">
        <v>-0.38585923147468337</v>
      </c>
      <c r="Q44" s="418">
        <v>2.2727172502796877</v>
      </c>
      <c r="R44" s="420"/>
      <c r="S44" s="418">
        <v>3.0182175929939659</v>
      </c>
      <c r="T44" s="418">
        <v>-1.0512207861098743</v>
      </c>
      <c r="U44" s="421">
        <v>4.4849904627419335</v>
      </c>
      <c r="V44" s="421">
        <v>4.8943726562527212</v>
      </c>
      <c r="W44" s="87"/>
    </row>
    <row r="45" spans="1:23" x14ac:dyDescent="0.3">
      <c r="A45" s="87"/>
      <c r="B45" s="648"/>
      <c r="C45" s="413" t="s">
        <v>150</v>
      </c>
      <c r="D45" s="419">
        <v>116.3082777409336</v>
      </c>
      <c r="E45" s="419">
        <v>104.17624326829979</v>
      </c>
      <c r="F45" s="419">
        <v>121.96575400933264</v>
      </c>
      <c r="G45" s="419">
        <v>122.18349792644196</v>
      </c>
      <c r="H45" s="420"/>
      <c r="I45" s="421">
        <v>-0.91950360632380157</v>
      </c>
      <c r="J45" s="421">
        <v>-1.0204028697858081</v>
      </c>
      <c r="K45" s="421">
        <v>-0.77573102029866448</v>
      </c>
      <c r="L45" s="421">
        <v>-0.9190415962363585</v>
      </c>
      <c r="M45" s="420"/>
      <c r="N45" s="421">
        <v>-0.83367304438711765</v>
      </c>
      <c r="O45" s="421">
        <v>-4.2017809771255461</v>
      </c>
      <c r="P45" s="421">
        <v>-1.1585970220201136</v>
      </c>
      <c r="Q45" s="418">
        <v>1.3327884371484133</v>
      </c>
      <c r="R45" s="420"/>
      <c r="S45" s="418">
        <v>2.5460642416220258</v>
      </c>
      <c r="T45" s="418">
        <v>-1.7180060708454681</v>
      </c>
      <c r="U45" s="421">
        <v>3.9178523586967273</v>
      </c>
      <c r="V45" s="421">
        <v>4.5823468259924338</v>
      </c>
      <c r="W45" s="87"/>
    </row>
    <row r="46" spans="1:23" x14ac:dyDescent="0.3">
      <c r="A46" s="87"/>
      <c r="B46" s="648"/>
      <c r="C46" s="413" t="s">
        <v>152</v>
      </c>
      <c r="D46" s="419">
        <v>117.00383934328053</v>
      </c>
      <c r="E46" s="419">
        <v>105.04373220029872</v>
      </c>
      <c r="F46" s="419">
        <v>122.97963189056786</v>
      </c>
      <c r="G46" s="419">
        <v>122.63777944139268</v>
      </c>
      <c r="H46" s="420"/>
      <c r="I46" s="421">
        <v>0.59803275902359232</v>
      </c>
      <c r="J46" s="421">
        <v>0.83271281895314075</v>
      </c>
      <c r="K46" s="421">
        <v>0.83128078817733542</v>
      </c>
      <c r="L46" s="421">
        <v>0.37180267602439088</v>
      </c>
      <c r="M46" s="420"/>
      <c r="N46" s="421">
        <v>-0.24062592327210863</v>
      </c>
      <c r="O46" s="421">
        <v>-3.4040569269932708</v>
      </c>
      <c r="P46" s="421">
        <v>-0.33694742829921687</v>
      </c>
      <c r="Q46" s="418">
        <v>1.709546456247879</v>
      </c>
      <c r="R46" s="420"/>
      <c r="S46" s="418">
        <v>3.4117847219659936</v>
      </c>
      <c r="T46" s="418">
        <v>-1.2809419765189012</v>
      </c>
      <c r="U46" s="421">
        <v>4.1599768802097259</v>
      </c>
      <c r="V46" s="421">
        <v>5.991281713979224</v>
      </c>
      <c r="W46" s="87"/>
    </row>
    <row r="47" spans="1:23" x14ac:dyDescent="0.3">
      <c r="A47" s="87"/>
      <c r="B47" s="648"/>
      <c r="C47" s="413" t="s">
        <v>153</v>
      </c>
      <c r="D47" s="419">
        <v>118.66901115306948</v>
      </c>
      <c r="E47" s="419">
        <v>105.92523407621216</v>
      </c>
      <c r="F47" s="419">
        <v>122.56322643349745</v>
      </c>
      <c r="G47" s="419">
        <v>125.65572930640032</v>
      </c>
      <c r="H47" s="420"/>
      <c r="I47" s="421">
        <v>1.42317706763746</v>
      </c>
      <c r="J47" s="421">
        <v>0.83917608166528268</v>
      </c>
      <c r="K47" s="421">
        <v>-0.33859709178585273</v>
      </c>
      <c r="L47" s="421">
        <v>2.4608647341416434</v>
      </c>
      <c r="M47" s="420"/>
      <c r="N47" s="421">
        <v>1.1791266114065557</v>
      </c>
      <c r="O47" s="421">
        <v>-2.5934468768655905</v>
      </c>
      <c r="P47" s="421">
        <v>-0.67440362589200609</v>
      </c>
      <c r="Q47" s="418">
        <v>4.2124808162450789</v>
      </c>
      <c r="R47" s="420"/>
      <c r="S47" s="418">
        <v>2.6850149264020962</v>
      </c>
      <c r="T47" s="418">
        <v>-1.189688779755349</v>
      </c>
      <c r="U47" s="421">
        <v>2.9364743674306526</v>
      </c>
      <c r="V47" s="421">
        <v>4.9018375983375773</v>
      </c>
      <c r="W47" s="87"/>
    </row>
    <row r="48" spans="1:23" x14ac:dyDescent="0.3">
      <c r="A48" s="87"/>
      <c r="B48" s="648"/>
      <c r="C48" s="413" t="s">
        <v>154</v>
      </c>
      <c r="D48" s="419">
        <v>119.47044795284751</v>
      </c>
      <c r="E48" s="419">
        <v>106.54874331190258</v>
      </c>
      <c r="F48" s="419">
        <v>122.51472894203864</v>
      </c>
      <c r="G48" s="419">
        <v>126.91425554884884</v>
      </c>
      <c r="H48" s="420"/>
      <c r="I48" s="421">
        <v>0.67535474677906659</v>
      </c>
      <c r="J48" s="421">
        <v>0.58863144474319284</v>
      </c>
      <c r="K48" s="421">
        <v>-3.9569365844915882E-2</v>
      </c>
      <c r="L48" s="421">
        <v>1.0015669396018723</v>
      </c>
      <c r="M48" s="420"/>
      <c r="N48" s="421">
        <v>1.8624446457262911</v>
      </c>
      <c r="O48" s="421">
        <v>-2.0200812759423314</v>
      </c>
      <c r="P48" s="421">
        <v>-0.71370613449892595</v>
      </c>
      <c r="Q48" s="418">
        <v>5.2562385710395398</v>
      </c>
      <c r="R48" s="420"/>
      <c r="S48" s="418">
        <v>2.5712580958102027</v>
      </c>
      <c r="T48" s="418">
        <v>-1.4648655472973338</v>
      </c>
      <c r="U48" s="421">
        <v>1.7784559679377088</v>
      </c>
      <c r="V48" s="421">
        <v>5.3057076882468746</v>
      </c>
      <c r="W48" s="87"/>
    </row>
    <row r="49" spans="1:26" x14ac:dyDescent="0.3">
      <c r="A49" s="87"/>
      <c r="B49" s="648"/>
      <c r="C49" s="413" t="s">
        <v>155</v>
      </c>
      <c r="D49" s="419">
        <v>120.58499055730903</v>
      </c>
      <c r="E49" s="419">
        <v>107.02587845287164</v>
      </c>
      <c r="F49" s="419">
        <v>125.19306125088268</v>
      </c>
      <c r="G49" s="419">
        <v>127.83282828937259</v>
      </c>
      <c r="H49" s="420"/>
      <c r="I49" s="421">
        <v>0.93290233991707439</v>
      </c>
      <c r="J49" s="421">
        <v>0.44780926188150438</v>
      </c>
      <c r="K49" s="421">
        <v>2.1861308693023718</v>
      </c>
      <c r="L49" s="421">
        <v>0.72377428095158347</v>
      </c>
      <c r="M49" s="420"/>
      <c r="N49" s="421">
        <v>2.8127217753229905</v>
      </c>
      <c r="O49" s="421">
        <v>-1.5813181251120301</v>
      </c>
      <c r="P49" s="421">
        <v>1.4568221846810614</v>
      </c>
      <c r="Q49" s="418">
        <v>6.0180561549137757</v>
      </c>
      <c r="R49" s="420"/>
      <c r="S49" s="418">
        <v>2.8127217753229905</v>
      </c>
      <c r="T49" s="418">
        <v>-1.5813181251120301</v>
      </c>
      <c r="U49" s="421">
        <v>1.4568221846810614</v>
      </c>
      <c r="V49" s="421">
        <v>6.0180561549137757</v>
      </c>
      <c r="W49" s="87"/>
    </row>
    <row r="50" spans="1:26" ht="8.25" customHeight="1" x14ac:dyDescent="0.3">
      <c r="A50" s="87"/>
      <c r="B50" s="422"/>
      <c r="C50" s="423"/>
      <c r="D50" s="414"/>
      <c r="E50" s="414"/>
      <c r="F50" s="414"/>
      <c r="G50" s="414"/>
      <c r="H50" s="424"/>
      <c r="I50" s="416"/>
      <c r="J50" s="416"/>
      <c r="K50" s="416"/>
      <c r="L50" s="416"/>
      <c r="M50" s="424"/>
      <c r="N50" s="416"/>
      <c r="O50" s="416"/>
      <c r="P50" s="416"/>
      <c r="Q50" s="417"/>
      <c r="R50" s="424"/>
      <c r="S50" s="417"/>
      <c r="T50" s="417"/>
      <c r="U50" s="416"/>
      <c r="V50" s="416"/>
      <c r="W50" s="87"/>
      <c r="Y50" s="49"/>
      <c r="Z50" s="49"/>
    </row>
    <row r="51" spans="1:26" x14ac:dyDescent="0.3">
      <c r="A51" s="87"/>
      <c r="B51" s="648">
        <v>2015</v>
      </c>
      <c r="C51" s="413" t="s">
        <v>156</v>
      </c>
      <c r="D51" s="414">
        <v>115.84276548931049</v>
      </c>
      <c r="E51" s="414">
        <v>103.60051816287593</v>
      </c>
      <c r="F51" s="414">
        <v>126.07335849331578</v>
      </c>
      <c r="G51" s="414">
        <v>119.97149685182667</v>
      </c>
      <c r="H51" s="415"/>
      <c r="I51" s="416">
        <v>-3.9326827046063828</v>
      </c>
      <c r="J51" s="416">
        <v>-3.2004972437615242</v>
      </c>
      <c r="K51" s="416">
        <v>0.70315178304412029</v>
      </c>
      <c r="L51" s="416">
        <v>-6.1496968679675801</v>
      </c>
      <c r="M51" s="415"/>
      <c r="N51" s="416">
        <v>-3.9326827046063828</v>
      </c>
      <c r="O51" s="416">
        <v>-3.2004972437615242</v>
      </c>
      <c r="P51" s="416">
        <v>0.70315178304412029</v>
      </c>
      <c r="Q51" s="417">
        <v>-6.1496968679675801</v>
      </c>
      <c r="R51" s="415"/>
      <c r="S51" s="418">
        <v>1.9725344907419506</v>
      </c>
      <c r="T51" s="417">
        <v>-1.4472904353404203</v>
      </c>
      <c r="U51" s="416">
        <v>1.7883221777976077</v>
      </c>
      <c r="V51" s="416">
        <v>4.1501882254803224</v>
      </c>
      <c r="W51" s="87"/>
      <c r="Y51" s="49"/>
      <c r="Z51" s="49"/>
    </row>
    <row r="52" spans="1:26" x14ac:dyDescent="0.3">
      <c r="A52" s="87"/>
      <c r="B52" s="648"/>
      <c r="C52" s="423" t="s">
        <v>158</v>
      </c>
      <c r="D52" s="414">
        <v>114.52704675937721</v>
      </c>
      <c r="E52" s="414">
        <v>104.32201280545405</v>
      </c>
      <c r="F52" s="414">
        <v>124.03474877163451</v>
      </c>
      <c r="G52" s="414">
        <v>117.58589113811513</v>
      </c>
      <c r="H52" s="415"/>
      <c r="I52" s="416">
        <v>-1.1357797997792907</v>
      </c>
      <c r="J52" s="416">
        <v>0.6964199169774643</v>
      </c>
      <c r="K52" s="416">
        <v>-1.6170027879358395</v>
      </c>
      <c r="L52" s="416">
        <v>-1.9884770768992976</v>
      </c>
      <c r="M52" s="415"/>
      <c r="N52" s="416">
        <v>-5.0237958886373395</v>
      </c>
      <c r="O52" s="416">
        <v>-2.5263662270319287</v>
      </c>
      <c r="P52" s="416">
        <v>-0.92522098882696913</v>
      </c>
      <c r="Q52" s="417">
        <v>-8.0158886323485454</v>
      </c>
      <c r="R52" s="415"/>
      <c r="S52" s="418">
        <v>1.9907578689179362</v>
      </c>
      <c r="T52" s="417">
        <v>-1.11501231364588</v>
      </c>
      <c r="U52" s="416">
        <v>1.7523121035775802</v>
      </c>
      <c r="V52" s="416">
        <v>4.0448308381793252</v>
      </c>
      <c r="W52" s="87"/>
      <c r="Y52" s="49"/>
      <c r="Z52" s="49"/>
    </row>
    <row r="53" spans="1:26" x14ac:dyDescent="0.3">
      <c r="A53" s="87"/>
      <c r="B53" s="648"/>
      <c r="C53" s="413" t="s">
        <v>149</v>
      </c>
      <c r="D53" s="419">
        <v>115.40804164092074</v>
      </c>
      <c r="E53" s="419">
        <v>104.18185588593875</v>
      </c>
      <c r="F53" s="419">
        <v>123.85027517624749</v>
      </c>
      <c r="G53" s="419">
        <v>119.57134764012127</v>
      </c>
      <c r="H53" s="420"/>
      <c r="I53" s="421">
        <v>0.76924613571369704</v>
      </c>
      <c r="J53" s="421">
        <v>-0.13435028307656749</v>
      </c>
      <c r="K53" s="421">
        <v>-0.14872735037071427</v>
      </c>
      <c r="L53" s="421">
        <v>1.6885159289000473</v>
      </c>
      <c r="M53" s="420"/>
      <c r="N53" s="421">
        <v>-4.2931951086631281</v>
      </c>
      <c r="O53" s="421">
        <v>-2.6573223299309334</v>
      </c>
      <c r="P53" s="421">
        <v>-1.0725722825359219</v>
      </c>
      <c r="Q53" s="418">
        <v>-6.4627222598485972</v>
      </c>
      <c r="R53" s="420"/>
      <c r="S53" s="418">
        <v>2.1328173397183514</v>
      </c>
      <c r="T53" s="418">
        <v>-1.0832092895051826</v>
      </c>
      <c r="U53" s="421">
        <v>1.1299937099309432</v>
      </c>
      <c r="V53" s="421">
        <v>4.550677761674482</v>
      </c>
      <c r="W53" s="87"/>
    </row>
    <row r="54" spans="1:26" x14ac:dyDescent="0.3">
      <c r="A54" s="87"/>
      <c r="B54" s="648"/>
      <c r="C54" s="413" t="s">
        <v>150</v>
      </c>
      <c r="D54" s="419">
        <v>117.44697527335863</v>
      </c>
      <c r="E54" s="419">
        <v>103.72811830992033</v>
      </c>
      <c r="F54" s="419">
        <v>124.02747947293966</v>
      </c>
      <c r="G54" s="419">
        <v>124.01013390025619</v>
      </c>
      <c r="H54" s="420"/>
      <c r="I54" s="421">
        <v>1.7667171225223655</v>
      </c>
      <c r="J54" s="421">
        <v>-0.43552456630756575</v>
      </c>
      <c r="K54" s="421">
        <v>0.14307945334799399</v>
      </c>
      <c r="L54" s="421">
        <v>3.7122490862062651</v>
      </c>
      <c r="M54" s="420"/>
      <c r="N54" s="421">
        <v>-2.6023265992287992</v>
      </c>
      <c r="O54" s="421">
        <v>-3.0812736046856748</v>
      </c>
      <c r="P54" s="421">
        <v>-0.93102745974653622</v>
      </c>
      <c r="Q54" s="418">
        <v>-2.9903855216776076</v>
      </c>
      <c r="R54" s="420"/>
      <c r="S54" s="418">
        <v>1.5723691152036201</v>
      </c>
      <c r="T54" s="418">
        <v>-1.1610585262017303</v>
      </c>
      <c r="U54" s="421">
        <v>1.2807377819054055</v>
      </c>
      <c r="V54" s="421">
        <v>3.2881896629061602</v>
      </c>
      <c r="W54" s="87"/>
    </row>
    <row r="55" spans="1:26" x14ac:dyDescent="0.3">
      <c r="A55" s="87"/>
      <c r="B55" s="648"/>
      <c r="C55" s="413" t="s">
        <v>149</v>
      </c>
      <c r="D55" s="419">
        <v>118.51106684754794</v>
      </c>
      <c r="E55" s="419">
        <v>103.82298710074669</v>
      </c>
      <c r="F55" s="419">
        <v>124.30687616690906</v>
      </c>
      <c r="G55" s="419">
        <v>126.03148808892766</v>
      </c>
      <c r="H55" s="420"/>
      <c r="I55" s="421">
        <v>0.90601871330668882</v>
      </c>
      <c r="J55" s="421">
        <v>9.1459087826994967E-2</v>
      </c>
      <c r="K55" s="421">
        <v>0.22526999271186288</v>
      </c>
      <c r="L55" s="421">
        <v>1.6299911346739471</v>
      </c>
      <c r="M55" s="420"/>
      <c r="N55" s="421">
        <v>-1.7198854518924889</v>
      </c>
      <c r="O55" s="421">
        <v>-2.9926326215909849</v>
      </c>
      <c r="P55" s="421">
        <v>-0.70785479252538641</v>
      </c>
      <c r="Q55" s="418">
        <v>-1.4091374058995743</v>
      </c>
      <c r="R55" s="420"/>
      <c r="S55" s="418">
        <v>1.9144121387936419</v>
      </c>
      <c r="T55" s="418">
        <v>-1.3697078958032294</v>
      </c>
      <c r="U55" s="421">
        <v>2.2619975438194162</v>
      </c>
      <c r="V55" s="421">
        <v>3.6707220138975316</v>
      </c>
      <c r="W55" s="87"/>
    </row>
    <row r="56" spans="1:26" x14ac:dyDescent="0.3">
      <c r="A56" s="87"/>
      <c r="B56" s="648"/>
      <c r="C56" s="413" t="s">
        <v>151</v>
      </c>
      <c r="D56" s="419">
        <v>119.00329235410575</v>
      </c>
      <c r="E56" s="419">
        <v>103.19665925375325</v>
      </c>
      <c r="F56" s="419">
        <v>124.27682791749501</v>
      </c>
      <c r="G56" s="419">
        <v>127.47434357969513</v>
      </c>
      <c r="H56" s="420"/>
      <c r="I56" s="421">
        <v>0.41534138511385432</v>
      </c>
      <c r="J56" s="421">
        <v>-0.60326510003576583</v>
      </c>
      <c r="K56" s="421">
        <v>-2.4172636575392481E-2</v>
      </c>
      <c r="L56" s="421">
        <v>1.144837304269064</v>
      </c>
      <c r="M56" s="420"/>
      <c r="N56" s="421">
        <v>-1.3116874628368969</v>
      </c>
      <c r="O56" s="421">
        <v>-3.5778442134484001</v>
      </c>
      <c r="P56" s="421">
        <v>-0.73185632193429884</v>
      </c>
      <c r="Q56" s="418">
        <v>-0.28043243232165338</v>
      </c>
      <c r="R56" s="420"/>
      <c r="S56" s="418">
        <v>1.3938672934831642</v>
      </c>
      <c r="T56" s="418">
        <v>-2.3835841694412885</v>
      </c>
      <c r="U56" s="421">
        <v>1.8298512981041792</v>
      </c>
      <c r="V56" s="421">
        <v>3.3753883171260046</v>
      </c>
      <c r="W56" s="87"/>
    </row>
    <row r="57" spans="1:26" x14ac:dyDescent="0.3">
      <c r="A57" s="87"/>
      <c r="B57" s="648"/>
      <c r="C57" s="413" t="s">
        <v>151</v>
      </c>
      <c r="D57" s="419">
        <v>118.4408276767773</v>
      </c>
      <c r="E57" s="419">
        <v>102.9438335676891</v>
      </c>
      <c r="F57" s="419">
        <v>123.67698004595114</v>
      </c>
      <c r="G57" s="419">
        <v>126.72066448168648</v>
      </c>
      <c r="H57" s="420"/>
      <c r="I57" s="421">
        <v>-0.47264631608240348</v>
      </c>
      <c r="J57" s="421">
        <v>-0.24499406075004782</v>
      </c>
      <c r="K57" s="421">
        <v>-0.48267072920633591</v>
      </c>
      <c r="L57" s="421">
        <v>-0.59123983449850259</v>
      </c>
      <c r="M57" s="420"/>
      <c r="N57" s="421">
        <v>-1.7781341364476844</v>
      </c>
      <c r="O57" s="421">
        <v>-3.8140727683726006</v>
      </c>
      <c r="P57" s="421">
        <v>-1.2109945948948098</v>
      </c>
      <c r="Q57" s="418">
        <v>-0.87001423857142601</v>
      </c>
      <c r="R57" s="420"/>
      <c r="S57" s="418">
        <v>0.8971693797411584</v>
      </c>
      <c r="T57" s="418">
        <v>-2.1913360099994894</v>
      </c>
      <c r="U57" s="421">
        <v>0.61642330959224001</v>
      </c>
      <c r="V57" s="421">
        <v>2.7602343973333276</v>
      </c>
      <c r="W57" s="87"/>
    </row>
    <row r="58" spans="1:26" x14ac:dyDescent="0.3">
      <c r="A58" s="87"/>
      <c r="B58" s="648"/>
      <c r="C58" s="413" t="s">
        <v>150</v>
      </c>
      <c r="D58" s="419">
        <v>117.86992497138472</v>
      </c>
      <c r="E58" s="419">
        <v>101.85755870440479</v>
      </c>
      <c r="F58" s="419">
        <v>123.92869401919695</v>
      </c>
      <c r="G58" s="419">
        <v>126.16268005294842</v>
      </c>
      <c r="H58" s="420"/>
      <c r="I58" s="421">
        <v>-0.48201512653268663</v>
      </c>
      <c r="J58" s="421">
        <v>-1.1000000000000001</v>
      </c>
      <c r="K58" s="421">
        <v>0.2</v>
      </c>
      <c r="L58" s="421">
        <v>-0.4</v>
      </c>
      <c r="M58" s="420"/>
      <c r="N58" s="421">
        <v>-2.2515783874726525</v>
      </c>
      <c r="O58" s="421">
        <v>-4.8290374469971642</v>
      </c>
      <c r="P58" s="421">
        <v>-1.0099339524512252</v>
      </c>
      <c r="Q58" s="418">
        <v>-1.3065096491829853</v>
      </c>
      <c r="R58" s="420"/>
      <c r="S58" s="418">
        <v>1.3426793524787151</v>
      </c>
      <c r="T58" s="418">
        <v>-2.2257325577803355</v>
      </c>
      <c r="U58" s="421">
        <v>1.6094189929036329</v>
      </c>
      <c r="V58" s="421">
        <v>3.2567263125025558</v>
      </c>
      <c r="W58" s="87"/>
    </row>
    <row r="59" spans="1:26" x14ac:dyDescent="0.3">
      <c r="A59" s="87"/>
      <c r="B59" s="648"/>
      <c r="C59" s="413" t="s">
        <v>152</v>
      </c>
      <c r="D59" s="419">
        <v>117.79848620047845</v>
      </c>
      <c r="E59" s="419">
        <v>102.76908475921829</v>
      </c>
      <c r="F59" s="419">
        <v>124.3767580065316</v>
      </c>
      <c r="G59" s="419">
        <v>125.2312657706522</v>
      </c>
      <c r="H59" s="420"/>
      <c r="I59" s="421">
        <v>-6.0608141494633561E-2</v>
      </c>
      <c r="J59" s="421">
        <v>0.89490271159824442</v>
      </c>
      <c r="K59" s="421">
        <v>0.36154983386271766</v>
      </c>
      <c r="L59" s="421">
        <v>-0.73826450254965703</v>
      </c>
      <c r="M59" s="420"/>
      <c r="N59" s="421">
        <v>-2.3108218891523369</v>
      </c>
      <c r="O59" s="421">
        <v>-3.977349922456197</v>
      </c>
      <c r="P59" s="421">
        <v>-0.65203553311571349</v>
      </c>
      <c r="Q59" s="418">
        <v>-2.0351286547703351</v>
      </c>
      <c r="R59" s="420"/>
      <c r="S59" s="418">
        <v>0.67916306136457383</v>
      </c>
      <c r="T59" s="418">
        <v>-2.165429001268826</v>
      </c>
      <c r="U59" s="421">
        <v>1.1360630166847185</v>
      </c>
      <c r="V59" s="421">
        <v>2.114753170737993</v>
      </c>
      <c r="W59" s="87"/>
    </row>
    <row r="60" spans="1:26" x14ac:dyDescent="0.3">
      <c r="A60" s="87"/>
      <c r="B60" s="648"/>
      <c r="C60" s="413" t="s">
        <v>153</v>
      </c>
      <c r="D60" s="419">
        <v>119.76447276762704</v>
      </c>
      <c r="E60" s="419">
        <v>103.0923424056985</v>
      </c>
      <c r="F60" s="419">
        <v>123.8202786654401</v>
      </c>
      <c r="G60" s="419">
        <v>129.30101011923202</v>
      </c>
      <c r="H60" s="420"/>
      <c r="I60" s="421">
        <v>1.6689404342622227</v>
      </c>
      <c r="J60" s="421">
        <v>0.31454755799138479</v>
      </c>
      <c r="K60" s="421">
        <v>-0.44741425167416082</v>
      </c>
      <c r="L60" s="421">
        <v>3.2497829703591163</v>
      </c>
      <c r="M60" s="420"/>
      <c r="N60" s="421">
        <v>-0.6804476957619654</v>
      </c>
      <c r="O60" s="421">
        <v>-3.6753130215186669</v>
      </c>
      <c r="P60" s="421">
        <v>-1.0965324848887348</v>
      </c>
      <c r="Q60" s="418">
        <v>1.1485170511411402</v>
      </c>
      <c r="R60" s="420"/>
      <c r="S60" s="418">
        <v>0.92312357195303285</v>
      </c>
      <c r="T60" s="418">
        <v>-2.67442568828824</v>
      </c>
      <c r="U60" s="421">
        <v>1.0256357216776868</v>
      </c>
      <c r="V60" s="421">
        <v>2.9010064506832078</v>
      </c>
      <c r="W60" s="87"/>
    </row>
    <row r="61" spans="1:26" x14ac:dyDescent="0.3">
      <c r="A61" s="87"/>
      <c r="B61" s="648"/>
      <c r="C61" s="413" t="s">
        <v>154</v>
      </c>
      <c r="D61" s="419">
        <v>119.97075614800688</v>
      </c>
      <c r="E61" s="419">
        <v>103.93689114249854</v>
      </c>
      <c r="F61" s="419">
        <v>124.60722596862908</v>
      </c>
      <c r="G61" s="419">
        <v>128.84932576706888</v>
      </c>
      <c r="H61" s="420"/>
      <c r="I61" s="421">
        <v>0.17224087879557093</v>
      </c>
      <c r="J61" s="421">
        <v>0.81921577984569449</v>
      </c>
      <c r="K61" s="421">
        <v>0.63555607503944511</v>
      </c>
      <c r="L61" s="421">
        <v>-0.34932778309051393</v>
      </c>
      <c r="M61" s="420"/>
      <c r="N61" s="421">
        <v>-0.50937882605731621</v>
      </c>
      <c r="O61" s="421">
        <v>-2.8862059859039779</v>
      </c>
      <c r="P61" s="421">
        <v>-0.46794548867177266</v>
      </c>
      <c r="Q61" s="418">
        <v>0.79517717889747708</v>
      </c>
      <c r="R61" s="420"/>
      <c r="S61" s="418">
        <v>0.41877150687241738</v>
      </c>
      <c r="T61" s="418">
        <v>-2.4513214217443235</v>
      </c>
      <c r="U61" s="421">
        <v>1.7079554798512309</v>
      </c>
      <c r="V61" s="421">
        <v>1.5247067477579312</v>
      </c>
      <c r="W61" s="87"/>
    </row>
    <row r="62" spans="1:26" x14ac:dyDescent="0.3">
      <c r="A62" s="87"/>
      <c r="B62" s="648"/>
      <c r="C62" s="413" t="s">
        <v>155</v>
      </c>
      <c r="D62" s="419">
        <v>120.44056688028039</v>
      </c>
      <c r="E62" s="419">
        <v>104.27355893941913</v>
      </c>
      <c r="F62" s="419">
        <v>126.01715123437492</v>
      </c>
      <c r="G62" s="419">
        <v>129.02986739353133</v>
      </c>
      <c r="H62" s="420"/>
      <c r="I62" s="421">
        <v>0.39160437706493578</v>
      </c>
      <c r="J62" s="421">
        <v>0.32391559264459691</v>
      </c>
      <c r="K62" s="421">
        <v>1.1314955892692824</v>
      </c>
      <c r="L62" s="421">
        <v>0.14011840992387281</v>
      </c>
      <c r="M62" s="420"/>
      <c r="N62" s="421">
        <v>-0.11976919877105807</v>
      </c>
      <c r="O62" s="421">
        <v>-2.5716392644835717</v>
      </c>
      <c r="P62" s="421">
        <v>0.65825531803300752</v>
      </c>
      <c r="Q62" s="418">
        <v>0.93640977844051676</v>
      </c>
      <c r="R62" s="420"/>
      <c r="S62" s="418">
        <v>-0.11976919877105807</v>
      </c>
      <c r="T62" s="418">
        <v>-2.5716392644835717</v>
      </c>
      <c r="U62" s="421">
        <v>0.65825531803300752</v>
      </c>
      <c r="V62" s="421">
        <v>0.93640977844051676</v>
      </c>
      <c r="W62" s="87"/>
    </row>
    <row r="63" spans="1:26" ht="8.25" customHeight="1" x14ac:dyDescent="0.3">
      <c r="A63" s="87"/>
      <c r="B63" s="422"/>
      <c r="C63" s="423"/>
      <c r="D63" s="414"/>
      <c r="E63" s="414"/>
      <c r="F63" s="414"/>
      <c r="G63" s="414"/>
      <c r="H63" s="424"/>
      <c r="I63" s="416"/>
      <c r="J63" s="416"/>
      <c r="K63" s="416"/>
      <c r="L63" s="416"/>
      <c r="M63" s="424"/>
      <c r="N63" s="416"/>
      <c r="O63" s="416"/>
      <c r="P63" s="416"/>
      <c r="Q63" s="417"/>
      <c r="R63" s="424"/>
      <c r="S63" s="417"/>
      <c r="T63" s="417"/>
      <c r="U63" s="416"/>
      <c r="V63" s="416"/>
      <c r="W63" s="87"/>
      <c r="Y63" s="49"/>
      <c r="Z63" s="49"/>
    </row>
    <row r="64" spans="1:26" x14ac:dyDescent="0.3">
      <c r="A64" s="87"/>
      <c r="B64" s="648">
        <v>2016</v>
      </c>
      <c r="C64" s="413" t="s">
        <v>156</v>
      </c>
      <c r="D64" s="414">
        <v>116.49885193735362</v>
      </c>
      <c r="E64" s="414">
        <v>101.15944400683546</v>
      </c>
      <c r="F64" s="414">
        <v>127.11506013189707</v>
      </c>
      <c r="G64" s="414">
        <v>122.51067471527286</v>
      </c>
      <c r="H64" s="415"/>
      <c r="I64" s="416">
        <v>-3.27274691993511</v>
      </c>
      <c r="J64" s="416">
        <v>-2.9864857057318894</v>
      </c>
      <c r="K64" s="416">
        <v>0.87123767421164455</v>
      </c>
      <c r="L64" s="416">
        <v>-5.0840106569334793</v>
      </c>
      <c r="M64" s="415"/>
      <c r="N64" s="416">
        <v>-3.27274691993511</v>
      </c>
      <c r="O64" s="416">
        <v>-2.9864857057319005</v>
      </c>
      <c r="P64" s="416">
        <v>0.87123767421164455</v>
      </c>
      <c r="Q64" s="417">
        <v>-5.0840106569334793</v>
      </c>
      <c r="R64" s="415"/>
      <c r="S64" s="418">
        <v>0.56635944875096378</v>
      </c>
      <c r="T64" s="418">
        <v>-2.3562374004758579</v>
      </c>
      <c r="U64" s="421">
        <v>0.82626627150297338</v>
      </c>
      <c r="V64" s="421">
        <v>2.1164842734122447</v>
      </c>
      <c r="W64" s="87"/>
      <c r="Y64" s="49"/>
      <c r="Z64" s="49"/>
    </row>
    <row r="65" spans="1:26" x14ac:dyDescent="0.3">
      <c r="A65" s="87"/>
      <c r="B65" s="648"/>
      <c r="C65" s="413" t="s">
        <v>157</v>
      </c>
      <c r="D65" s="414">
        <v>115.11707049786416</v>
      </c>
      <c r="E65" s="414">
        <v>101.72785095021325</v>
      </c>
      <c r="F65" s="414">
        <v>124.73691264114015</v>
      </c>
      <c r="G65" s="414">
        <v>120.23447202672473</v>
      </c>
      <c r="H65" s="415"/>
      <c r="I65" s="416">
        <v>-1.1860901772941967</v>
      </c>
      <c r="J65" s="416">
        <v>0.56189211888055812</v>
      </c>
      <c r="K65" s="416">
        <v>-1.8708621057877073</v>
      </c>
      <c r="L65" s="416">
        <v>-1.8579627398496057</v>
      </c>
      <c r="M65" s="415"/>
      <c r="N65" s="416">
        <v>-4.4200193674842625</v>
      </c>
      <c r="O65" s="416">
        <v>-2.4413744146633443</v>
      </c>
      <c r="P65" s="416">
        <v>-1.015924087074227</v>
      </c>
      <c r="Q65" s="417">
        <v>-6.8165577044121957</v>
      </c>
      <c r="R65" s="415"/>
      <c r="S65" s="418">
        <v>0.51518288053529204</v>
      </c>
      <c r="T65" s="418">
        <v>-2.4866869277901604</v>
      </c>
      <c r="U65" s="421">
        <v>0.5661025450202084</v>
      </c>
      <c r="V65" s="421">
        <v>2.2524648688494464</v>
      </c>
      <c r="W65" s="87"/>
      <c r="Y65" s="49"/>
      <c r="Z65" s="49"/>
    </row>
    <row r="66" spans="1:26" ht="5.25" customHeight="1" x14ac:dyDescent="0.3">
      <c r="A66" s="87"/>
      <c r="B66" s="409"/>
      <c r="C66" s="410"/>
      <c r="D66" s="409"/>
      <c r="E66" s="409"/>
      <c r="F66" s="409"/>
      <c r="G66" s="559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87"/>
      <c r="Y66" s="49"/>
      <c r="Z66" s="49"/>
    </row>
    <row r="67" spans="1:26" ht="11.1" customHeight="1" x14ac:dyDescent="0.3">
      <c r="A67" s="87"/>
      <c r="B67" s="184" t="s">
        <v>8</v>
      </c>
      <c r="C67" s="144"/>
      <c r="D67" s="574"/>
      <c r="E67" s="574"/>
      <c r="F67" s="574"/>
      <c r="G67" s="574"/>
      <c r="H67" s="574"/>
      <c r="I67" s="145"/>
      <c r="J67" s="89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87"/>
      <c r="Y67" s="49"/>
      <c r="Z67" s="49"/>
    </row>
    <row r="68" spans="1:26" ht="9.75" customHeight="1" x14ac:dyDescent="0.3">
      <c r="A68" s="87"/>
      <c r="B68" s="184" t="s">
        <v>9</v>
      </c>
      <c r="C68" s="144"/>
      <c r="D68" s="270"/>
      <c r="E68" s="270"/>
      <c r="F68" s="270"/>
      <c r="G68" s="270"/>
      <c r="H68" s="270"/>
      <c r="I68" s="145"/>
      <c r="J68" s="89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Y68" s="49"/>
      <c r="Z68" s="49"/>
    </row>
    <row r="69" spans="1:26" ht="11.1" customHeight="1" x14ac:dyDescent="0.3">
      <c r="B69" s="184" t="s">
        <v>10</v>
      </c>
      <c r="C69" s="144"/>
      <c r="D69" s="130"/>
      <c r="E69" s="130"/>
      <c r="F69" s="130"/>
      <c r="G69" s="560"/>
      <c r="H69" s="130"/>
      <c r="I69" s="271"/>
      <c r="J69" s="271"/>
      <c r="K69" s="271"/>
      <c r="L69" s="271"/>
      <c r="N69" s="231"/>
      <c r="O69" s="231"/>
      <c r="P69" s="231"/>
      <c r="Q69" s="231"/>
      <c r="R69" s="231"/>
      <c r="Y69" s="49"/>
      <c r="Z69" s="49"/>
    </row>
    <row r="70" spans="1:26" ht="11.1" customHeight="1" x14ac:dyDescent="0.3">
      <c r="B70" s="184" t="s">
        <v>11</v>
      </c>
      <c r="C70" s="144"/>
      <c r="D70" s="130"/>
      <c r="E70" s="130"/>
      <c r="F70" s="130"/>
      <c r="G70" s="560"/>
      <c r="H70" s="130"/>
      <c r="I70" s="145"/>
      <c r="J70" s="89"/>
      <c r="S70" s="231"/>
      <c r="T70" s="231"/>
      <c r="U70" s="231"/>
      <c r="V70" s="231"/>
      <c r="Y70" s="49"/>
      <c r="Z70" s="49"/>
    </row>
    <row r="71" spans="1:26" ht="11.1" customHeight="1" x14ac:dyDescent="0.3">
      <c r="B71" s="74" t="s">
        <v>126</v>
      </c>
      <c r="C71" s="146"/>
      <c r="D71" s="147"/>
      <c r="E71" s="147"/>
      <c r="F71" s="147"/>
      <c r="G71" s="561"/>
      <c r="H71" s="147"/>
      <c r="I71" s="145"/>
      <c r="J71" s="90"/>
      <c r="U71" s="611" t="s">
        <v>168</v>
      </c>
      <c r="V71" s="611"/>
      <c r="Y71" s="49"/>
      <c r="Z71" s="49"/>
    </row>
    <row r="72" spans="1:26" ht="11.1" customHeight="1" x14ac:dyDescent="0.3">
      <c r="B72" s="75" t="s">
        <v>173</v>
      </c>
      <c r="C72" s="146"/>
      <c r="D72" s="147"/>
      <c r="E72" s="147"/>
      <c r="F72" s="147"/>
      <c r="G72" s="561"/>
      <c r="H72" s="147"/>
      <c r="I72" s="145"/>
      <c r="J72" s="90"/>
      <c r="U72" s="611"/>
      <c r="V72" s="611"/>
      <c r="Y72" s="49"/>
      <c r="Z72" s="49"/>
    </row>
    <row r="73" spans="1:26" ht="2.25" customHeight="1" x14ac:dyDescent="0.3">
      <c r="C73" s="87"/>
      <c r="D73" s="91"/>
      <c r="E73" s="90"/>
      <c r="F73" s="90"/>
      <c r="G73" s="562"/>
      <c r="H73" s="90"/>
      <c r="I73" s="90"/>
      <c r="J73" s="90"/>
      <c r="Y73" s="49"/>
      <c r="Z73" s="49"/>
    </row>
    <row r="74" spans="1:26" ht="2.25" customHeight="1" x14ac:dyDescent="0.3">
      <c r="G74" s="563"/>
      <c r="S74" s="231"/>
      <c r="T74" s="231"/>
      <c r="U74" s="231"/>
      <c r="V74" s="231"/>
      <c r="Y74" s="49"/>
      <c r="Z74" s="49"/>
    </row>
    <row r="75" spans="1:26" x14ac:dyDescent="0.3">
      <c r="D75" s="557"/>
      <c r="E75" s="557"/>
      <c r="F75" s="557"/>
      <c r="G75" s="564"/>
      <c r="N75" s="231"/>
      <c r="O75" s="231"/>
      <c r="P75" s="231"/>
      <c r="Q75" s="231"/>
      <c r="S75" s="231"/>
      <c r="T75" s="231"/>
      <c r="U75" s="231"/>
      <c r="V75" s="231"/>
      <c r="Y75" s="49"/>
      <c r="Z75" s="49"/>
    </row>
    <row r="76" spans="1:26" x14ac:dyDescent="0.3">
      <c r="B76" s="571"/>
      <c r="C76" s="571"/>
      <c r="D76" s="558"/>
      <c r="E76" s="558"/>
      <c r="F76" s="558"/>
      <c r="G76" s="565"/>
      <c r="H76" s="231"/>
      <c r="I76" s="231"/>
      <c r="J76" s="231"/>
      <c r="K76" s="231"/>
      <c r="L76" s="231"/>
      <c r="N76" s="231"/>
      <c r="O76" s="231"/>
      <c r="P76" s="231"/>
      <c r="Q76" s="231"/>
      <c r="Y76" s="49"/>
      <c r="Z76" s="49"/>
    </row>
    <row r="77" spans="1:26" x14ac:dyDescent="0.3">
      <c r="C77" s="49"/>
      <c r="I77" s="231"/>
      <c r="J77" s="231"/>
      <c r="K77" s="231"/>
      <c r="L77" s="231"/>
      <c r="N77" s="231"/>
      <c r="O77" s="231"/>
      <c r="P77" s="231"/>
      <c r="Q77" s="231"/>
      <c r="Y77" s="49"/>
      <c r="Z77" s="49"/>
    </row>
    <row r="78" spans="1:26" x14ac:dyDescent="0.3">
      <c r="C78" s="49"/>
      <c r="I78" s="231"/>
      <c r="J78" s="231"/>
      <c r="K78" s="231"/>
      <c r="L78" s="231"/>
      <c r="Y78" s="49"/>
      <c r="Z78" s="49"/>
    </row>
    <row r="94" spans="2:26" x14ac:dyDescent="0.3">
      <c r="C94" s="50"/>
      <c r="D94" s="52"/>
      <c r="E94" s="52"/>
      <c r="F94" s="50"/>
      <c r="G94" s="50"/>
      <c r="H94" s="50"/>
      <c r="Y94" s="49"/>
      <c r="Z94" s="49"/>
    </row>
    <row r="96" spans="2:26" x14ac:dyDescent="0.3">
      <c r="B96" s="52"/>
      <c r="Y96" s="49"/>
      <c r="Z96" s="49"/>
    </row>
  </sheetData>
  <mergeCells count="14">
    <mergeCell ref="U71:V72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65"/>
  </mergeCells>
  <hyperlinks>
    <hyperlink ref="U71:V72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CCFF"/>
  </sheetPr>
  <dimension ref="A1:BN214"/>
  <sheetViews>
    <sheetView showGridLines="0" zoomScale="85" zoomScaleNormal="85" zoomScaleSheetLayoutView="80" workbookViewId="0">
      <pane xSplit="2" ySplit="7" topLeftCell="BA24" activePane="bottomRight" state="frozen"/>
      <selection activeCell="D64" sqref="D64:G64"/>
      <selection pane="topRight" activeCell="D64" sqref="D64:G64"/>
      <selection pane="bottomLeft" activeCell="D64" sqref="D64:G64"/>
      <selection pane="bottomRight" activeCell="B5" sqref="B5:BL31"/>
    </sheetView>
  </sheetViews>
  <sheetFormatPr baseColWidth="10" defaultRowHeight="12.75" x14ac:dyDescent="0.2"/>
  <cols>
    <col min="1" max="1" width="3" style="10" customWidth="1"/>
    <col min="2" max="2" width="39" style="10" customWidth="1"/>
    <col min="3" max="3" width="1.7109375" style="10" hidden="1" customWidth="1"/>
    <col min="4" max="8" width="6.7109375" style="190" hidden="1" customWidth="1"/>
    <col min="9" max="10" width="6.28515625" style="190" hidden="1" customWidth="1"/>
    <col min="11" max="11" width="1.7109375" style="190" hidden="1" customWidth="1"/>
    <col min="12" max="22" width="6.28515625" style="190" hidden="1" customWidth="1"/>
    <col min="23" max="23" width="1.7109375" style="190" hidden="1" customWidth="1"/>
    <col min="24" max="34" width="6.28515625" style="190" hidden="1" customWidth="1"/>
    <col min="35" max="35" width="7.28515625" style="190" hidden="1" customWidth="1"/>
    <col min="36" max="36" width="1.7109375" style="190" hidden="1" customWidth="1"/>
    <col min="37" max="37" width="6.28515625" style="190" hidden="1" customWidth="1"/>
    <col min="38" max="47" width="6.28515625" style="190" customWidth="1"/>
    <col min="48" max="48" width="6.28515625" style="10" customWidth="1"/>
    <col min="49" max="49" width="1.7109375" style="190" customWidth="1"/>
    <col min="50" max="61" width="6.28515625" style="190" customWidth="1"/>
    <col min="62" max="62" width="1.7109375" style="190" customWidth="1"/>
    <col min="63" max="64" width="6.28515625" style="190" customWidth="1"/>
    <col min="65" max="16384" width="11.42578125" style="10"/>
  </cols>
  <sheetData>
    <row r="1" spans="1:66" ht="16.5" x14ac:dyDescent="0.3">
      <c r="A1" s="49"/>
      <c r="B1" s="49"/>
      <c r="C1" s="49"/>
      <c r="D1" s="189"/>
      <c r="E1" s="189"/>
      <c r="F1" s="189"/>
      <c r="G1" s="189"/>
      <c r="H1" s="189"/>
      <c r="I1" s="189"/>
    </row>
    <row r="2" spans="1:66" ht="16.5" x14ac:dyDescent="0.3">
      <c r="A2" s="49"/>
      <c r="B2" s="49"/>
      <c r="C2" s="49"/>
      <c r="D2" s="189"/>
      <c r="E2" s="189"/>
      <c r="F2" s="189"/>
      <c r="G2" s="189"/>
      <c r="H2" s="189"/>
      <c r="I2" s="189"/>
    </row>
    <row r="3" spans="1:66" ht="30.75" customHeight="1" x14ac:dyDescent="0.3">
      <c r="A3" s="49"/>
      <c r="B3" s="641" t="s">
        <v>244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641"/>
      <c r="BG3" s="641"/>
      <c r="BH3" s="641"/>
      <c r="BI3" s="641"/>
      <c r="BJ3" s="641"/>
      <c r="BK3" s="641"/>
      <c r="BL3" s="641"/>
    </row>
    <row r="4" spans="1:66" s="256" customFormat="1" ht="20.25" customHeight="1" x14ac:dyDescent="0.2">
      <c r="A4" s="255"/>
      <c r="B4" s="655" t="s">
        <v>170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45"/>
      <c r="AY4" s="645"/>
      <c r="AZ4" s="645"/>
      <c r="BA4" s="645"/>
      <c r="BB4" s="645"/>
      <c r="BC4" s="645"/>
      <c r="BD4" s="645"/>
      <c r="BE4" s="645"/>
      <c r="BF4" s="645"/>
      <c r="BG4" s="645"/>
    </row>
    <row r="5" spans="1:66" s="2" customFormat="1" ht="27" customHeight="1" x14ac:dyDescent="0.3">
      <c r="A5" s="25"/>
      <c r="B5" s="656" t="s">
        <v>38</v>
      </c>
      <c r="C5" s="425"/>
      <c r="D5" s="654">
        <v>2011</v>
      </c>
      <c r="E5" s="654"/>
      <c r="F5" s="654"/>
      <c r="G5" s="654"/>
      <c r="H5" s="654"/>
      <c r="I5" s="654"/>
      <c r="J5" s="654"/>
      <c r="K5" s="426"/>
      <c r="L5" s="654">
        <v>2012</v>
      </c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426"/>
      <c r="X5" s="654">
        <v>2013</v>
      </c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426"/>
      <c r="AK5" s="654">
        <v>2014</v>
      </c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426"/>
      <c r="AX5" s="654">
        <v>2015</v>
      </c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426"/>
      <c r="BK5" s="616">
        <v>2016</v>
      </c>
      <c r="BL5" s="616"/>
    </row>
    <row r="6" spans="1:66" s="2" customFormat="1" ht="11.25" customHeight="1" x14ac:dyDescent="0.3">
      <c r="A6" s="25"/>
      <c r="B6" s="657"/>
      <c r="C6" s="657"/>
      <c r="D6" s="649" t="s">
        <v>151</v>
      </c>
      <c r="E6" s="649" t="s">
        <v>151</v>
      </c>
      <c r="F6" s="649" t="s">
        <v>150</v>
      </c>
      <c r="G6" s="649" t="s">
        <v>161</v>
      </c>
      <c r="H6" s="649" t="s">
        <v>153</v>
      </c>
      <c r="I6" s="649" t="s">
        <v>154</v>
      </c>
      <c r="J6" s="649" t="s">
        <v>155</v>
      </c>
      <c r="K6" s="649"/>
      <c r="L6" s="649" t="s">
        <v>156</v>
      </c>
      <c r="M6" s="649" t="s">
        <v>158</v>
      </c>
      <c r="N6" s="649" t="s">
        <v>149</v>
      </c>
      <c r="O6" s="649" t="s">
        <v>150</v>
      </c>
      <c r="P6" s="649" t="s">
        <v>149</v>
      </c>
      <c r="Q6" s="649" t="s">
        <v>151</v>
      </c>
      <c r="R6" s="649" t="s">
        <v>151</v>
      </c>
      <c r="S6" s="649" t="s">
        <v>150</v>
      </c>
      <c r="T6" s="649" t="s">
        <v>152</v>
      </c>
      <c r="U6" s="649" t="s">
        <v>153</v>
      </c>
      <c r="V6" s="649" t="s">
        <v>155</v>
      </c>
      <c r="W6" s="427"/>
      <c r="X6" s="653" t="s">
        <v>160</v>
      </c>
      <c r="Y6" s="653" t="s">
        <v>158</v>
      </c>
      <c r="Z6" s="653" t="s">
        <v>149</v>
      </c>
      <c r="AA6" s="653" t="s">
        <v>150</v>
      </c>
      <c r="AB6" s="653" t="s">
        <v>149</v>
      </c>
      <c r="AC6" s="651" t="s">
        <v>151</v>
      </c>
      <c r="AD6" s="651" t="s">
        <v>151</v>
      </c>
      <c r="AE6" s="651" t="s">
        <v>150</v>
      </c>
      <c r="AF6" s="653" t="s">
        <v>152</v>
      </c>
      <c r="AG6" s="653" t="s">
        <v>153</v>
      </c>
      <c r="AH6" s="653" t="s">
        <v>188</v>
      </c>
      <c r="AI6" s="653" t="s">
        <v>155</v>
      </c>
      <c r="AJ6" s="427"/>
      <c r="AK6" s="649" t="s">
        <v>156</v>
      </c>
      <c r="AL6" s="649" t="s">
        <v>157</v>
      </c>
      <c r="AM6" s="649" t="s">
        <v>149</v>
      </c>
      <c r="AN6" s="649" t="s">
        <v>150</v>
      </c>
      <c r="AO6" s="649" t="s">
        <v>149</v>
      </c>
      <c r="AP6" s="649" t="s">
        <v>151</v>
      </c>
      <c r="AQ6" s="649" t="s">
        <v>151</v>
      </c>
      <c r="AR6" s="649" t="s">
        <v>150</v>
      </c>
      <c r="AS6" s="649" t="s">
        <v>152</v>
      </c>
      <c r="AT6" s="649" t="s">
        <v>153</v>
      </c>
      <c r="AU6" s="653" t="s">
        <v>154</v>
      </c>
      <c r="AV6" s="649" t="s">
        <v>155</v>
      </c>
      <c r="AW6" s="427"/>
      <c r="AX6" s="649" t="s">
        <v>156</v>
      </c>
      <c r="AY6" s="649" t="s">
        <v>157</v>
      </c>
      <c r="AZ6" s="649" t="s">
        <v>149</v>
      </c>
      <c r="BA6" s="649" t="s">
        <v>150</v>
      </c>
      <c r="BB6" s="649" t="s">
        <v>149</v>
      </c>
      <c r="BC6" s="649" t="s">
        <v>151</v>
      </c>
      <c r="BD6" s="649" t="s">
        <v>151</v>
      </c>
      <c r="BE6" s="649" t="s">
        <v>150</v>
      </c>
      <c r="BF6" s="649" t="s">
        <v>152</v>
      </c>
      <c r="BG6" s="649" t="s">
        <v>153</v>
      </c>
      <c r="BH6" s="649" t="s">
        <v>154</v>
      </c>
      <c r="BI6" s="649" t="s">
        <v>155</v>
      </c>
      <c r="BJ6" s="427"/>
      <c r="BK6" s="649" t="s">
        <v>156</v>
      </c>
      <c r="BL6" s="649" t="s">
        <v>157</v>
      </c>
    </row>
    <row r="7" spans="1:66" s="2" customFormat="1" ht="11.25" customHeight="1" x14ac:dyDescent="0.2">
      <c r="A7" s="96"/>
      <c r="B7" s="658"/>
      <c r="C7" s="658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428"/>
      <c r="X7" s="650"/>
      <c r="Y7" s="650"/>
      <c r="Z7" s="650"/>
      <c r="AA7" s="650"/>
      <c r="AB7" s="650"/>
      <c r="AC7" s="652"/>
      <c r="AD7" s="652"/>
      <c r="AE7" s="652"/>
      <c r="AF7" s="650"/>
      <c r="AG7" s="650"/>
      <c r="AH7" s="650"/>
      <c r="AI7" s="650"/>
      <c r="AJ7" s="428"/>
      <c r="AK7" s="650"/>
      <c r="AL7" s="650"/>
      <c r="AM7" s="650"/>
      <c r="AN7" s="650"/>
      <c r="AO7" s="650"/>
      <c r="AP7" s="650"/>
      <c r="AQ7" s="650"/>
      <c r="AR7" s="650"/>
      <c r="AS7" s="650"/>
      <c r="AT7" s="650"/>
      <c r="AU7" s="650"/>
      <c r="AV7" s="650"/>
      <c r="AW7" s="428"/>
      <c r="AX7" s="650"/>
      <c r="AY7" s="650"/>
      <c r="AZ7" s="650"/>
      <c r="BA7" s="650"/>
      <c r="BB7" s="650"/>
      <c r="BC7" s="650"/>
      <c r="BD7" s="650"/>
      <c r="BE7" s="650"/>
      <c r="BF7" s="650"/>
      <c r="BG7" s="650"/>
      <c r="BH7" s="650"/>
      <c r="BI7" s="650"/>
      <c r="BJ7" s="428"/>
      <c r="BK7" s="650"/>
      <c r="BL7" s="650"/>
    </row>
    <row r="8" spans="1:66" s="2" customFormat="1" ht="5.25" customHeight="1" x14ac:dyDescent="0.3">
      <c r="A8" s="26"/>
      <c r="B8" s="429"/>
      <c r="C8" s="430"/>
      <c r="D8" s="431"/>
      <c r="E8" s="431"/>
      <c r="F8" s="431"/>
      <c r="G8" s="431"/>
      <c r="H8" s="431"/>
      <c r="I8" s="431"/>
      <c r="J8" s="431"/>
      <c r="K8" s="432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314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</row>
    <row r="9" spans="1:66" s="2" customFormat="1" ht="16.5" x14ac:dyDescent="0.3">
      <c r="A9" s="25"/>
      <c r="B9" s="438" t="s">
        <v>47</v>
      </c>
      <c r="C9" s="439"/>
      <c r="D9" s="440">
        <v>104.85309600024823</v>
      </c>
      <c r="E9" s="440">
        <v>105.09947089997203</v>
      </c>
      <c r="F9" s="440">
        <v>104.01707891756497</v>
      </c>
      <c r="G9" s="440">
        <v>104.35165486112916</v>
      </c>
      <c r="H9" s="440">
        <v>106.05724115771365</v>
      </c>
      <c r="I9" s="440">
        <v>107.01489657628537</v>
      </c>
      <c r="J9" s="440">
        <v>107.86222392054965</v>
      </c>
      <c r="K9" s="441"/>
      <c r="L9" s="440">
        <v>104.26902519445107</v>
      </c>
      <c r="M9" s="440">
        <v>103.21380611656743</v>
      </c>
      <c r="N9" s="440">
        <v>103.88456457829196</v>
      </c>
      <c r="O9" s="440">
        <v>106.05512113878453</v>
      </c>
      <c r="P9" s="440">
        <v>107.35814318436394</v>
      </c>
      <c r="Q9" s="440">
        <v>108.80445506359617</v>
      </c>
      <c r="R9" s="440">
        <v>109.23637619423238</v>
      </c>
      <c r="S9" s="440">
        <v>108.69580533567176</v>
      </c>
      <c r="T9" s="440">
        <v>109.6707145998068</v>
      </c>
      <c r="U9" s="440">
        <v>111.22767763398238</v>
      </c>
      <c r="V9" s="440">
        <v>113.78490463828942</v>
      </c>
      <c r="W9" s="440"/>
      <c r="X9" s="440">
        <v>110.16200114732831</v>
      </c>
      <c r="Y9" s="440">
        <v>109.36803695024365</v>
      </c>
      <c r="Z9" s="440">
        <v>110.45767192591572</v>
      </c>
      <c r="AA9" s="440">
        <v>112.60720402942823</v>
      </c>
      <c r="AB9" s="440">
        <v>113.27303043240089</v>
      </c>
      <c r="AC9" s="440">
        <v>113.92435478695978</v>
      </c>
      <c r="AD9" s="440">
        <v>113.94844937599747</v>
      </c>
      <c r="AE9" s="440">
        <v>113.42051847732024</v>
      </c>
      <c r="AF9" s="440">
        <v>113.14362251638755</v>
      </c>
      <c r="AG9" s="440">
        <v>115.56604557940967</v>
      </c>
      <c r="AH9" s="440">
        <v>116.47556066949285</v>
      </c>
      <c r="AI9" s="440">
        <v>117.28606000804437</v>
      </c>
      <c r="AJ9" s="440"/>
      <c r="AK9" s="440">
        <v>113.60192827199741</v>
      </c>
      <c r="AL9" s="442">
        <v>112.29159303490161</v>
      </c>
      <c r="AM9" s="442">
        <v>112.99800068869715</v>
      </c>
      <c r="AN9" s="442">
        <v>115.62886274725955</v>
      </c>
      <c r="AO9" s="442">
        <v>116.28489470768069</v>
      </c>
      <c r="AP9" s="442">
        <v>117.36734728704288</v>
      </c>
      <c r="AQ9" s="442">
        <v>117.38766152200765</v>
      </c>
      <c r="AR9" s="442">
        <v>116.3082777409336</v>
      </c>
      <c r="AS9" s="442">
        <v>117.00383934328053</v>
      </c>
      <c r="AT9" s="442">
        <v>118.66901115306948</v>
      </c>
      <c r="AU9" s="442">
        <v>119.47044795284751</v>
      </c>
      <c r="AV9" s="442">
        <v>120.58499055730903</v>
      </c>
      <c r="AW9" s="440"/>
      <c r="AX9" s="440">
        <v>115.84276548931049</v>
      </c>
      <c r="AY9" s="442">
        <v>114.52704675937721</v>
      </c>
      <c r="AZ9" s="442">
        <v>115.40804164092074</v>
      </c>
      <c r="BA9" s="442">
        <v>117.44697527335863</v>
      </c>
      <c r="BB9" s="442">
        <v>118.51106684754794</v>
      </c>
      <c r="BC9" s="442">
        <v>119.00329235410575</v>
      </c>
      <c r="BD9" s="442">
        <v>118.4408276767773</v>
      </c>
      <c r="BE9" s="442">
        <v>117.86992497138472</v>
      </c>
      <c r="BF9" s="442">
        <v>117.79848620047845</v>
      </c>
      <c r="BG9" s="442">
        <v>119.76447276762704</v>
      </c>
      <c r="BH9" s="442">
        <v>119.97075614800688</v>
      </c>
      <c r="BI9" s="442">
        <v>120.44056688028039</v>
      </c>
      <c r="BJ9" s="440"/>
      <c r="BK9" s="440">
        <v>116.49885193735362</v>
      </c>
      <c r="BL9" s="440">
        <v>115.11707049786416</v>
      </c>
      <c r="BM9" s="575"/>
      <c r="BN9" s="556"/>
    </row>
    <row r="10" spans="1:66" s="2" customFormat="1" ht="9.75" customHeight="1" x14ac:dyDescent="0.3">
      <c r="A10" s="25"/>
      <c r="B10" s="443"/>
      <c r="C10" s="439"/>
      <c r="D10" s="440"/>
      <c r="E10" s="440"/>
      <c r="F10" s="440"/>
      <c r="G10" s="440"/>
      <c r="H10" s="440"/>
      <c r="I10" s="444"/>
      <c r="J10" s="444"/>
      <c r="K10" s="441"/>
      <c r="L10" s="444"/>
      <c r="M10" s="444"/>
      <c r="N10" s="444"/>
      <c r="O10" s="444"/>
      <c r="P10" s="444"/>
      <c r="Q10" s="444"/>
      <c r="R10" s="444"/>
      <c r="S10" s="444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5"/>
      <c r="AX10" s="445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5"/>
      <c r="BK10" s="445"/>
      <c r="BL10" s="445"/>
      <c r="BM10" s="575"/>
      <c r="BN10" s="556"/>
    </row>
    <row r="11" spans="1:66" s="2" customFormat="1" ht="21" customHeight="1" x14ac:dyDescent="0.3">
      <c r="A11" s="25"/>
      <c r="B11" s="446" t="s">
        <v>48</v>
      </c>
      <c r="C11" s="439"/>
      <c r="D11" s="440">
        <v>104.07481779588014</v>
      </c>
      <c r="E11" s="440">
        <v>103.98065950747063</v>
      </c>
      <c r="F11" s="440">
        <v>103.28443462838294</v>
      </c>
      <c r="G11" s="440">
        <v>103.30876703609545</v>
      </c>
      <c r="H11" s="440">
        <v>103.7245331425292</v>
      </c>
      <c r="I11" s="440">
        <v>103.57937663796113</v>
      </c>
      <c r="J11" s="440">
        <v>104.70447734303549</v>
      </c>
      <c r="K11" s="441"/>
      <c r="L11" s="440">
        <v>101.68099762073844</v>
      </c>
      <c r="M11" s="440">
        <v>101.93812312413414</v>
      </c>
      <c r="N11" s="440">
        <v>101.80916983881887</v>
      </c>
      <c r="O11" s="440">
        <v>101.54085805775233</v>
      </c>
      <c r="P11" s="440">
        <v>102.03257600230995</v>
      </c>
      <c r="Q11" s="440">
        <v>103.65725462706355</v>
      </c>
      <c r="R11" s="440">
        <v>104.45001700678769</v>
      </c>
      <c r="S11" s="440">
        <v>104.4395390270244</v>
      </c>
      <c r="T11" s="440">
        <v>105.06210807547525</v>
      </c>
      <c r="U11" s="440">
        <v>105.65164509256492</v>
      </c>
      <c r="V11" s="440">
        <v>107.37203336321087</v>
      </c>
      <c r="W11" s="440"/>
      <c r="X11" s="440">
        <v>104.39334487069891</v>
      </c>
      <c r="Y11" s="440">
        <v>105.81346395532957</v>
      </c>
      <c r="Z11" s="440">
        <v>105.78812139243709</v>
      </c>
      <c r="AA11" s="440">
        <v>105.95050143599219</v>
      </c>
      <c r="AB11" s="440">
        <v>105.72354984279364</v>
      </c>
      <c r="AC11" s="440">
        <v>105.91942308831555</v>
      </c>
      <c r="AD11" s="440">
        <v>106.36838611350257</v>
      </c>
      <c r="AE11" s="440">
        <v>106.04928095516206</v>
      </c>
      <c r="AF11" s="440">
        <v>106.40674080916904</v>
      </c>
      <c r="AG11" s="440">
        <v>107.20058743677934</v>
      </c>
      <c r="AH11" s="440">
        <v>108.13274260365118</v>
      </c>
      <c r="AI11" s="440">
        <v>108.74549060606738</v>
      </c>
      <c r="AJ11" s="440"/>
      <c r="AK11" s="440">
        <v>105.12193791577545</v>
      </c>
      <c r="AL11" s="442">
        <v>105.49833220017706</v>
      </c>
      <c r="AM11" s="442">
        <v>105.32272138797293</v>
      </c>
      <c r="AN11" s="442">
        <v>104.9466098717965</v>
      </c>
      <c r="AO11" s="442">
        <v>105.26480748030652</v>
      </c>
      <c r="AP11" s="442">
        <v>105.71650103695741</v>
      </c>
      <c r="AQ11" s="442">
        <v>105.25021952882781</v>
      </c>
      <c r="AR11" s="442">
        <v>104.17624326829979</v>
      </c>
      <c r="AS11" s="442">
        <v>105.04373220029872</v>
      </c>
      <c r="AT11" s="442">
        <v>105.92523407621216</v>
      </c>
      <c r="AU11" s="442">
        <v>106.54874331190258</v>
      </c>
      <c r="AV11" s="442">
        <v>107.02587845287164</v>
      </c>
      <c r="AW11" s="440"/>
      <c r="AX11" s="440">
        <v>103.60051816287593</v>
      </c>
      <c r="AY11" s="442">
        <v>104.32201280545405</v>
      </c>
      <c r="AZ11" s="442">
        <v>104.18185588593875</v>
      </c>
      <c r="BA11" s="442">
        <v>103.72811830992033</v>
      </c>
      <c r="BB11" s="442">
        <v>103.82298710074669</v>
      </c>
      <c r="BC11" s="442">
        <v>103.19665925375325</v>
      </c>
      <c r="BD11" s="442">
        <v>102.9438335676891</v>
      </c>
      <c r="BE11" s="442">
        <v>101.85755870440479</v>
      </c>
      <c r="BF11" s="442">
        <v>102.76908475921829</v>
      </c>
      <c r="BG11" s="442">
        <v>103.0923424056985</v>
      </c>
      <c r="BH11" s="442">
        <v>103.93689114249854</v>
      </c>
      <c r="BI11" s="442">
        <v>104.27355893941913</v>
      </c>
      <c r="BJ11" s="440"/>
      <c r="BK11" s="440">
        <v>101.15944400683546</v>
      </c>
      <c r="BL11" s="440">
        <v>101.72785095021325</v>
      </c>
      <c r="BM11" s="575"/>
      <c r="BN11" s="556"/>
    </row>
    <row r="12" spans="1:66" s="2" customFormat="1" ht="17.25" customHeight="1" x14ac:dyDescent="0.3">
      <c r="A12" s="25"/>
      <c r="B12" s="447" t="s">
        <v>49</v>
      </c>
      <c r="C12" s="439"/>
      <c r="D12" s="444">
        <v>104.40808489974474</v>
      </c>
      <c r="E12" s="444">
        <v>105.75662155784653</v>
      </c>
      <c r="F12" s="444">
        <v>107.63752791441225</v>
      </c>
      <c r="G12" s="444">
        <v>107.90455965575127</v>
      </c>
      <c r="H12" s="444">
        <v>109.71455254349472</v>
      </c>
      <c r="I12" s="444">
        <v>109.33007693008517</v>
      </c>
      <c r="J12" s="444">
        <v>113.90479161750423</v>
      </c>
      <c r="K12" s="441"/>
      <c r="L12" s="444">
        <v>105.98067378062134</v>
      </c>
      <c r="M12" s="444">
        <v>106.24381097507816</v>
      </c>
      <c r="N12" s="444">
        <v>105.67655084744723</v>
      </c>
      <c r="O12" s="444">
        <v>104.97463806325744</v>
      </c>
      <c r="P12" s="444">
        <v>107.57130527692026</v>
      </c>
      <c r="Q12" s="444">
        <v>109.83301100877652</v>
      </c>
      <c r="R12" s="444">
        <v>111.17796354567251</v>
      </c>
      <c r="S12" s="444">
        <v>112.14153648601882</v>
      </c>
      <c r="T12" s="444">
        <v>112.62905850940834</v>
      </c>
      <c r="U12" s="444">
        <v>113.036345010079</v>
      </c>
      <c r="V12" s="444">
        <v>116.08024739646096</v>
      </c>
      <c r="W12" s="444"/>
      <c r="X12" s="444">
        <v>110.77002289307963</v>
      </c>
      <c r="Y12" s="444">
        <v>110.37383122422949</v>
      </c>
      <c r="Z12" s="444">
        <v>110.69824904002708</v>
      </c>
      <c r="AA12" s="444">
        <v>111.88969500069962</v>
      </c>
      <c r="AB12" s="444">
        <v>112.68494929252199</v>
      </c>
      <c r="AC12" s="444">
        <v>114.63495184552194</v>
      </c>
      <c r="AD12" s="444">
        <v>116.59927159788313</v>
      </c>
      <c r="AE12" s="444">
        <v>117.06566868427467</v>
      </c>
      <c r="AF12" s="444">
        <v>119.90920126981025</v>
      </c>
      <c r="AG12" s="444">
        <v>120.28249274714736</v>
      </c>
      <c r="AH12" s="444">
        <v>122.39136925483861</v>
      </c>
      <c r="AI12" s="444">
        <v>123.30518243219984</v>
      </c>
      <c r="AJ12" s="444"/>
      <c r="AK12" s="444">
        <v>117.27742097656238</v>
      </c>
      <c r="AL12" s="448">
        <v>115.31597487238777</v>
      </c>
      <c r="AM12" s="448">
        <v>115.19372174320846</v>
      </c>
      <c r="AN12" s="448">
        <v>115.97273005472312</v>
      </c>
      <c r="AO12" s="448">
        <v>118.68477450017376</v>
      </c>
      <c r="AP12" s="448">
        <v>120.01247243706072</v>
      </c>
      <c r="AQ12" s="448">
        <v>118.96744567383355</v>
      </c>
      <c r="AR12" s="448">
        <v>118.8903535355627</v>
      </c>
      <c r="AS12" s="448">
        <v>121.62142924933346</v>
      </c>
      <c r="AT12" s="448">
        <v>123.47120646841918</v>
      </c>
      <c r="AU12" s="448">
        <v>124.15135532282147</v>
      </c>
      <c r="AV12" s="448">
        <v>123.53950593497004</v>
      </c>
      <c r="AW12" s="444"/>
      <c r="AX12" s="444">
        <v>117.07382310148886</v>
      </c>
      <c r="AY12" s="448">
        <v>116.75793806869115</v>
      </c>
      <c r="AZ12" s="448">
        <v>115.6597676017543</v>
      </c>
      <c r="BA12" s="448">
        <v>116.51673783693499</v>
      </c>
      <c r="BB12" s="448">
        <v>117.80219318970603</v>
      </c>
      <c r="BC12" s="448">
        <v>117.36235747297422</v>
      </c>
      <c r="BD12" s="448">
        <v>118.0519063708183</v>
      </c>
      <c r="BE12" s="448">
        <v>116.95657355366681</v>
      </c>
      <c r="BF12" s="448">
        <v>119.73179504375528</v>
      </c>
      <c r="BG12" s="448">
        <v>120.63207681108541</v>
      </c>
      <c r="BH12" s="448">
        <v>123.09694881587544</v>
      </c>
      <c r="BI12" s="448">
        <v>123.51716154895749</v>
      </c>
      <c r="BJ12" s="444"/>
      <c r="BK12" s="444">
        <v>119.04884045933112</v>
      </c>
      <c r="BL12" s="444">
        <v>119.61509577033318</v>
      </c>
      <c r="BM12" s="575"/>
      <c r="BN12" s="556"/>
    </row>
    <row r="13" spans="1:66" s="2" customFormat="1" ht="18" customHeight="1" x14ac:dyDescent="0.3">
      <c r="A13" s="25"/>
      <c r="B13" s="447" t="s">
        <v>50</v>
      </c>
      <c r="C13" s="439"/>
      <c r="D13" s="444">
        <v>102.68459858934864</v>
      </c>
      <c r="E13" s="444">
        <v>101.22599615315963</v>
      </c>
      <c r="F13" s="444">
        <v>98.067326393277014</v>
      </c>
      <c r="G13" s="444">
        <v>95.576690356711595</v>
      </c>
      <c r="H13" s="444">
        <v>93.976716342895386</v>
      </c>
      <c r="I13" s="444">
        <v>93.301953179898959</v>
      </c>
      <c r="J13" s="444">
        <v>92.816338072219835</v>
      </c>
      <c r="K13" s="441"/>
      <c r="L13" s="444">
        <v>89.6538669575272</v>
      </c>
      <c r="M13" s="444">
        <v>90.156520364995799</v>
      </c>
      <c r="N13" s="444">
        <v>90.028500194827657</v>
      </c>
      <c r="O13" s="444">
        <v>89.344782067646591</v>
      </c>
      <c r="P13" s="444">
        <v>89.748958036889334</v>
      </c>
      <c r="Q13" s="444">
        <v>91.202862689023831</v>
      </c>
      <c r="R13" s="444">
        <v>91.899222199673801</v>
      </c>
      <c r="S13" s="444">
        <v>90.763806114667972</v>
      </c>
      <c r="T13" s="444">
        <v>91.115603812786844</v>
      </c>
      <c r="U13" s="444">
        <v>91.139542904731812</v>
      </c>
      <c r="V13" s="444">
        <v>92.33077533154146</v>
      </c>
      <c r="W13" s="444"/>
      <c r="X13" s="444">
        <v>89.166627913462193</v>
      </c>
      <c r="Y13" s="444">
        <v>91.561025798187416</v>
      </c>
      <c r="Z13" s="444">
        <v>90.794183036058541</v>
      </c>
      <c r="AA13" s="444">
        <v>89.672028754232386</v>
      </c>
      <c r="AB13" s="444">
        <v>88.131242666553106</v>
      </c>
      <c r="AC13" s="444">
        <v>87.251689346527627</v>
      </c>
      <c r="AD13" s="444">
        <v>87.170534621719355</v>
      </c>
      <c r="AE13" s="444">
        <v>85.51429446390668</v>
      </c>
      <c r="AF13" s="444">
        <v>85.244634633574094</v>
      </c>
      <c r="AG13" s="444">
        <v>85.383550545561206</v>
      </c>
      <c r="AH13" s="444">
        <v>85.856004244831396</v>
      </c>
      <c r="AI13" s="444">
        <v>85.443681016377411</v>
      </c>
      <c r="AJ13" s="444"/>
      <c r="AK13" s="444">
        <v>80.837047459467058</v>
      </c>
      <c r="AL13" s="448">
        <v>83.562510015533846</v>
      </c>
      <c r="AM13" s="448">
        <v>83.103394241104937</v>
      </c>
      <c r="AN13" s="448">
        <v>81.663449837491029</v>
      </c>
      <c r="AO13" s="448">
        <v>81.15687626955723</v>
      </c>
      <c r="AP13" s="448">
        <v>81.272430305388156</v>
      </c>
      <c r="AQ13" s="448">
        <v>81.132822491528529</v>
      </c>
      <c r="AR13" s="448">
        <v>78.742254123339762</v>
      </c>
      <c r="AS13" s="448">
        <v>78.290752348881639</v>
      </c>
      <c r="AT13" s="448">
        <v>78.292470721005799</v>
      </c>
      <c r="AU13" s="448">
        <v>78.77186112178596</v>
      </c>
      <c r="AV13" s="448">
        <v>78.671206197778744</v>
      </c>
      <c r="AW13" s="444"/>
      <c r="AX13" s="444">
        <v>75.58404757990715</v>
      </c>
      <c r="AY13" s="448">
        <v>77.466948665178037</v>
      </c>
      <c r="AZ13" s="448">
        <v>77.203012601141808</v>
      </c>
      <c r="BA13" s="448">
        <v>77.592061215013388</v>
      </c>
      <c r="BB13" s="448">
        <v>78.045090676652819</v>
      </c>
      <c r="BC13" s="448">
        <v>78.029587767319143</v>
      </c>
      <c r="BD13" s="448">
        <v>77.415032463027472</v>
      </c>
      <c r="BE13" s="448">
        <v>75.800318526261108</v>
      </c>
      <c r="BF13" s="448">
        <v>75.338940253150994</v>
      </c>
      <c r="BG13" s="448">
        <v>75.209823199108982</v>
      </c>
      <c r="BH13" s="448">
        <v>75.415069471656196</v>
      </c>
      <c r="BI13" s="448">
        <v>76.096349115825532</v>
      </c>
      <c r="BJ13" s="444"/>
      <c r="BK13" s="444">
        <v>72.900371443304579</v>
      </c>
      <c r="BL13" s="444">
        <v>73.765842659033808</v>
      </c>
      <c r="BM13" s="575"/>
      <c r="BN13" s="556"/>
    </row>
    <row r="14" spans="1:66" s="2" customFormat="1" ht="29.25" customHeight="1" x14ac:dyDescent="0.3">
      <c r="A14" s="25"/>
      <c r="B14" s="449" t="s">
        <v>51</v>
      </c>
      <c r="C14" s="439"/>
      <c r="D14" s="444">
        <v>101.60770934192219</v>
      </c>
      <c r="E14" s="444">
        <v>101.20505340397278</v>
      </c>
      <c r="F14" s="444">
        <v>102.45077021200377</v>
      </c>
      <c r="G14" s="444">
        <v>105.58586890954922</v>
      </c>
      <c r="H14" s="444">
        <v>108.17068156572367</v>
      </c>
      <c r="I14" s="444">
        <v>108.46098145915077</v>
      </c>
      <c r="J14" s="444">
        <v>107.48507968975751</v>
      </c>
      <c r="K14" s="441"/>
      <c r="L14" s="444">
        <v>105.62942758355985</v>
      </c>
      <c r="M14" s="444">
        <v>105.51697609926222</v>
      </c>
      <c r="N14" s="444">
        <v>105.24209469320139</v>
      </c>
      <c r="O14" s="444">
        <v>103.14924762432911</v>
      </c>
      <c r="P14" s="444">
        <v>103.07397909459412</v>
      </c>
      <c r="Q14" s="444">
        <v>103.78387244464912</v>
      </c>
      <c r="R14" s="444">
        <v>104.0374057839545</v>
      </c>
      <c r="S14" s="444">
        <v>103.46390179035504</v>
      </c>
      <c r="T14" s="444">
        <v>104.42341063833202</v>
      </c>
      <c r="U14" s="444">
        <v>105.52088807882856</v>
      </c>
      <c r="V14" s="444">
        <v>108.73285087289987</v>
      </c>
      <c r="W14" s="444"/>
      <c r="X14" s="444">
        <v>107.13383836006312</v>
      </c>
      <c r="Y14" s="444">
        <v>109.43591863146234</v>
      </c>
      <c r="Z14" s="444">
        <v>110.61084413824186</v>
      </c>
      <c r="AA14" s="444">
        <v>108.65307508146003</v>
      </c>
      <c r="AB14" s="444">
        <v>107.49234497031469</v>
      </c>
      <c r="AC14" s="444">
        <v>108.16015434799708</v>
      </c>
      <c r="AD14" s="444">
        <v>108.36582941388875</v>
      </c>
      <c r="AE14" s="444">
        <v>109.12439021978595</v>
      </c>
      <c r="AF14" s="444">
        <v>110.04239282979351</v>
      </c>
      <c r="AG14" s="444">
        <v>111.32007126942354</v>
      </c>
      <c r="AH14" s="444">
        <v>113.12128624041415</v>
      </c>
      <c r="AI14" s="444">
        <v>114.0417751077519</v>
      </c>
      <c r="AJ14" s="444"/>
      <c r="AK14" s="444">
        <v>112.81617838440152</v>
      </c>
      <c r="AL14" s="448">
        <v>113.9008314845666</v>
      </c>
      <c r="AM14" s="448">
        <v>113.48412859862746</v>
      </c>
      <c r="AN14" s="448">
        <v>111.03906313554347</v>
      </c>
      <c r="AO14" s="448">
        <v>111.36384626723132</v>
      </c>
      <c r="AP14" s="448">
        <v>111.23515861127953</v>
      </c>
      <c r="AQ14" s="448">
        <v>111.62734956275165</v>
      </c>
      <c r="AR14" s="448">
        <v>112.03179648145728</v>
      </c>
      <c r="AS14" s="448">
        <v>113.54540843479499</v>
      </c>
      <c r="AT14" s="448">
        <v>114.03897815054138</v>
      </c>
      <c r="AU14" s="448">
        <v>114.18577795077807</v>
      </c>
      <c r="AV14" s="448">
        <v>115.37758087338263</v>
      </c>
      <c r="AW14" s="444"/>
      <c r="AX14" s="444">
        <v>112.5332264756202</v>
      </c>
      <c r="AY14" s="448">
        <v>112.83424886328837</v>
      </c>
      <c r="AZ14" s="448">
        <v>114.46362429813729</v>
      </c>
      <c r="BA14" s="448">
        <v>112.91448325970138</v>
      </c>
      <c r="BB14" s="448">
        <v>113.22307709205914</v>
      </c>
      <c r="BC14" s="448">
        <v>111.95784237939236</v>
      </c>
      <c r="BD14" s="448">
        <v>111.9888333117899</v>
      </c>
      <c r="BE14" s="448">
        <v>111.77809497148655</v>
      </c>
      <c r="BF14" s="448">
        <v>116.61449772371482</v>
      </c>
      <c r="BG14" s="448">
        <v>117.62778004841047</v>
      </c>
      <c r="BH14" s="448">
        <v>118.54781553341019</v>
      </c>
      <c r="BI14" s="448">
        <v>116.98126862651877</v>
      </c>
      <c r="BJ14" s="444"/>
      <c r="BK14" s="444">
        <v>116.34097366060681</v>
      </c>
      <c r="BL14" s="444">
        <v>119.52379912222746</v>
      </c>
      <c r="BM14" s="575"/>
      <c r="BN14" s="556"/>
    </row>
    <row r="15" spans="1:66" s="2" customFormat="1" ht="19.5" customHeight="1" x14ac:dyDescent="0.3">
      <c r="A15" s="25"/>
      <c r="B15" s="447" t="s">
        <v>52</v>
      </c>
      <c r="C15" s="439"/>
      <c r="D15" s="444">
        <v>104.02624084302842</v>
      </c>
      <c r="E15" s="444">
        <v>104.07690829552052</v>
      </c>
      <c r="F15" s="444">
        <v>103.89808199260726</v>
      </c>
      <c r="G15" s="444">
        <v>104.75944402170551</v>
      </c>
      <c r="H15" s="444">
        <v>105.28014677970933</v>
      </c>
      <c r="I15" s="444">
        <v>105.66100365413499</v>
      </c>
      <c r="J15" s="444">
        <v>106.48817717827819</v>
      </c>
      <c r="K15" s="441"/>
      <c r="L15" s="444">
        <v>106.49115104381602</v>
      </c>
      <c r="M15" s="444">
        <v>106.78972712730226</v>
      </c>
      <c r="N15" s="444">
        <v>106.9670843290527</v>
      </c>
      <c r="O15" s="444">
        <v>107.51097974775405</v>
      </c>
      <c r="P15" s="444">
        <v>106.9147787399836</v>
      </c>
      <c r="Q15" s="444">
        <v>107.72650575341491</v>
      </c>
      <c r="R15" s="444">
        <v>107.98699749421949</v>
      </c>
      <c r="S15" s="444">
        <v>108.55784613094072</v>
      </c>
      <c r="T15" s="444">
        <v>109.57652456446671</v>
      </c>
      <c r="U15" s="444">
        <v>110.35421870877637</v>
      </c>
      <c r="V15" s="444">
        <v>111.43571075521214</v>
      </c>
      <c r="W15" s="444"/>
      <c r="X15" s="444">
        <v>110.59273895636916</v>
      </c>
      <c r="Y15" s="444">
        <v>111.570446204739</v>
      </c>
      <c r="Z15" s="444">
        <v>110.88110146451818</v>
      </c>
      <c r="AA15" s="444">
        <v>111.77197731848804</v>
      </c>
      <c r="AB15" s="444">
        <v>111.72917576479328</v>
      </c>
      <c r="AC15" s="444">
        <v>111.60143661567196</v>
      </c>
      <c r="AD15" s="444">
        <v>112.04305252800854</v>
      </c>
      <c r="AE15" s="444">
        <v>111.93100947548054</v>
      </c>
      <c r="AF15" s="444">
        <v>112.0402384365222</v>
      </c>
      <c r="AG15" s="444">
        <v>113.36597598544088</v>
      </c>
      <c r="AH15" s="444">
        <v>113.87471963938481</v>
      </c>
      <c r="AI15" s="444">
        <v>114.33587536146655</v>
      </c>
      <c r="AJ15" s="444"/>
      <c r="AK15" s="444">
        <v>112.61613941577828</v>
      </c>
      <c r="AL15" s="448">
        <v>112.95806288919238</v>
      </c>
      <c r="AM15" s="448">
        <v>113.62229127607058</v>
      </c>
      <c r="AN15" s="448">
        <v>114.02364462568593</v>
      </c>
      <c r="AO15" s="448">
        <v>114.85771139459176</v>
      </c>
      <c r="AP15" s="448">
        <v>115.88550229973873</v>
      </c>
      <c r="AQ15" s="448">
        <v>115.22948395442182</v>
      </c>
      <c r="AR15" s="448">
        <v>114.99143510337856</v>
      </c>
      <c r="AS15" s="448">
        <v>115.22718696019929</v>
      </c>
      <c r="AT15" s="448">
        <v>116.38098428299247</v>
      </c>
      <c r="AU15" s="448">
        <v>116.72864758084577</v>
      </c>
      <c r="AV15" s="448">
        <v>117.42119287016956</v>
      </c>
      <c r="AW15" s="444"/>
      <c r="AX15" s="444">
        <v>115.30461871283859</v>
      </c>
      <c r="AY15" s="448">
        <v>115.57718673835559</v>
      </c>
      <c r="AZ15" s="448">
        <v>116.69805321063467</v>
      </c>
      <c r="BA15" s="448">
        <v>115.64950070430908</v>
      </c>
      <c r="BB15" s="448">
        <v>115.29350204887761</v>
      </c>
      <c r="BC15" s="448">
        <v>114.54220491239074</v>
      </c>
      <c r="BD15" s="448">
        <v>114.27889593824571</v>
      </c>
      <c r="BE15" s="448">
        <v>114.42735738111472</v>
      </c>
      <c r="BF15" s="448">
        <v>114.79683002548025</v>
      </c>
      <c r="BG15" s="448">
        <v>114.95077696063255</v>
      </c>
      <c r="BH15" s="448">
        <v>115.49371995463335</v>
      </c>
      <c r="BI15" s="448">
        <v>115.79164252057227</v>
      </c>
      <c r="BJ15" s="444"/>
      <c r="BK15" s="444">
        <v>112.97139453727445</v>
      </c>
      <c r="BL15" s="444">
        <v>113.37619986045701</v>
      </c>
      <c r="BM15" s="575"/>
      <c r="BN15" s="556"/>
    </row>
    <row r="16" spans="1:66" s="2" customFormat="1" ht="29.25" customHeight="1" x14ac:dyDescent="0.3">
      <c r="A16" s="25"/>
      <c r="B16" s="449" t="s">
        <v>208</v>
      </c>
      <c r="C16" s="439"/>
      <c r="D16" s="444">
        <v>107.86904747961322</v>
      </c>
      <c r="E16" s="444">
        <v>107.4266946133357</v>
      </c>
      <c r="F16" s="444">
        <v>106.85423796285892</v>
      </c>
      <c r="G16" s="444">
        <v>108.27991592763692</v>
      </c>
      <c r="H16" s="444">
        <v>108.37172302689727</v>
      </c>
      <c r="I16" s="444">
        <v>108.02416757969738</v>
      </c>
      <c r="J16" s="444">
        <v>109.33598849556725</v>
      </c>
      <c r="K16" s="441"/>
      <c r="L16" s="444">
        <v>108.81521536816162</v>
      </c>
      <c r="M16" s="444">
        <v>110.89465957096434</v>
      </c>
      <c r="N16" s="444">
        <v>111.84971374879881</v>
      </c>
      <c r="O16" s="444">
        <v>113.04861154650591</v>
      </c>
      <c r="P16" s="444">
        <v>114.43716549300284</v>
      </c>
      <c r="Q16" s="444">
        <v>116.29224934570274</v>
      </c>
      <c r="R16" s="444">
        <v>116.92405326654982</v>
      </c>
      <c r="S16" s="444">
        <v>116.27780093583523</v>
      </c>
      <c r="T16" s="444">
        <v>117.15370378668034</v>
      </c>
      <c r="U16" s="444">
        <v>117.77460019478995</v>
      </c>
      <c r="V16" s="444">
        <v>118.63342937016728</v>
      </c>
      <c r="W16" s="444"/>
      <c r="X16" s="444">
        <v>117.77445300015523</v>
      </c>
      <c r="Y16" s="444">
        <v>119.87793056766503</v>
      </c>
      <c r="Z16" s="444">
        <v>121.64362694905107</v>
      </c>
      <c r="AA16" s="444">
        <v>123.0855598635231</v>
      </c>
      <c r="AB16" s="444">
        <v>123.95884317792165</v>
      </c>
      <c r="AC16" s="444">
        <v>124.95397997805021</v>
      </c>
      <c r="AD16" s="444">
        <v>125.29923152095195</v>
      </c>
      <c r="AE16" s="444">
        <v>126.30162537311956</v>
      </c>
      <c r="AF16" s="444">
        <v>126.48391818777166</v>
      </c>
      <c r="AG16" s="444">
        <v>126.31467723536883</v>
      </c>
      <c r="AH16" s="444">
        <v>127.1034215191231</v>
      </c>
      <c r="AI16" s="444">
        <v>129.29966637819743</v>
      </c>
      <c r="AJ16" s="444"/>
      <c r="AK16" s="444">
        <v>127.62474774347332</v>
      </c>
      <c r="AL16" s="448">
        <v>125.40953277496725</v>
      </c>
      <c r="AM16" s="448">
        <v>124.51653203296753</v>
      </c>
      <c r="AN16" s="448">
        <v>125.51696143565894</v>
      </c>
      <c r="AO16" s="448">
        <v>125.22824691005002</v>
      </c>
      <c r="AP16" s="448">
        <v>125.26181836651617</v>
      </c>
      <c r="AQ16" s="448">
        <v>125.94667607842574</v>
      </c>
      <c r="AR16" s="448">
        <v>124.01967447726847</v>
      </c>
      <c r="AS16" s="448">
        <v>125.31553269686205</v>
      </c>
      <c r="AT16" s="448">
        <v>125.89967603937315</v>
      </c>
      <c r="AU16" s="448">
        <v>126.23539060403469</v>
      </c>
      <c r="AV16" s="448">
        <v>126.57913586116565</v>
      </c>
      <c r="AW16" s="444"/>
      <c r="AX16" s="444">
        <v>125.10305328642683</v>
      </c>
      <c r="AY16" s="448">
        <v>125.47375895588178</v>
      </c>
      <c r="AZ16" s="448">
        <v>126.73415823202862</v>
      </c>
      <c r="BA16" s="448">
        <v>126.28257132560167</v>
      </c>
      <c r="BB16" s="448">
        <v>125.84015666943681</v>
      </c>
      <c r="BC16" s="448">
        <v>125.61444054974491</v>
      </c>
      <c r="BD16" s="448">
        <v>125.82647690460701</v>
      </c>
      <c r="BE16" s="448">
        <v>124.88941301376491</v>
      </c>
      <c r="BF16" s="448">
        <v>124.23962418434886</v>
      </c>
      <c r="BG16" s="448">
        <v>124.65001712924321</v>
      </c>
      <c r="BH16" s="448">
        <v>124.89625289617982</v>
      </c>
      <c r="BI16" s="448">
        <v>125.45028337178718</v>
      </c>
      <c r="BJ16" s="444"/>
      <c r="BK16" s="444">
        <v>122.70749052340994</v>
      </c>
      <c r="BL16" s="444">
        <v>121.02506701049283</v>
      </c>
      <c r="BM16" s="575"/>
      <c r="BN16" s="556"/>
    </row>
    <row r="17" spans="1:66" s="2" customFormat="1" ht="16.5" x14ac:dyDescent="0.3">
      <c r="A17" s="25"/>
      <c r="B17" s="447" t="s">
        <v>53</v>
      </c>
      <c r="C17" s="439"/>
      <c r="D17" s="444">
        <v>106.52928814793017</v>
      </c>
      <c r="E17" s="444">
        <v>108.0871339044329</v>
      </c>
      <c r="F17" s="444">
        <v>107.76938632803575</v>
      </c>
      <c r="G17" s="444">
        <v>109.67566871515189</v>
      </c>
      <c r="H17" s="444">
        <v>111.85166794927781</v>
      </c>
      <c r="I17" s="444">
        <v>112.49836195866006</v>
      </c>
      <c r="J17" s="444">
        <v>114.50883245041305</v>
      </c>
      <c r="K17" s="441"/>
      <c r="L17" s="444">
        <v>112.21240882525973</v>
      </c>
      <c r="M17" s="444">
        <v>110.81995323044738</v>
      </c>
      <c r="N17" s="444">
        <v>110.30096293592861</v>
      </c>
      <c r="O17" s="444">
        <v>110.91234313776651</v>
      </c>
      <c r="P17" s="444">
        <v>109.81741812424708</v>
      </c>
      <c r="Q17" s="444">
        <v>112.6131233559678</v>
      </c>
      <c r="R17" s="444">
        <v>114.09123913283095</v>
      </c>
      <c r="S17" s="444">
        <v>115.44331376877248</v>
      </c>
      <c r="T17" s="444">
        <v>115.9800752413816</v>
      </c>
      <c r="U17" s="444">
        <v>117.64755555383118</v>
      </c>
      <c r="V17" s="444">
        <v>119.18549122564872</v>
      </c>
      <c r="W17" s="444"/>
      <c r="X17" s="444">
        <v>114.58185646875644</v>
      </c>
      <c r="Y17" s="444">
        <v>115.88366708004985</v>
      </c>
      <c r="Z17" s="444">
        <v>116.24859115412978</v>
      </c>
      <c r="AA17" s="444">
        <v>117.74260333320247</v>
      </c>
      <c r="AB17" s="444">
        <v>119.00379219679381</v>
      </c>
      <c r="AC17" s="444">
        <v>118.89051566599424</v>
      </c>
      <c r="AD17" s="444">
        <v>118.59599668591537</v>
      </c>
      <c r="AE17" s="444">
        <v>118.00301670248579</v>
      </c>
      <c r="AF17" s="444">
        <v>116.72958862924186</v>
      </c>
      <c r="AG17" s="444">
        <v>119.36623783978494</v>
      </c>
      <c r="AH17" s="444">
        <v>119.78894213188379</v>
      </c>
      <c r="AI17" s="444">
        <v>121.60378792436531</v>
      </c>
      <c r="AJ17" s="444"/>
      <c r="AK17" s="444">
        <v>118.19966672688786</v>
      </c>
      <c r="AL17" s="448">
        <v>117.3894599280783</v>
      </c>
      <c r="AM17" s="448">
        <v>117.17819845554729</v>
      </c>
      <c r="AN17" s="448">
        <v>117.09728980649287</v>
      </c>
      <c r="AO17" s="448">
        <v>115.37573355161257</v>
      </c>
      <c r="AP17" s="448">
        <v>115.10763611103719</v>
      </c>
      <c r="AQ17" s="448">
        <v>113.6062904438151</v>
      </c>
      <c r="AR17" s="448">
        <v>112.50709093745606</v>
      </c>
      <c r="AS17" s="448">
        <v>114.15589019699462</v>
      </c>
      <c r="AT17" s="448">
        <v>115.8627772353245</v>
      </c>
      <c r="AU17" s="448">
        <v>117.76107126640977</v>
      </c>
      <c r="AV17" s="448">
        <v>120.67236814791589</v>
      </c>
      <c r="AW17" s="444"/>
      <c r="AX17" s="444">
        <v>117.27734540098153</v>
      </c>
      <c r="AY17" s="448">
        <v>117.87803749906297</v>
      </c>
      <c r="AZ17" s="448">
        <v>115.34178197383022</v>
      </c>
      <c r="BA17" s="448">
        <v>112.37836762329512</v>
      </c>
      <c r="BB17" s="448">
        <v>110.6193480647915</v>
      </c>
      <c r="BC17" s="448">
        <v>108.52870268498104</v>
      </c>
      <c r="BD17" s="448">
        <v>107.24773712622465</v>
      </c>
      <c r="BE17" s="448">
        <v>104.84923954551871</v>
      </c>
      <c r="BF17" s="448">
        <v>105.46743866733534</v>
      </c>
      <c r="BG17" s="448">
        <v>105.77876196609192</v>
      </c>
      <c r="BH17" s="448">
        <v>106.54817526159033</v>
      </c>
      <c r="BI17" s="448">
        <v>107.1521999316852</v>
      </c>
      <c r="BJ17" s="444"/>
      <c r="BK17" s="444">
        <v>103.84620099306154</v>
      </c>
      <c r="BL17" s="444">
        <v>103.50842386258711</v>
      </c>
      <c r="BM17" s="575"/>
      <c r="BN17" s="556"/>
    </row>
    <row r="18" spans="1:66" s="2" customFormat="1" ht="9.75" customHeight="1" x14ac:dyDescent="0.3">
      <c r="A18" s="25"/>
      <c r="B18" s="447"/>
      <c r="C18" s="439"/>
      <c r="D18" s="440"/>
      <c r="E18" s="440"/>
      <c r="F18" s="440"/>
      <c r="G18" s="440"/>
      <c r="H18" s="440"/>
      <c r="I18" s="444"/>
      <c r="J18" s="444"/>
      <c r="K18" s="441"/>
      <c r="L18" s="444"/>
      <c r="M18" s="444"/>
      <c r="N18" s="444"/>
      <c r="O18" s="444"/>
      <c r="P18" s="444"/>
      <c r="Q18" s="444"/>
      <c r="R18" s="444"/>
      <c r="S18" s="444"/>
      <c r="T18" s="445"/>
      <c r="U18" s="445"/>
      <c r="V18" s="445"/>
      <c r="W18" s="445"/>
      <c r="X18" s="440"/>
      <c r="Y18" s="440"/>
      <c r="Z18" s="440"/>
      <c r="AA18" s="440"/>
      <c r="AB18" s="440"/>
      <c r="AC18" s="440"/>
      <c r="AD18" s="440"/>
      <c r="AE18" s="440"/>
      <c r="AF18" s="445"/>
      <c r="AG18" s="445"/>
      <c r="AH18" s="445"/>
      <c r="AI18" s="445"/>
      <c r="AJ18" s="445"/>
      <c r="AK18" s="445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45"/>
      <c r="AX18" s="445"/>
      <c r="AY18" s="442"/>
      <c r="AZ18" s="442"/>
      <c r="BA18" s="442"/>
      <c r="BB18" s="442"/>
      <c r="BC18" s="442"/>
      <c r="BD18" s="442"/>
      <c r="BE18" s="442"/>
      <c r="BF18" s="442"/>
      <c r="BG18" s="442"/>
      <c r="BH18" s="442"/>
      <c r="BI18" s="442"/>
      <c r="BJ18" s="445"/>
      <c r="BK18" s="445"/>
      <c r="BL18" s="445"/>
      <c r="BM18" s="575"/>
      <c r="BN18" s="556"/>
    </row>
    <row r="19" spans="1:66" s="2" customFormat="1" ht="16.5" x14ac:dyDescent="0.3">
      <c r="A19" s="25"/>
      <c r="B19" s="446" t="s">
        <v>45</v>
      </c>
      <c r="C19" s="439"/>
      <c r="D19" s="440">
        <v>105.54359267709421</v>
      </c>
      <c r="E19" s="440">
        <v>105.41431158840639</v>
      </c>
      <c r="F19" s="440">
        <v>105.2683869142506</v>
      </c>
      <c r="G19" s="440">
        <v>105.41834984244832</v>
      </c>
      <c r="H19" s="440">
        <v>106.08607327251806</v>
      </c>
      <c r="I19" s="440">
        <v>108.30989913056411</v>
      </c>
      <c r="J19" s="440">
        <v>109.91871935164293</v>
      </c>
      <c r="K19" s="441"/>
      <c r="L19" s="440">
        <v>108.63745139032943</v>
      </c>
      <c r="M19" s="440">
        <v>107.73085317663933</v>
      </c>
      <c r="N19" s="440">
        <v>108.36748945666332</v>
      </c>
      <c r="O19" s="440">
        <v>107.87267759898816</v>
      </c>
      <c r="P19" s="440">
        <v>109.3113975211988</v>
      </c>
      <c r="Q19" s="440">
        <v>109.43288428541564</v>
      </c>
      <c r="R19" s="440">
        <v>109.76877122233164</v>
      </c>
      <c r="S19" s="440">
        <v>110.12220070466557</v>
      </c>
      <c r="T19" s="440">
        <v>110.81341152648658</v>
      </c>
      <c r="U19" s="440">
        <v>111.60185388531229</v>
      </c>
      <c r="V19" s="440">
        <v>116.69330516165259</v>
      </c>
      <c r="W19" s="440"/>
      <c r="X19" s="440">
        <v>116.62284868834456</v>
      </c>
      <c r="Y19" s="440">
        <v>116.27523414814021</v>
      </c>
      <c r="Z19" s="440">
        <v>117.09348083680865</v>
      </c>
      <c r="AA19" s="440">
        <v>116.41515831055976</v>
      </c>
      <c r="AB19" s="440">
        <v>116.87772904443345</v>
      </c>
      <c r="AC19" s="440">
        <v>117.33723844364764</v>
      </c>
      <c r="AD19" s="440">
        <v>117.6429996560634</v>
      </c>
      <c r="AE19" s="440">
        <v>117.40771365675127</v>
      </c>
      <c r="AF19" s="440">
        <v>118.06802917400978</v>
      </c>
      <c r="AG19" s="440">
        <v>119.06685864915998</v>
      </c>
      <c r="AH19" s="440">
        <v>120.37393157215244</v>
      </c>
      <c r="AI19" s="440">
        <v>123.39540954968481</v>
      </c>
      <c r="AJ19" s="440"/>
      <c r="AK19" s="440">
        <v>123.85837176203627</v>
      </c>
      <c r="AL19" s="442">
        <v>121.89870304408885</v>
      </c>
      <c r="AM19" s="442">
        <v>122.46641241913321</v>
      </c>
      <c r="AN19" s="442">
        <v>122.4590995180311</v>
      </c>
      <c r="AO19" s="442">
        <v>121.55725406561062</v>
      </c>
      <c r="AP19" s="442">
        <v>122.04361131165545</v>
      </c>
      <c r="AQ19" s="442">
        <v>122.91927697072136</v>
      </c>
      <c r="AR19" s="442">
        <v>121.96575400933264</v>
      </c>
      <c r="AS19" s="442">
        <v>122.97963189056786</v>
      </c>
      <c r="AT19" s="442">
        <v>122.56322643349745</v>
      </c>
      <c r="AU19" s="442">
        <v>122.51472894203864</v>
      </c>
      <c r="AV19" s="442">
        <v>125.19306125088268</v>
      </c>
      <c r="AW19" s="440"/>
      <c r="AX19" s="440">
        <v>126.07335849331578</v>
      </c>
      <c r="AY19" s="442">
        <v>124.03474877163451</v>
      </c>
      <c r="AZ19" s="442">
        <v>123.85027517624749</v>
      </c>
      <c r="BA19" s="442">
        <v>124.02747947293966</v>
      </c>
      <c r="BB19" s="442">
        <v>124.30687616690906</v>
      </c>
      <c r="BC19" s="442">
        <v>124.27682791749501</v>
      </c>
      <c r="BD19" s="442">
        <v>123.67698004595114</v>
      </c>
      <c r="BE19" s="442">
        <v>123.92869401919695</v>
      </c>
      <c r="BF19" s="442">
        <v>124.3767580065316</v>
      </c>
      <c r="BG19" s="442">
        <v>123.8202786654401</v>
      </c>
      <c r="BH19" s="442">
        <v>124.60722596862908</v>
      </c>
      <c r="BI19" s="442">
        <v>126.01715123437492</v>
      </c>
      <c r="BJ19" s="440"/>
      <c r="BK19" s="440">
        <v>127.11506013189707</v>
      </c>
      <c r="BL19" s="440">
        <v>124.73691264114015</v>
      </c>
      <c r="BM19" s="575"/>
      <c r="BN19" s="556"/>
    </row>
    <row r="20" spans="1:66" s="2" customFormat="1" ht="16.5" x14ac:dyDescent="0.3">
      <c r="A20" s="25"/>
      <c r="B20" s="447" t="s">
        <v>54</v>
      </c>
      <c r="C20" s="439"/>
      <c r="D20" s="444">
        <v>105.33014032413369</v>
      </c>
      <c r="E20" s="444">
        <v>104.61121502226405</v>
      </c>
      <c r="F20" s="444">
        <v>104.94961597199381</v>
      </c>
      <c r="G20" s="444">
        <v>105.74104529366903</v>
      </c>
      <c r="H20" s="444">
        <v>106.66857155876052</v>
      </c>
      <c r="I20" s="444">
        <v>107.83531128242143</v>
      </c>
      <c r="J20" s="444">
        <v>108.75898023031965</v>
      </c>
      <c r="K20" s="441"/>
      <c r="L20" s="444">
        <v>107.20308790404955</v>
      </c>
      <c r="M20" s="444">
        <v>107.74479122847629</v>
      </c>
      <c r="N20" s="444">
        <v>108.23076322443957</v>
      </c>
      <c r="O20" s="444">
        <v>107.71718068166625</v>
      </c>
      <c r="P20" s="444">
        <v>108.04774897412756</v>
      </c>
      <c r="Q20" s="444">
        <v>108.73371888028433</v>
      </c>
      <c r="R20" s="444">
        <v>109.28466353727536</v>
      </c>
      <c r="S20" s="444">
        <v>109.61892216189099</v>
      </c>
      <c r="T20" s="444">
        <v>109.90264594146215</v>
      </c>
      <c r="U20" s="444">
        <v>110.12799173526199</v>
      </c>
      <c r="V20" s="444">
        <v>111.53086553722596</v>
      </c>
      <c r="W20" s="444"/>
      <c r="X20" s="444">
        <v>110.90144884116499</v>
      </c>
      <c r="Y20" s="444">
        <v>111.18512960558684</v>
      </c>
      <c r="Z20" s="444">
        <v>112.07683103805145</v>
      </c>
      <c r="AA20" s="444">
        <v>112.26580087804396</v>
      </c>
      <c r="AB20" s="444">
        <v>112.86473277413718</v>
      </c>
      <c r="AC20" s="444">
        <v>114.07648883461157</v>
      </c>
      <c r="AD20" s="444">
        <v>114.34769243616164</v>
      </c>
      <c r="AE20" s="444">
        <v>114.11899705128931</v>
      </c>
      <c r="AF20" s="444">
        <v>114.45265445668461</v>
      </c>
      <c r="AG20" s="444">
        <v>115.36677559610929</v>
      </c>
      <c r="AH20" s="444">
        <v>116.5709544047745</v>
      </c>
      <c r="AI20" s="444">
        <v>116.81120419141816</v>
      </c>
      <c r="AJ20" s="444"/>
      <c r="AK20" s="444">
        <v>114.66360548885953</v>
      </c>
      <c r="AL20" s="448">
        <v>115.91534060908754</v>
      </c>
      <c r="AM20" s="448">
        <v>116.42176261591661</v>
      </c>
      <c r="AN20" s="448">
        <v>116.53527099675762</v>
      </c>
      <c r="AO20" s="448">
        <v>116.06444490249932</v>
      </c>
      <c r="AP20" s="448">
        <v>116.43434589129747</v>
      </c>
      <c r="AQ20" s="448">
        <v>116.21878067748821</v>
      </c>
      <c r="AR20" s="448">
        <v>115.58082416635001</v>
      </c>
      <c r="AS20" s="448">
        <v>115.13144531503798</v>
      </c>
      <c r="AT20" s="448">
        <v>115.04995281114948</v>
      </c>
      <c r="AU20" s="448">
        <v>114.7845449041904</v>
      </c>
      <c r="AV20" s="448">
        <v>115.69770292547024</v>
      </c>
      <c r="AW20" s="444"/>
      <c r="AX20" s="444">
        <v>113.86077082404249</v>
      </c>
      <c r="AY20" s="448">
        <v>113.07212479236081</v>
      </c>
      <c r="AZ20" s="448">
        <v>113.14469065347771</v>
      </c>
      <c r="BA20" s="448">
        <v>113.66427554860002</v>
      </c>
      <c r="BB20" s="448">
        <v>113.93095700709412</v>
      </c>
      <c r="BC20" s="448">
        <v>114.2390107912338</v>
      </c>
      <c r="BD20" s="448">
        <v>114.7538211668948</v>
      </c>
      <c r="BE20" s="448">
        <v>115.19673065210037</v>
      </c>
      <c r="BF20" s="448">
        <v>115.61219990751165</v>
      </c>
      <c r="BG20" s="448">
        <v>115.65221006222332</v>
      </c>
      <c r="BH20" s="448">
        <v>115.35008979047834</v>
      </c>
      <c r="BI20" s="448">
        <v>116.12151053258617</v>
      </c>
      <c r="BJ20" s="444"/>
      <c r="BK20" s="444">
        <v>113.58258886199602</v>
      </c>
      <c r="BL20" s="444">
        <v>113.49105228548346</v>
      </c>
      <c r="BM20" s="575"/>
      <c r="BN20" s="556"/>
    </row>
    <row r="21" spans="1:66" s="2" customFormat="1" ht="16.5" x14ac:dyDescent="0.3">
      <c r="A21" s="25"/>
      <c r="B21" s="447" t="s">
        <v>55</v>
      </c>
      <c r="C21" s="439"/>
      <c r="D21" s="444">
        <v>105.63191581157722</v>
      </c>
      <c r="E21" s="444">
        <v>105.76336051666939</v>
      </c>
      <c r="F21" s="444">
        <v>105.40227888428306</v>
      </c>
      <c r="G21" s="444">
        <v>105.26941548555195</v>
      </c>
      <c r="H21" s="444">
        <v>105.82296418744691</v>
      </c>
      <c r="I21" s="444">
        <v>108.51296962256365</v>
      </c>
      <c r="J21" s="444">
        <v>110.42313153131644</v>
      </c>
      <c r="K21" s="441"/>
      <c r="L21" s="444">
        <v>109.26399147056492</v>
      </c>
      <c r="M21" s="444">
        <v>107.71567039432607</v>
      </c>
      <c r="N21" s="444">
        <v>108.41917187827298</v>
      </c>
      <c r="O21" s="444">
        <v>107.93273026976219</v>
      </c>
      <c r="P21" s="444">
        <v>109.86104905546568</v>
      </c>
      <c r="Q21" s="444">
        <v>109.73219303488092</v>
      </c>
      <c r="R21" s="444">
        <v>109.97263571246691</v>
      </c>
      <c r="S21" s="444">
        <v>110.33454479137023</v>
      </c>
      <c r="T21" s="444">
        <v>111.20683334807615</v>
      </c>
      <c r="U21" s="444">
        <v>112.24370835467194</v>
      </c>
      <c r="V21" s="444">
        <v>118.97332535570355</v>
      </c>
      <c r="W21" s="444"/>
      <c r="X21" s="444">
        <v>119.15353175576119</v>
      </c>
      <c r="Y21" s="444">
        <v>118.52304773971211</v>
      </c>
      <c r="Z21" s="444">
        <v>119.30803883724533</v>
      </c>
      <c r="AA21" s="444">
        <v>118.2403608731079</v>
      </c>
      <c r="AB21" s="444">
        <v>118.64158412824881</v>
      </c>
      <c r="AC21" s="444">
        <v>118.76256150637001</v>
      </c>
      <c r="AD21" s="444">
        <v>119.08377099142233</v>
      </c>
      <c r="AE21" s="444">
        <v>118.84560344943948</v>
      </c>
      <c r="AF21" s="444">
        <v>119.65318780583327</v>
      </c>
      <c r="AG21" s="444">
        <v>120.68988552251506</v>
      </c>
      <c r="AH21" s="444">
        <v>122.04294382997284</v>
      </c>
      <c r="AI21" s="444">
        <v>126.31969518315385</v>
      </c>
      <c r="AJ21" s="444"/>
      <c r="AK21" s="444">
        <v>127.96393038246431</v>
      </c>
      <c r="AL21" s="448">
        <v>124.54266236820851</v>
      </c>
      <c r="AM21" s="448">
        <v>125.13794358043691</v>
      </c>
      <c r="AN21" s="448">
        <v>125.07535596552735</v>
      </c>
      <c r="AO21" s="448">
        <v>123.97674357615753</v>
      </c>
      <c r="AP21" s="448">
        <v>124.51608633243828</v>
      </c>
      <c r="AQ21" s="448">
        <v>125.89114335958968</v>
      </c>
      <c r="AR21" s="448">
        <v>124.79376775151351</v>
      </c>
      <c r="AS21" s="448">
        <v>126.47575389004277</v>
      </c>
      <c r="AT21" s="448">
        <v>125.90619950372081</v>
      </c>
      <c r="AU21" s="448">
        <v>125.95683113059145</v>
      </c>
      <c r="AV21" s="448">
        <v>129.44189756102281</v>
      </c>
      <c r="AW21" s="444"/>
      <c r="AX21" s="444">
        <v>131.56802080129262</v>
      </c>
      <c r="AY21" s="448">
        <v>128.95729589573901</v>
      </c>
      <c r="AZ21" s="448">
        <v>128.65508551656478</v>
      </c>
      <c r="BA21" s="448">
        <v>128.67506094646592</v>
      </c>
      <c r="BB21" s="448">
        <v>128.96004374638875</v>
      </c>
      <c r="BC21" s="448">
        <v>128.77381025188677</v>
      </c>
      <c r="BD21" s="448">
        <v>127.65913885100173</v>
      </c>
      <c r="BE21" s="448">
        <v>127.82236037758331</v>
      </c>
      <c r="BF21" s="448">
        <v>128.28497578535865</v>
      </c>
      <c r="BG21" s="448">
        <v>127.45253316047923</v>
      </c>
      <c r="BH21" s="448">
        <v>128.74411638944196</v>
      </c>
      <c r="BI21" s="448">
        <v>130.44990612523389</v>
      </c>
      <c r="BJ21" s="444"/>
      <c r="BK21" s="444">
        <v>133.23774419210426</v>
      </c>
      <c r="BL21" s="444">
        <v>129.80508355354939</v>
      </c>
      <c r="BM21" s="575"/>
      <c r="BN21" s="556"/>
    </row>
    <row r="22" spans="1:66" s="2" customFormat="1" ht="9.75" customHeight="1" x14ac:dyDescent="0.3">
      <c r="A22" s="25"/>
      <c r="B22" s="443"/>
      <c r="C22" s="439"/>
      <c r="D22" s="440"/>
      <c r="E22" s="440"/>
      <c r="F22" s="440"/>
      <c r="G22" s="440"/>
      <c r="H22" s="440"/>
      <c r="I22" s="444"/>
      <c r="J22" s="444"/>
      <c r="K22" s="441"/>
      <c r="L22" s="444"/>
      <c r="M22" s="444"/>
      <c r="N22" s="444"/>
      <c r="O22" s="444"/>
      <c r="P22" s="444"/>
      <c r="Q22" s="444"/>
      <c r="R22" s="444"/>
      <c r="S22" s="444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5"/>
      <c r="AX22" s="445"/>
      <c r="AY22" s="442"/>
      <c r="AZ22" s="442"/>
      <c r="BA22" s="442"/>
      <c r="BB22" s="442"/>
      <c r="BC22" s="442"/>
      <c r="BD22" s="442"/>
      <c r="BE22" s="442"/>
      <c r="BF22" s="442"/>
      <c r="BG22" s="442"/>
      <c r="BH22" s="442"/>
      <c r="BI22" s="442"/>
      <c r="BJ22" s="445"/>
      <c r="BK22" s="445"/>
      <c r="BL22" s="445"/>
      <c r="BM22" s="575"/>
      <c r="BN22" s="556"/>
    </row>
    <row r="23" spans="1:66" s="2" customFormat="1" ht="17.25" customHeight="1" x14ac:dyDescent="0.3">
      <c r="A23" s="25"/>
      <c r="B23" s="446" t="s">
        <v>46</v>
      </c>
      <c r="C23" s="439"/>
      <c r="D23" s="440">
        <v>105.11994112903825</v>
      </c>
      <c r="E23" s="440">
        <v>105.74598112682899</v>
      </c>
      <c r="F23" s="440">
        <v>104.0281338830418</v>
      </c>
      <c r="G23" s="440">
        <v>104.64449299704843</v>
      </c>
      <c r="H23" s="440">
        <v>107.63813188701282</v>
      </c>
      <c r="I23" s="440">
        <v>108.83323746053476</v>
      </c>
      <c r="J23" s="440">
        <v>109.18803052360609</v>
      </c>
      <c r="K23" s="441"/>
      <c r="L23" s="440">
        <v>104.28271124441656</v>
      </c>
      <c r="M23" s="440">
        <v>102.28508041086404</v>
      </c>
      <c r="N23" s="440">
        <v>103.506458844573</v>
      </c>
      <c r="O23" s="440">
        <v>108.38214089449582</v>
      </c>
      <c r="P23" s="440">
        <v>110.17438039903232</v>
      </c>
      <c r="Q23" s="440">
        <v>112.03278075918388</v>
      </c>
      <c r="R23" s="440">
        <v>112.26151154474395</v>
      </c>
      <c r="S23" s="440">
        <v>111.00969926069016</v>
      </c>
      <c r="T23" s="440">
        <v>112.33347461753225</v>
      </c>
      <c r="U23" s="440">
        <v>114.84094933751913</v>
      </c>
      <c r="V23" s="440">
        <v>116.94379016220891</v>
      </c>
      <c r="W23" s="440"/>
      <c r="X23" s="440">
        <v>111.4737350293468</v>
      </c>
      <c r="Y23" s="440">
        <v>109.03182953145894</v>
      </c>
      <c r="Z23" s="440">
        <v>110.96998477641537</v>
      </c>
      <c r="AA23" s="440">
        <v>115.56540731966467</v>
      </c>
      <c r="AB23" s="440">
        <v>116.90317950600125</v>
      </c>
      <c r="AC23" s="440">
        <v>117.93256526678924</v>
      </c>
      <c r="AD23" s="440">
        <v>117.56286612406754</v>
      </c>
      <c r="AE23" s="440">
        <v>116.847488927323</v>
      </c>
      <c r="AF23" s="440">
        <v>115.70553488760949</v>
      </c>
      <c r="AG23" s="440">
        <v>119.78410691672347</v>
      </c>
      <c r="AH23" s="440">
        <v>120.51982588120785</v>
      </c>
      <c r="AI23" s="440">
        <v>120.57646869376951</v>
      </c>
      <c r="AJ23" s="440"/>
      <c r="AK23" s="440">
        <v>115.19085936944631</v>
      </c>
      <c r="AL23" s="442">
        <v>113.01464012277187</v>
      </c>
      <c r="AM23" s="442">
        <v>114.36687948851632</v>
      </c>
      <c r="AN23" s="442">
        <v>120.06225910724031</v>
      </c>
      <c r="AO23" s="442">
        <v>121.56902705088962</v>
      </c>
      <c r="AP23" s="442">
        <v>123.31208197123328</v>
      </c>
      <c r="AQ23" s="442">
        <v>123.3168308975509</v>
      </c>
      <c r="AR23" s="442">
        <v>122.18349792644196</v>
      </c>
      <c r="AS23" s="442">
        <v>122.63777944139268</v>
      </c>
      <c r="AT23" s="442">
        <v>125.65572930640032</v>
      </c>
      <c r="AU23" s="442">
        <v>126.91425554884884</v>
      </c>
      <c r="AV23" s="442">
        <v>127.83282828937259</v>
      </c>
      <c r="AW23" s="440"/>
      <c r="AX23" s="440">
        <v>119.97149685182667</v>
      </c>
      <c r="AY23" s="442">
        <v>117.58589113811513</v>
      </c>
      <c r="AZ23" s="442">
        <v>119.57134764012127</v>
      </c>
      <c r="BA23" s="442">
        <v>124.01013390025619</v>
      </c>
      <c r="BB23" s="442">
        <v>126.03148808892766</v>
      </c>
      <c r="BC23" s="442">
        <v>127.47434357969513</v>
      </c>
      <c r="BD23" s="442">
        <v>126.72066448168648</v>
      </c>
      <c r="BE23" s="442">
        <v>126.16268005294842</v>
      </c>
      <c r="BF23" s="442">
        <v>125.2312657706522</v>
      </c>
      <c r="BG23" s="442">
        <v>129.30101011923202</v>
      </c>
      <c r="BH23" s="442">
        <v>128.84932576706888</v>
      </c>
      <c r="BI23" s="442">
        <v>129.02986739353133</v>
      </c>
      <c r="BJ23" s="440"/>
      <c r="BK23" s="440">
        <v>122.51067471527286</v>
      </c>
      <c r="BL23" s="440">
        <v>120.23447202672473</v>
      </c>
      <c r="BM23" s="576"/>
      <c r="BN23" s="556"/>
    </row>
    <row r="24" spans="1:66" s="2" customFormat="1" ht="18.75" customHeight="1" x14ac:dyDescent="0.3">
      <c r="A24" s="25"/>
      <c r="B24" s="447" t="s">
        <v>56</v>
      </c>
      <c r="C24" s="439"/>
      <c r="D24" s="444">
        <v>106.82197475009524</v>
      </c>
      <c r="E24" s="444">
        <v>109.25570358246684</v>
      </c>
      <c r="F24" s="444">
        <v>109.98582223217834</v>
      </c>
      <c r="G24" s="444">
        <v>110.37048527133521</v>
      </c>
      <c r="H24" s="444">
        <v>111.88597788179766</v>
      </c>
      <c r="I24" s="444">
        <v>115.88715432907688</v>
      </c>
      <c r="J24" s="444">
        <v>114.50760178623534</v>
      </c>
      <c r="K24" s="441"/>
      <c r="L24" s="444">
        <v>114.45580117677454</v>
      </c>
      <c r="M24" s="444">
        <v>112.4638322856914</v>
      </c>
      <c r="N24" s="444">
        <v>112.36066736427685</v>
      </c>
      <c r="O24" s="444">
        <v>114.3740638932136</v>
      </c>
      <c r="P24" s="444">
        <v>115.04166980936283</v>
      </c>
      <c r="Q24" s="444">
        <v>116.76850227234149</v>
      </c>
      <c r="R24" s="444">
        <v>117.97979378968942</v>
      </c>
      <c r="S24" s="444">
        <v>119.7950775210671</v>
      </c>
      <c r="T24" s="444">
        <v>121.72111625703037</v>
      </c>
      <c r="U24" s="444">
        <v>123.08463675751446</v>
      </c>
      <c r="V24" s="444">
        <v>126.0208715919786</v>
      </c>
      <c r="W24" s="444"/>
      <c r="X24" s="444">
        <v>126.88128011813015</v>
      </c>
      <c r="Y24" s="444">
        <v>126.90344898281165</v>
      </c>
      <c r="Z24" s="444">
        <v>123.85301320263645</v>
      </c>
      <c r="AA24" s="444">
        <v>125.25428610532293</v>
      </c>
      <c r="AB24" s="444">
        <v>125.12115960552985</v>
      </c>
      <c r="AC24" s="444">
        <v>126.2699146689057</v>
      </c>
      <c r="AD24" s="444">
        <v>127.86220450578573</v>
      </c>
      <c r="AE24" s="444">
        <v>127.73434230127994</v>
      </c>
      <c r="AF24" s="444">
        <v>127.68922594411909</v>
      </c>
      <c r="AG24" s="444">
        <v>129.68513242488791</v>
      </c>
      <c r="AH24" s="444">
        <v>130.91682332720762</v>
      </c>
      <c r="AI24" s="444">
        <v>130.8991646762783</v>
      </c>
      <c r="AJ24" s="444"/>
      <c r="AK24" s="444">
        <v>129.37169137089256</v>
      </c>
      <c r="AL24" s="448">
        <v>129.52117777723447</v>
      </c>
      <c r="AM24" s="448">
        <v>128.19499229875206</v>
      </c>
      <c r="AN24" s="448">
        <v>130.46691311155902</v>
      </c>
      <c r="AO24" s="448">
        <v>131.39863038856905</v>
      </c>
      <c r="AP24" s="448">
        <v>133.61532267794843</v>
      </c>
      <c r="AQ24" s="448">
        <v>135.64192871053822</v>
      </c>
      <c r="AR24" s="448">
        <v>134.62642763997806</v>
      </c>
      <c r="AS24" s="448">
        <v>135.04405795038161</v>
      </c>
      <c r="AT24" s="448">
        <v>135.99801350151392</v>
      </c>
      <c r="AU24" s="448">
        <v>136.89921575027947</v>
      </c>
      <c r="AV24" s="448">
        <v>139.8973617681238</v>
      </c>
      <c r="AW24" s="444"/>
      <c r="AX24" s="444">
        <v>136.82448190525989</v>
      </c>
      <c r="AY24" s="448">
        <v>134.93144526091348</v>
      </c>
      <c r="AZ24" s="448">
        <v>139.39235105708164</v>
      </c>
      <c r="BA24" s="448">
        <v>137.77176372850602</v>
      </c>
      <c r="BB24" s="448">
        <v>137.3480522167221</v>
      </c>
      <c r="BC24" s="448">
        <v>138.88502677473457</v>
      </c>
      <c r="BD24" s="448">
        <v>138.43220707492353</v>
      </c>
      <c r="BE24" s="448">
        <v>137.97503333953739</v>
      </c>
      <c r="BF24" s="448">
        <v>138.27926859228631</v>
      </c>
      <c r="BG24" s="448">
        <v>138.10952067050164</v>
      </c>
      <c r="BH24" s="448">
        <v>136.70407014095542</v>
      </c>
      <c r="BI24" s="448">
        <v>138.25792227921147</v>
      </c>
      <c r="BJ24" s="444"/>
      <c r="BK24" s="444">
        <v>138.80351642888002</v>
      </c>
      <c r="BL24" s="444">
        <v>136.59716528640018</v>
      </c>
      <c r="BM24" s="575"/>
      <c r="BN24" s="556"/>
    </row>
    <row r="25" spans="1:66" s="2" customFormat="1" ht="19.5" customHeight="1" x14ac:dyDescent="0.3">
      <c r="A25" s="25"/>
      <c r="B25" s="447" t="s">
        <v>57</v>
      </c>
      <c r="C25" s="439"/>
      <c r="D25" s="444">
        <v>104.99816685207944</v>
      </c>
      <c r="E25" s="444">
        <v>105.57592728895347</v>
      </c>
      <c r="F25" s="444">
        <v>106.40339774515442</v>
      </c>
      <c r="G25" s="444">
        <v>107.25567990101632</v>
      </c>
      <c r="H25" s="444">
        <v>107.58053685922889</v>
      </c>
      <c r="I25" s="444">
        <v>109.24763225718792</v>
      </c>
      <c r="J25" s="444">
        <v>110.65030920078787</v>
      </c>
      <c r="K25" s="441"/>
      <c r="L25" s="444">
        <v>110.34811668152038</v>
      </c>
      <c r="M25" s="444">
        <v>110.6203322274684</v>
      </c>
      <c r="N25" s="444">
        <v>112.33680247552951</v>
      </c>
      <c r="O25" s="444">
        <v>112.65614828223109</v>
      </c>
      <c r="P25" s="444">
        <v>113.31747070083354</v>
      </c>
      <c r="Q25" s="444">
        <v>114.90414159869719</v>
      </c>
      <c r="R25" s="444">
        <v>118.37077350699779</v>
      </c>
      <c r="S25" s="444">
        <v>119.15979473274339</v>
      </c>
      <c r="T25" s="444">
        <v>121.27055215193542</v>
      </c>
      <c r="U25" s="444">
        <v>122.06208618413243</v>
      </c>
      <c r="V25" s="444">
        <v>124.20617385817843</v>
      </c>
      <c r="W25" s="444"/>
      <c r="X25" s="444">
        <v>124.04078947997036</v>
      </c>
      <c r="Y25" s="444">
        <v>124.3113528726922</v>
      </c>
      <c r="Z25" s="444">
        <v>125.61907593751445</v>
      </c>
      <c r="AA25" s="444">
        <v>125.72930546788263</v>
      </c>
      <c r="AB25" s="444">
        <v>126.18024445575237</v>
      </c>
      <c r="AC25" s="444">
        <v>125.74637830810988</v>
      </c>
      <c r="AD25" s="444">
        <v>125.90583162212624</v>
      </c>
      <c r="AE25" s="444">
        <v>126.63536078023699</v>
      </c>
      <c r="AF25" s="444">
        <v>127.1316289736269</v>
      </c>
      <c r="AG25" s="444">
        <v>126.82517963575172</v>
      </c>
      <c r="AH25" s="444">
        <v>126.90722850806799</v>
      </c>
      <c r="AI25" s="444">
        <v>127.4144397187503</v>
      </c>
      <c r="AJ25" s="444"/>
      <c r="AK25" s="444">
        <v>126.19116562239888</v>
      </c>
      <c r="AL25" s="448">
        <v>125.36570424030809</v>
      </c>
      <c r="AM25" s="448">
        <v>125.81821620277955</v>
      </c>
      <c r="AN25" s="448">
        <v>126.20111094025539</v>
      </c>
      <c r="AO25" s="448">
        <v>126.08922611436959</v>
      </c>
      <c r="AP25" s="448">
        <v>126.09668510276198</v>
      </c>
      <c r="AQ25" s="448">
        <v>127.18818373751456</v>
      </c>
      <c r="AR25" s="448">
        <v>127.500819538352</v>
      </c>
      <c r="AS25" s="448">
        <v>128.40150839314555</v>
      </c>
      <c r="AT25" s="448">
        <v>129.57265202802861</v>
      </c>
      <c r="AU25" s="448">
        <v>129.75130105707859</v>
      </c>
      <c r="AV25" s="448">
        <v>130.14829889941183</v>
      </c>
      <c r="AW25" s="444"/>
      <c r="AX25" s="444">
        <v>129.25009128113285</v>
      </c>
      <c r="AY25" s="448">
        <v>129.0565548329954</v>
      </c>
      <c r="AZ25" s="448">
        <v>130.05649314837225</v>
      </c>
      <c r="BA25" s="448">
        <v>130.1434841331448</v>
      </c>
      <c r="BB25" s="448">
        <v>129.99464949961791</v>
      </c>
      <c r="BC25" s="448">
        <v>131.18284599060763</v>
      </c>
      <c r="BD25" s="448">
        <v>131.39865620922163</v>
      </c>
      <c r="BE25" s="448">
        <v>131.3465640874872</v>
      </c>
      <c r="BF25" s="448">
        <v>131.4135396725743</v>
      </c>
      <c r="BG25" s="448">
        <v>131.86252415038044</v>
      </c>
      <c r="BH25" s="448">
        <v>132.03373229004845</v>
      </c>
      <c r="BI25" s="448">
        <v>131.09829071534071</v>
      </c>
      <c r="BJ25" s="444"/>
      <c r="BK25" s="444">
        <v>130.48165010657058</v>
      </c>
      <c r="BL25" s="444">
        <v>130.57377178981793</v>
      </c>
      <c r="BM25" s="576"/>
      <c r="BN25" s="556"/>
    </row>
    <row r="26" spans="1:66" s="2" customFormat="1" ht="18" customHeight="1" x14ac:dyDescent="0.3">
      <c r="A26" s="25"/>
      <c r="B26" s="447" t="s">
        <v>58</v>
      </c>
      <c r="C26" s="439"/>
      <c r="D26" s="444">
        <v>107.00301899096216</v>
      </c>
      <c r="E26" s="444">
        <v>108.35656145341193</v>
      </c>
      <c r="F26" s="444">
        <v>109.85643283072113</v>
      </c>
      <c r="G26" s="444">
        <v>110.45089404733758</v>
      </c>
      <c r="H26" s="444">
        <v>111.69468982364279</v>
      </c>
      <c r="I26" s="444">
        <v>112.43547995511869</v>
      </c>
      <c r="J26" s="444">
        <v>113.54209237374317</v>
      </c>
      <c r="K26" s="441"/>
      <c r="L26" s="444">
        <v>114.0633891329299</v>
      </c>
      <c r="M26" s="444">
        <v>115.21572933744794</v>
      </c>
      <c r="N26" s="444">
        <v>116.64243625732745</v>
      </c>
      <c r="O26" s="444">
        <v>118.38009212128324</v>
      </c>
      <c r="P26" s="444">
        <v>118.90138888046998</v>
      </c>
      <c r="Q26" s="444">
        <v>119.40350623216116</v>
      </c>
      <c r="R26" s="444">
        <v>120.54205941705993</v>
      </c>
      <c r="S26" s="444">
        <v>121.38204229775727</v>
      </c>
      <c r="T26" s="444">
        <v>119.76530105426455</v>
      </c>
      <c r="U26" s="444">
        <v>120.87624615454166</v>
      </c>
      <c r="V26" s="444">
        <v>121.80619645688405</v>
      </c>
      <c r="W26" s="444"/>
      <c r="X26" s="444">
        <v>123.49306298561376</v>
      </c>
      <c r="Y26" s="444">
        <v>120.86804608796484</v>
      </c>
      <c r="Z26" s="444">
        <v>121.66186563089647</v>
      </c>
      <c r="AA26" s="444">
        <v>122.1850648751014</v>
      </c>
      <c r="AB26" s="444">
        <v>122.93378103491192</v>
      </c>
      <c r="AC26" s="444">
        <v>123.13223592064482</v>
      </c>
      <c r="AD26" s="444">
        <v>123.6355134340786</v>
      </c>
      <c r="AE26" s="444">
        <v>125.36641062215571</v>
      </c>
      <c r="AF26" s="444">
        <v>125.65436920772488</v>
      </c>
      <c r="AG26" s="444">
        <v>129.32270625347229</v>
      </c>
      <c r="AH26" s="444">
        <v>128.74203983668312</v>
      </c>
      <c r="AI26" s="444">
        <v>128.17980727439519</v>
      </c>
      <c r="AJ26" s="444"/>
      <c r="AK26" s="444">
        <v>125.27462036201176</v>
      </c>
      <c r="AL26" s="448">
        <v>124.30314066201092</v>
      </c>
      <c r="AM26" s="448">
        <v>123.97006190772493</v>
      </c>
      <c r="AN26" s="448">
        <v>123.22988689820049</v>
      </c>
      <c r="AO26" s="448">
        <v>123.82202690582005</v>
      </c>
      <c r="AP26" s="448">
        <v>124.16435784772511</v>
      </c>
      <c r="AQ26" s="448">
        <v>123.36866971248634</v>
      </c>
      <c r="AR26" s="448">
        <v>123.10960845915278</v>
      </c>
      <c r="AS26" s="448">
        <v>123.67399190391515</v>
      </c>
      <c r="AT26" s="448">
        <v>123.81277471820097</v>
      </c>
      <c r="AU26" s="448">
        <v>124.41839564248772</v>
      </c>
      <c r="AV26" s="448">
        <v>125.71222216255489</v>
      </c>
      <c r="AW26" s="444"/>
      <c r="AX26" s="444">
        <v>125.46446814807393</v>
      </c>
      <c r="AY26" s="448">
        <v>125.65716571489244</v>
      </c>
      <c r="AZ26" s="448">
        <v>124.7395582538519</v>
      </c>
      <c r="BA26" s="448">
        <v>125.47364422268433</v>
      </c>
      <c r="BB26" s="448">
        <v>125.93244795320459</v>
      </c>
      <c r="BC26" s="448">
        <v>127.05027223683339</v>
      </c>
      <c r="BD26" s="448">
        <v>127.29807671204792</v>
      </c>
      <c r="BE26" s="448">
        <v>127.91299892832097</v>
      </c>
      <c r="BF26" s="448">
        <v>127.76758127997273</v>
      </c>
      <c r="BG26" s="448">
        <v>128.65826437610571</v>
      </c>
      <c r="BH26" s="448">
        <v>129.1217831302157</v>
      </c>
      <c r="BI26" s="448">
        <v>130.39418755326281</v>
      </c>
      <c r="BJ26" s="444"/>
      <c r="BK26" s="444">
        <v>130.72137726204636</v>
      </c>
      <c r="BL26" s="444">
        <v>129.12178313021573</v>
      </c>
      <c r="BM26" s="575"/>
      <c r="BN26" s="556"/>
    </row>
    <row r="27" spans="1:66" s="2" customFormat="1" ht="29.25" customHeight="1" x14ac:dyDescent="0.3">
      <c r="A27" s="25"/>
      <c r="B27" s="449" t="s">
        <v>174</v>
      </c>
      <c r="C27" s="439"/>
      <c r="D27" s="444">
        <v>106.38778326258735</v>
      </c>
      <c r="E27" s="444">
        <v>105.84654175791282</v>
      </c>
      <c r="F27" s="444">
        <v>107.60530601454165</v>
      </c>
      <c r="G27" s="444">
        <v>107.266014499704</v>
      </c>
      <c r="H27" s="444">
        <v>108.14215324049817</v>
      </c>
      <c r="I27" s="444">
        <v>109.50609936539126</v>
      </c>
      <c r="J27" s="444">
        <v>110.03975482038828</v>
      </c>
      <c r="K27" s="441"/>
      <c r="L27" s="444">
        <v>109.25419024296791</v>
      </c>
      <c r="M27" s="444">
        <v>108.66853885979847</v>
      </c>
      <c r="N27" s="444">
        <v>110.3106161902207</v>
      </c>
      <c r="O27" s="444">
        <v>110.20021111635617</v>
      </c>
      <c r="P27" s="444">
        <v>110.36202867778808</v>
      </c>
      <c r="Q27" s="444">
        <v>112.52047491432523</v>
      </c>
      <c r="R27" s="444">
        <v>109.75286719719713</v>
      </c>
      <c r="S27" s="444">
        <v>112.85837930782216</v>
      </c>
      <c r="T27" s="444">
        <v>112.99483178188649</v>
      </c>
      <c r="U27" s="444">
        <v>113.53458496799148</v>
      </c>
      <c r="V27" s="444">
        <v>115.95182800038172</v>
      </c>
      <c r="W27" s="444"/>
      <c r="X27" s="444">
        <v>114.82903052154461</v>
      </c>
      <c r="Y27" s="444">
        <v>112.54399003090235</v>
      </c>
      <c r="Z27" s="444">
        <v>115.11700556118777</v>
      </c>
      <c r="AA27" s="444">
        <v>115.12910581824727</v>
      </c>
      <c r="AB27" s="444">
        <v>115.68080216071745</v>
      </c>
      <c r="AC27" s="444">
        <v>115.73428605546223</v>
      </c>
      <c r="AD27" s="444">
        <v>115.27707859620848</v>
      </c>
      <c r="AE27" s="444">
        <v>115.5076327534009</v>
      </c>
      <c r="AF27" s="444">
        <v>114.8060831618557</v>
      </c>
      <c r="AG27" s="444">
        <v>115.50184811744755</v>
      </c>
      <c r="AH27" s="444">
        <v>116.52334266807566</v>
      </c>
      <c r="AI27" s="444">
        <v>118.69359524749673</v>
      </c>
      <c r="AJ27" s="444"/>
      <c r="AK27" s="444">
        <v>118.5599613866011</v>
      </c>
      <c r="AL27" s="448">
        <v>117.02438683958225</v>
      </c>
      <c r="AM27" s="448">
        <v>117.944071520713</v>
      </c>
      <c r="AN27" s="448">
        <v>118.1015255745904</v>
      </c>
      <c r="AO27" s="448">
        <v>118.61243836737665</v>
      </c>
      <c r="AP27" s="448">
        <v>120.68237008103387</v>
      </c>
      <c r="AQ27" s="448">
        <v>121.26991576996318</v>
      </c>
      <c r="AR27" s="448">
        <v>122.20798466696506</v>
      </c>
      <c r="AS27" s="448">
        <v>122.40300385153618</v>
      </c>
      <c r="AT27" s="448">
        <v>123.00986479234449</v>
      </c>
      <c r="AU27" s="448">
        <v>124.99311515217468</v>
      </c>
      <c r="AV27" s="448">
        <v>128.91071088473404</v>
      </c>
      <c r="AW27" s="444"/>
      <c r="AX27" s="444">
        <v>124.67540429982589</v>
      </c>
      <c r="AY27" s="448">
        <v>123.25375199541884</v>
      </c>
      <c r="AZ27" s="448">
        <v>123.55819858487439</v>
      </c>
      <c r="BA27" s="448">
        <v>122.68804492856114</v>
      </c>
      <c r="BB27" s="448">
        <v>122.50571780093131</v>
      </c>
      <c r="BC27" s="448">
        <v>123.3593951468538</v>
      </c>
      <c r="BD27" s="448">
        <v>122.8523402160576</v>
      </c>
      <c r="BE27" s="448">
        <v>123.90667318514105</v>
      </c>
      <c r="BF27" s="448">
        <v>123.70662500193032</v>
      </c>
      <c r="BG27" s="448">
        <v>125.07129729032448</v>
      </c>
      <c r="BH27" s="448">
        <v>125.81997815205571</v>
      </c>
      <c r="BI27" s="448">
        <v>127.35398025797943</v>
      </c>
      <c r="BJ27" s="444"/>
      <c r="BK27" s="444">
        <v>123.28874858261288</v>
      </c>
      <c r="BL27" s="444">
        <v>121.6875323616413</v>
      </c>
      <c r="BM27" s="575"/>
      <c r="BN27" s="556"/>
    </row>
    <row r="28" spans="1:66" s="2" customFormat="1" ht="18.75" customHeight="1" x14ac:dyDescent="0.3">
      <c r="A28" s="25"/>
      <c r="B28" s="447" t="s">
        <v>60</v>
      </c>
      <c r="C28" s="439"/>
      <c r="D28" s="444">
        <v>104.0454313207912</v>
      </c>
      <c r="E28" s="444">
        <v>105.01150432674343</v>
      </c>
      <c r="F28" s="444">
        <v>98.098019806730434</v>
      </c>
      <c r="G28" s="444">
        <v>99.29741846928134</v>
      </c>
      <c r="H28" s="444">
        <v>106.4107564657823</v>
      </c>
      <c r="I28" s="444">
        <v>106.93507626937163</v>
      </c>
      <c r="J28" s="444">
        <v>106.93507626937163</v>
      </c>
      <c r="K28" s="441"/>
      <c r="L28" s="444">
        <v>94.02994546686179</v>
      </c>
      <c r="M28" s="444">
        <v>89.133737559292072</v>
      </c>
      <c r="N28" s="444">
        <v>90.163149500057258</v>
      </c>
      <c r="O28" s="444">
        <v>103.30899494746986</v>
      </c>
      <c r="P28" s="444">
        <v>107.82021377906904</v>
      </c>
      <c r="Q28" s="444">
        <v>109.79843273810854</v>
      </c>
      <c r="R28" s="444">
        <v>110.67396200719192</v>
      </c>
      <c r="S28" s="444">
        <v>103.58769048411531</v>
      </c>
      <c r="T28" s="444">
        <v>106.050065022707</v>
      </c>
      <c r="U28" s="444">
        <v>111.87613032961347</v>
      </c>
      <c r="V28" s="444">
        <v>113.73812262155163</v>
      </c>
      <c r="W28" s="444"/>
      <c r="X28" s="444">
        <v>98.899626543721624</v>
      </c>
      <c r="Y28" s="444">
        <v>94.453109580413056</v>
      </c>
      <c r="Z28" s="444">
        <v>97.623673169715858</v>
      </c>
      <c r="AA28" s="444">
        <v>110.260709372489</v>
      </c>
      <c r="AB28" s="444">
        <v>113.34821075016012</v>
      </c>
      <c r="AC28" s="444">
        <v>116.04619458450453</v>
      </c>
      <c r="AD28" s="444">
        <v>115.08905945981856</v>
      </c>
      <c r="AE28" s="444">
        <v>112.21183297332308</v>
      </c>
      <c r="AF28" s="444">
        <v>109.47064057542647</v>
      </c>
      <c r="AG28" s="444">
        <v>119.83776653745352</v>
      </c>
      <c r="AH28" s="444">
        <v>120.73325211714246</v>
      </c>
      <c r="AI28" s="444">
        <v>118.89774040571903</v>
      </c>
      <c r="AJ28" s="444"/>
      <c r="AK28" s="444">
        <v>105.03368537279198</v>
      </c>
      <c r="AL28" s="448">
        <v>100.47072544654627</v>
      </c>
      <c r="AM28" s="448">
        <v>103.51460570060802</v>
      </c>
      <c r="AN28" s="448">
        <v>119.13391412267713</v>
      </c>
      <c r="AO28" s="448">
        <v>122.4269511514162</v>
      </c>
      <c r="AP28" s="448">
        <v>124.95493825191789</v>
      </c>
      <c r="AQ28" s="448">
        <v>123.50173450919306</v>
      </c>
      <c r="AR28" s="448">
        <v>119.77378308064333</v>
      </c>
      <c r="AS28" s="448">
        <v>120.4377903952045</v>
      </c>
      <c r="AT28" s="448">
        <v>127.78563061655655</v>
      </c>
      <c r="AU28" s="448">
        <v>129.18133875680999</v>
      </c>
      <c r="AV28" s="448">
        <v>127.46059768352264</v>
      </c>
      <c r="AW28" s="444"/>
      <c r="AX28" s="444">
        <v>110.24194027696744</v>
      </c>
      <c r="AY28" s="448">
        <v>104.75352579717446</v>
      </c>
      <c r="AZ28" s="448">
        <v>108.50248337997088</v>
      </c>
      <c r="BA28" s="448">
        <v>122.12420599305403</v>
      </c>
      <c r="BB28" s="448">
        <v>128.04904270040115</v>
      </c>
      <c r="BC28" s="448">
        <v>130.42009483984438</v>
      </c>
      <c r="BD28" s="448">
        <v>129.00383722329727</v>
      </c>
      <c r="BE28" s="448">
        <v>126.51391562530728</v>
      </c>
      <c r="BF28" s="448">
        <v>124.1653580959115</v>
      </c>
      <c r="BG28" s="448">
        <v>134.40441715387468</v>
      </c>
      <c r="BH28" s="448">
        <v>132.63699444393473</v>
      </c>
      <c r="BI28" s="448">
        <v>131.53994786570098</v>
      </c>
      <c r="BJ28" s="444"/>
      <c r="BK28" s="444">
        <v>116.95089066099807</v>
      </c>
      <c r="BL28" s="444">
        <v>112.72375003469693</v>
      </c>
      <c r="BM28" s="575"/>
      <c r="BN28" s="556"/>
    </row>
    <row r="29" spans="1:66" s="2" customFormat="1" ht="19.5" customHeight="1" x14ac:dyDescent="0.3">
      <c r="A29" s="25"/>
      <c r="B29" s="447" t="s">
        <v>175</v>
      </c>
      <c r="C29" s="439"/>
      <c r="D29" s="444">
        <v>104.22662983244673</v>
      </c>
      <c r="E29" s="444">
        <v>105.45139141045108</v>
      </c>
      <c r="F29" s="444">
        <v>105.27145013595755</v>
      </c>
      <c r="G29" s="444">
        <v>106.58908462982954</v>
      </c>
      <c r="H29" s="444">
        <v>105.8228830739216</v>
      </c>
      <c r="I29" s="444">
        <v>106.32188528679049</v>
      </c>
      <c r="J29" s="444">
        <v>107.24532616347892</v>
      </c>
      <c r="K29" s="441"/>
      <c r="L29" s="444">
        <v>107.26252761656332</v>
      </c>
      <c r="M29" s="444">
        <v>106.95458054381652</v>
      </c>
      <c r="N29" s="444">
        <v>107.31055992934995</v>
      </c>
      <c r="O29" s="444">
        <v>106.58742747929657</v>
      </c>
      <c r="P29" s="444">
        <v>105.95098100102479</v>
      </c>
      <c r="Q29" s="444">
        <v>107.07147609065282</v>
      </c>
      <c r="R29" s="444">
        <v>108.57714136734047</v>
      </c>
      <c r="S29" s="444">
        <v>108.68800581736086</v>
      </c>
      <c r="T29" s="444">
        <v>109.34141733918288</v>
      </c>
      <c r="U29" s="444">
        <v>108.68217178591601</v>
      </c>
      <c r="V29" s="444">
        <v>110.13912939743516</v>
      </c>
      <c r="W29" s="444"/>
      <c r="X29" s="444">
        <v>110.66351820586605</v>
      </c>
      <c r="Y29" s="444">
        <v>109.52850776272898</v>
      </c>
      <c r="Z29" s="444">
        <v>110.4918088445699</v>
      </c>
      <c r="AA29" s="444">
        <v>109.76345924610483</v>
      </c>
      <c r="AB29" s="444">
        <v>109.69297380109208</v>
      </c>
      <c r="AC29" s="444">
        <v>110.37012695743961</v>
      </c>
      <c r="AD29" s="444">
        <v>110.02571285205595</v>
      </c>
      <c r="AE29" s="444">
        <v>111.01594426772444</v>
      </c>
      <c r="AF29" s="444">
        <v>110.74706555553941</v>
      </c>
      <c r="AG29" s="444">
        <v>109.6905327657701</v>
      </c>
      <c r="AH29" s="444">
        <v>109.87941013600819</v>
      </c>
      <c r="AI29" s="444">
        <v>109.85580046472843</v>
      </c>
      <c r="AJ29" s="444"/>
      <c r="AK29" s="444">
        <v>109.64949295728273</v>
      </c>
      <c r="AL29" s="448">
        <v>110.32801704736491</v>
      </c>
      <c r="AM29" s="448">
        <v>111.33695286826975</v>
      </c>
      <c r="AN29" s="448">
        <v>109.54328918666116</v>
      </c>
      <c r="AO29" s="448">
        <v>110.69837172553527</v>
      </c>
      <c r="AP29" s="448">
        <v>111.24333374387588</v>
      </c>
      <c r="AQ29" s="448">
        <v>112.14103272823488</v>
      </c>
      <c r="AR29" s="448">
        <v>111.78624960333669</v>
      </c>
      <c r="AS29" s="448">
        <v>111.45330470503933</v>
      </c>
      <c r="AT29" s="448">
        <v>110.59121523623368</v>
      </c>
      <c r="AU29" s="448">
        <v>111.07874169445481</v>
      </c>
      <c r="AV29" s="448">
        <v>110.58338732304712</v>
      </c>
      <c r="AW29" s="444"/>
      <c r="AX29" s="444">
        <v>109.94479795267819</v>
      </c>
      <c r="AY29" s="448">
        <v>112.77530683779409</v>
      </c>
      <c r="AZ29" s="448">
        <v>113.84935737910641</v>
      </c>
      <c r="BA29" s="448">
        <v>113.04884488797011</v>
      </c>
      <c r="BB29" s="448">
        <v>113.36080931466293</v>
      </c>
      <c r="BC29" s="448">
        <v>114.85324601120065</v>
      </c>
      <c r="BD29" s="448">
        <v>114.80622078124571</v>
      </c>
      <c r="BE29" s="448">
        <v>115.84665399399881</v>
      </c>
      <c r="BF29" s="448">
        <v>115.8701237375146</v>
      </c>
      <c r="BG29" s="448">
        <v>113.85340620354354</v>
      </c>
      <c r="BH29" s="448">
        <v>114.29437942525732</v>
      </c>
      <c r="BI29" s="448">
        <v>115.31740799561001</v>
      </c>
      <c r="BJ29" s="444"/>
      <c r="BK29" s="444">
        <v>114.87564565841225</v>
      </c>
      <c r="BL29" s="444">
        <v>114.39329231244938</v>
      </c>
      <c r="BM29" s="575"/>
      <c r="BN29" s="556"/>
    </row>
    <row r="30" spans="1:66" s="2" customFormat="1" ht="18" customHeight="1" x14ac:dyDescent="0.3">
      <c r="A30" s="25"/>
      <c r="B30" s="447" t="s">
        <v>62</v>
      </c>
      <c r="C30" s="439"/>
      <c r="D30" s="444">
        <v>91.986937626963993</v>
      </c>
      <c r="E30" s="444">
        <v>94.457855026668227</v>
      </c>
      <c r="F30" s="444">
        <v>92.205879675039043</v>
      </c>
      <c r="G30" s="444">
        <v>94.165141583792732</v>
      </c>
      <c r="H30" s="444">
        <v>96.516255874297158</v>
      </c>
      <c r="I30" s="444">
        <v>94.556993965543469</v>
      </c>
      <c r="J30" s="444">
        <v>93.803431692945892</v>
      </c>
      <c r="K30" s="441"/>
      <c r="L30" s="444">
        <v>90.276760257189252</v>
      </c>
      <c r="M30" s="444">
        <v>91.030322529786829</v>
      </c>
      <c r="N30" s="444">
        <v>93.814301810723279</v>
      </c>
      <c r="O30" s="444">
        <v>94.307298141722455</v>
      </c>
      <c r="P30" s="444">
        <v>95.380290156250041</v>
      </c>
      <c r="Q30" s="444">
        <v>98.644040497879843</v>
      </c>
      <c r="R30" s="444">
        <v>99.094212958794301</v>
      </c>
      <c r="S30" s="444">
        <v>100.95117436006642</v>
      </c>
      <c r="T30" s="444">
        <v>98.615904719072688</v>
      </c>
      <c r="U30" s="444">
        <v>101.99219817593109</v>
      </c>
      <c r="V30" s="444">
        <v>104.41187515334627</v>
      </c>
      <c r="W30" s="444"/>
      <c r="X30" s="444">
        <v>103.17390088583153</v>
      </c>
      <c r="Y30" s="444">
        <v>99.882014765394587</v>
      </c>
      <c r="Z30" s="444">
        <v>100.38845878392334</v>
      </c>
      <c r="AA30" s="444">
        <v>100.07896521704465</v>
      </c>
      <c r="AB30" s="444">
        <v>99.617904622897598</v>
      </c>
      <c r="AC30" s="444">
        <v>97.610490927725863</v>
      </c>
      <c r="AD30" s="444">
        <v>94.030781904387382</v>
      </c>
      <c r="AE30" s="444">
        <v>93.184504867247895</v>
      </c>
      <c r="AF30" s="444">
        <v>93.016061236354432</v>
      </c>
      <c r="AG30" s="444">
        <v>91.760931046600163</v>
      </c>
      <c r="AH30" s="444">
        <v>92.361210702569593</v>
      </c>
      <c r="AI30" s="444">
        <v>92.906919480723616</v>
      </c>
      <c r="AJ30" s="444"/>
      <c r="AK30" s="444">
        <v>93.452628258877652</v>
      </c>
      <c r="AL30" s="448">
        <v>94.052907914847097</v>
      </c>
      <c r="AM30" s="448">
        <v>93.288915625431457</v>
      </c>
      <c r="AN30" s="448">
        <v>93.018591326314009</v>
      </c>
      <c r="AO30" s="448">
        <v>95.073055999606623</v>
      </c>
      <c r="AP30" s="448">
        <v>94.451310111636502</v>
      </c>
      <c r="AQ30" s="448">
        <v>93.802531793754625</v>
      </c>
      <c r="AR30" s="448">
        <v>92.180585999049939</v>
      </c>
      <c r="AS30" s="448">
        <v>91.504775251256319</v>
      </c>
      <c r="AT30" s="448">
        <v>92.856396746843558</v>
      </c>
      <c r="AU30" s="448">
        <v>93.640337214284145</v>
      </c>
      <c r="AV30" s="448">
        <v>95.235250579077089</v>
      </c>
      <c r="AW30" s="444"/>
      <c r="AX30" s="444">
        <v>93.315948055343213</v>
      </c>
      <c r="AY30" s="448">
        <v>93.126721045961006</v>
      </c>
      <c r="AZ30" s="448">
        <v>94.099888522783814</v>
      </c>
      <c r="BA30" s="448">
        <v>93.775499363842869</v>
      </c>
      <c r="BB30" s="448">
        <v>92.775299457108318</v>
      </c>
      <c r="BC30" s="448">
        <v>85.665770390319423</v>
      </c>
      <c r="BD30" s="448">
        <v>78.394046744060063</v>
      </c>
      <c r="BE30" s="448">
        <v>76.366614500679205</v>
      </c>
      <c r="BF30" s="448">
        <v>71.608906836212114</v>
      </c>
      <c r="BG30" s="448">
        <v>74.447311976945315</v>
      </c>
      <c r="BH30" s="448">
        <v>74.771701135886261</v>
      </c>
      <c r="BI30" s="448">
        <v>75.501689849904679</v>
      </c>
      <c r="BJ30" s="444"/>
      <c r="BK30" s="444">
        <v>73.416007809852061</v>
      </c>
      <c r="BL30" s="444">
        <v>71.773533203310635</v>
      </c>
      <c r="BM30" s="575"/>
      <c r="BN30" s="556"/>
    </row>
    <row r="31" spans="1:66" ht="5.25" customHeight="1" x14ac:dyDescent="0.3">
      <c r="A31" s="51"/>
      <c r="B31" s="433"/>
      <c r="C31" s="434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7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N31" s="556"/>
    </row>
    <row r="32" spans="1:66" ht="15.75" customHeight="1" x14ac:dyDescent="0.25">
      <c r="B32" s="193" t="s">
        <v>63</v>
      </c>
      <c r="C32" s="98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95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</row>
    <row r="33" spans="2:64" ht="11.1" customHeight="1" x14ac:dyDescent="0.25">
      <c r="B33" s="74" t="s">
        <v>126</v>
      </c>
      <c r="C33" s="95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F33" s="611"/>
      <c r="AG33" s="611"/>
      <c r="AH33" s="611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10"/>
      <c r="BI33" s="611" t="s">
        <v>168</v>
      </c>
      <c r="BJ33" s="208"/>
      <c r="BK33" s="208"/>
      <c r="BL33" s="208"/>
    </row>
    <row r="34" spans="2:64" ht="11.1" customHeight="1" x14ac:dyDescent="0.25">
      <c r="B34" s="75" t="s">
        <v>102</v>
      </c>
      <c r="C34" s="95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208"/>
      <c r="AF34" s="611"/>
      <c r="AG34" s="611"/>
      <c r="AH34" s="611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10"/>
      <c r="BI34" s="611"/>
      <c r="BJ34" s="208"/>
      <c r="BK34" s="208"/>
      <c r="BL34" s="208"/>
    </row>
    <row r="35" spans="2:64" ht="13.5" x14ac:dyDescent="0.25">
      <c r="B35" s="131"/>
      <c r="C35" s="95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95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</row>
    <row r="36" spans="2:64" ht="13.5" x14ac:dyDescent="0.25">
      <c r="B36" s="95"/>
      <c r="C36" s="95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95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</row>
    <row r="37" spans="2:64" ht="13.5" x14ac:dyDescent="0.25">
      <c r="B37" s="95"/>
      <c r="C37" s="95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95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</row>
    <row r="38" spans="2:64" ht="13.5" x14ac:dyDescent="0.25">
      <c r="B38" s="95"/>
      <c r="C38" s="95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95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</row>
    <row r="39" spans="2:64" ht="13.5" x14ac:dyDescent="0.25">
      <c r="B39" s="95"/>
      <c r="C39" s="95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95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</row>
    <row r="40" spans="2:64" ht="13.5" x14ac:dyDescent="0.25">
      <c r="B40" s="95"/>
      <c r="C40" s="95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95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</row>
    <row r="41" spans="2:64" ht="13.5" x14ac:dyDescent="0.25">
      <c r="B41" s="95"/>
      <c r="C41" s="95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95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</row>
    <row r="42" spans="2:64" ht="13.5" x14ac:dyDescent="0.25">
      <c r="B42" s="95"/>
      <c r="C42" s="95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95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</row>
    <row r="43" spans="2:64" ht="13.5" x14ac:dyDescent="0.25">
      <c r="B43" s="95"/>
      <c r="C43" s="95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95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</row>
    <row r="44" spans="2:64" ht="13.5" x14ac:dyDescent="0.25">
      <c r="B44" s="95"/>
      <c r="C44" s="95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95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</row>
    <row r="45" spans="2:64" ht="13.5" x14ac:dyDescent="0.25">
      <c r="B45" s="95"/>
      <c r="C45" s="95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95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</row>
    <row r="46" spans="2:64" ht="13.5" x14ac:dyDescent="0.25">
      <c r="B46" s="95"/>
      <c r="C46" s="95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95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</row>
    <row r="47" spans="2:64" ht="13.5" x14ac:dyDescent="0.25">
      <c r="B47" s="95"/>
      <c r="C47" s="95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95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</row>
    <row r="48" spans="2:64" ht="13.5" x14ac:dyDescent="0.25">
      <c r="B48" s="95"/>
      <c r="C48" s="95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95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</row>
    <row r="49" spans="2:64" ht="13.5" x14ac:dyDescent="0.25">
      <c r="B49" s="95"/>
      <c r="C49" s="95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95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</row>
    <row r="50" spans="2:64" ht="13.5" x14ac:dyDescent="0.25">
      <c r="B50" s="95"/>
      <c r="C50" s="95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95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</row>
    <row r="51" spans="2:64" ht="13.5" x14ac:dyDescent="0.25">
      <c r="B51" s="95"/>
      <c r="C51" s="95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95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</row>
    <row r="52" spans="2:64" ht="13.5" x14ac:dyDescent="0.25">
      <c r="B52" s="95"/>
      <c r="C52" s="95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95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</row>
    <row r="53" spans="2:64" ht="13.5" x14ac:dyDescent="0.25">
      <c r="B53" s="95"/>
      <c r="C53" s="95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95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</row>
    <row r="54" spans="2:64" ht="13.5" x14ac:dyDescent="0.25">
      <c r="B54" s="95"/>
      <c r="C54" s="95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95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</row>
    <row r="55" spans="2:64" ht="13.5" x14ac:dyDescent="0.25">
      <c r="B55" s="95"/>
      <c r="C55" s="95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95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</row>
    <row r="56" spans="2:64" ht="13.5" x14ac:dyDescent="0.25">
      <c r="B56" s="95"/>
      <c r="C56" s="95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95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</row>
    <row r="57" spans="2:64" ht="13.5" x14ac:dyDescent="0.25">
      <c r="B57" s="95"/>
      <c r="C57" s="95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95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</row>
    <row r="58" spans="2:64" ht="13.5" x14ac:dyDescent="0.25">
      <c r="B58" s="95"/>
      <c r="C58" s="95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95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</row>
    <row r="59" spans="2:64" ht="13.5" x14ac:dyDescent="0.25">
      <c r="B59" s="95"/>
      <c r="C59" s="95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95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</row>
    <row r="60" spans="2:64" ht="13.5" x14ac:dyDescent="0.25">
      <c r="B60" s="95"/>
      <c r="C60" s="95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95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</row>
    <row r="61" spans="2:64" ht="13.5" x14ac:dyDescent="0.25">
      <c r="B61" s="95"/>
      <c r="C61" s="95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95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</row>
    <row r="62" spans="2:64" ht="13.5" x14ac:dyDescent="0.25">
      <c r="B62" s="95"/>
      <c r="C62" s="95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95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</row>
    <row r="63" spans="2:64" ht="13.5" x14ac:dyDescent="0.25">
      <c r="B63" s="95"/>
      <c r="C63" s="95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95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</row>
    <row r="64" spans="2:64" ht="13.5" x14ac:dyDescent="0.25">
      <c r="B64" s="95"/>
      <c r="C64" s="95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95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</row>
    <row r="65" spans="2:64" ht="13.5" x14ac:dyDescent="0.25">
      <c r="B65" s="95"/>
      <c r="C65" s="95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95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</row>
    <row r="66" spans="2:64" ht="13.5" x14ac:dyDescent="0.25">
      <c r="B66" s="95"/>
      <c r="C66" s="95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95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</row>
    <row r="67" spans="2:64" ht="13.5" x14ac:dyDescent="0.25">
      <c r="B67" s="95"/>
      <c r="C67" s="95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95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</row>
    <row r="68" spans="2:64" ht="13.5" x14ac:dyDescent="0.25">
      <c r="B68" s="95"/>
      <c r="C68" s="95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95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</row>
    <row r="69" spans="2:64" ht="13.5" x14ac:dyDescent="0.25">
      <c r="B69" s="95"/>
      <c r="C69" s="95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95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</row>
    <row r="70" spans="2:64" ht="13.5" x14ac:dyDescent="0.25">
      <c r="B70" s="95"/>
      <c r="C70" s="95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95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</row>
    <row r="71" spans="2:64" ht="13.5" x14ac:dyDescent="0.25">
      <c r="B71" s="95"/>
      <c r="C71" s="95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95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</row>
    <row r="72" spans="2:64" ht="13.5" x14ac:dyDescent="0.25">
      <c r="B72" s="95"/>
      <c r="C72" s="95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95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</row>
    <row r="73" spans="2:64" ht="13.5" x14ac:dyDescent="0.25">
      <c r="B73" s="95"/>
      <c r="C73" s="95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95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</row>
    <row r="74" spans="2:64" ht="13.5" x14ac:dyDescent="0.25">
      <c r="B74" s="95"/>
      <c r="C74" s="95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95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</row>
    <row r="75" spans="2:64" ht="13.5" x14ac:dyDescent="0.25">
      <c r="B75" s="95"/>
      <c r="C75" s="95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95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</row>
    <row r="76" spans="2:64" ht="13.5" x14ac:dyDescent="0.25">
      <c r="B76" s="95"/>
      <c r="C76" s="95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95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</row>
    <row r="77" spans="2:64" ht="13.5" x14ac:dyDescent="0.25">
      <c r="B77" s="95"/>
      <c r="C77" s="95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95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</row>
    <row r="78" spans="2:64" ht="13.5" x14ac:dyDescent="0.25">
      <c r="B78" s="95"/>
      <c r="C78" s="95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95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</row>
    <row r="79" spans="2:64" ht="13.5" x14ac:dyDescent="0.25">
      <c r="B79" s="95"/>
      <c r="C79" s="95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95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</row>
    <row r="80" spans="2:64" ht="13.5" x14ac:dyDescent="0.25">
      <c r="B80" s="95"/>
      <c r="C80" s="95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95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</row>
    <row r="81" spans="2:64" ht="13.5" x14ac:dyDescent="0.25">
      <c r="B81" s="95"/>
      <c r="C81" s="95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95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</row>
    <row r="82" spans="2:64" ht="13.5" x14ac:dyDescent="0.25">
      <c r="B82" s="95"/>
      <c r="C82" s="95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95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</row>
    <row r="83" spans="2:64" ht="13.5" x14ac:dyDescent="0.25">
      <c r="B83" s="95"/>
      <c r="C83" s="95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95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</row>
    <row r="84" spans="2:64" ht="13.5" x14ac:dyDescent="0.25">
      <c r="B84" s="95"/>
      <c r="C84" s="95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95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</row>
    <row r="85" spans="2:64" ht="13.5" x14ac:dyDescent="0.25">
      <c r="B85" s="95"/>
      <c r="C85" s="95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95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</row>
    <row r="86" spans="2:64" ht="13.5" x14ac:dyDescent="0.25">
      <c r="B86" s="95"/>
      <c r="C86" s="95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95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</row>
    <row r="87" spans="2:64" ht="13.5" x14ac:dyDescent="0.25">
      <c r="B87" s="95"/>
      <c r="C87" s="95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95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</row>
    <row r="88" spans="2:64" ht="13.5" x14ac:dyDescent="0.25">
      <c r="B88" s="95"/>
      <c r="C88" s="95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95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</row>
    <row r="89" spans="2:64" ht="13.5" x14ac:dyDescent="0.25">
      <c r="B89" s="95"/>
      <c r="C89" s="95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95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</row>
    <row r="90" spans="2:64" ht="13.5" x14ac:dyDescent="0.25">
      <c r="B90" s="95"/>
      <c r="C90" s="95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95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</row>
    <row r="91" spans="2:64" ht="13.5" x14ac:dyDescent="0.25">
      <c r="B91" s="95"/>
      <c r="C91" s="95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95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</row>
    <row r="92" spans="2:64" ht="13.5" x14ac:dyDescent="0.25">
      <c r="B92" s="95"/>
      <c r="C92" s="95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95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</row>
    <row r="93" spans="2:64" ht="13.5" x14ac:dyDescent="0.25">
      <c r="B93" s="95"/>
      <c r="C93" s="95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95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</row>
    <row r="94" spans="2:64" ht="13.5" x14ac:dyDescent="0.25">
      <c r="B94" s="95"/>
      <c r="C94" s="95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95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</row>
    <row r="95" spans="2:64" ht="13.5" x14ac:dyDescent="0.25">
      <c r="B95" s="95"/>
      <c r="C95" s="95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95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</row>
    <row r="96" spans="2:64" ht="13.5" x14ac:dyDescent="0.25">
      <c r="B96" s="95"/>
      <c r="C96" s="95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95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</row>
    <row r="97" spans="2:64" ht="13.5" x14ac:dyDescent="0.25">
      <c r="B97" s="95"/>
      <c r="C97" s="95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95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</row>
    <row r="98" spans="2:64" ht="13.5" x14ac:dyDescent="0.25">
      <c r="B98" s="95"/>
      <c r="C98" s="95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95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</row>
    <row r="99" spans="2:64" ht="13.5" x14ac:dyDescent="0.25">
      <c r="B99" s="95"/>
      <c r="C99" s="95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95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</row>
    <row r="100" spans="2:64" ht="13.5" x14ac:dyDescent="0.25">
      <c r="B100" s="95"/>
      <c r="C100" s="95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95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</row>
    <row r="101" spans="2:64" ht="13.5" x14ac:dyDescent="0.25">
      <c r="B101" s="95"/>
      <c r="C101" s="95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95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</row>
    <row r="102" spans="2:64" ht="13.5" x14ac:dyDescent="0.25">
      <c r="B102" s="95"/>
      <c r="C102" s="95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95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</row>
    <row r="103" spans="2:64" ht="13.5" x14ac:dyDescent="0.25">
      <c r="B103" s="95"/>
      <c r="C103" s="95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95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</row>
    <row r="104" spans="2:64" ht="13.5" x14ac:dyDescent="0.25">
      <c r="B104" s="95"/>
      <c r="C104" s="95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95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</row>
    <row r="105" spans="2:64" ht="13.5" x14ac:dyDescent="0.25">
      <c r="B105" s="95"/>
      <c r="C105" s="95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95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</row>
    <row r="106" spans="2:64" ht="13.5" x14ac:dyDescent="0.25">
      <c r="B106" s="95"/>
      <c r="C106" s="95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95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</row>
    <row r="107" spans="2:64" ht="13.5" x14ac:dyDescent="0.25">
      <c r="B107" s="95"/>
      <c r="C107" s="95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95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</row>
    <row r="108" spans="2:64" ht="13.5" x14ac:dyDescent="0.25">
      <c r="B108" s="95"/>
      <c r="C108" s="95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95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</row>
    <row r="109" spans="2:64" ht="13.5" x14ac:dyDescent="0.25">
      <c r="B109" s="95"/>
      <c r="C109" s="95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95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</row>
    <row r="110" spans="2:64" ht="13.5" x14ac:dyDescent="0.25">
      <c r="B110" s="95"/>
      <c r="C110" s="95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95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</row>
    <row r="111" spans="2:64" ht="13.5" x14ac:dyDescent="0.25">
      <c r="B111" s="95"/>
      <c r="C111" s="95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95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</row>
    <row r="112" spans="2:64" ht="13.5" x14ac:dyDescent="0.25">
      <c r="B112" s="95"/>
      <c r="C112" s="95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95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</row>
    <row r="113" spans="2:64" ht="13.5" x14ac:dyDescent="0.25">
      <c r="B113" s="95"/>
      <c r="C113" s="95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95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</row>
    <row r="114" spans="2:64" ht="13.5" x14ac:dyDescent="0.25">
      <c r="B114" s="95"/>
      <c r="C114" s="95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95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</row>
    <row r="115" spans="2:64" ht="13.5" x14ac:dyDescent="0.25">
      <c r="B115" s="95"/>
      <c r="C115" s="95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95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</row>
    <row r="116" spans="2:64" ht="13.5" x14ac:dyDescent="0.25">
      <c r="B116" s="95"/>
      <c r="C116" s="95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95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</row>
    <row r="117" spans="2:64" ht="13.5" x14ac:dyDescent="0.25">
      <c r="B117" s="95"/>
      <c r="C117" s="95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95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</row>
    <row r="118" spans="2:64" ht="13.5" x14ac:dyDescent="0.25">
      <c r="B118" s="95"/>
      <c r="C118" s="95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95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</row>
    <row r="119" spans="2:64" ht="13.5" x14ac:dyDescent="0.25">
      <c r="B119" s="95"/>
      <c r="C119" s="95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95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</row>
    <row r="120" spans="2:64" ht="13.5" x14ac:dyDescent="0.25">
      <c r="B120" s="95"/>
      <c r="C120" s="95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95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</row>
    <row r="121" spans="2:64" ht="13.5" x14ac:dyDescent="0.25">
      <c r="B121" s="95"/>
      <c r="C121" s="95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95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</row>
    <row r="122" spans="2:64" ht="13.5" x14ac:dyDescent="0.25">
      <c r="B122" s="95"/>
      <c r="C122" s="95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95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</row>
    <row r="123" spans="2:64" ht="13.5" x14ac:dyDescent="0.25">
      <c r="B123" s="95"/>
      <c r="C123" s="95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95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</row>
    <row r="124" spans="2:64" ht="13.5" x14ac:dyDescent="0.25">
      <c r="B124" s="95"/>
      <c r="C124" s="95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95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</row>
    <row r="125" spans="2:64" ht="13.5" x14ac:dyDescent="0.25">
      <c r="B125" s="95"/>
      <c r="C125" s="95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95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</row>
    <row r="126" spans="2:64" ht="13.5" x14ac:dyDescent="0.25">
      <c r="B126" s="95"/>
      <c r="C126" s="95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95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</row>
    <row r="127" spans="2:64" ht="13.5" x14ac:dyDescent="0.25">
      <c r="B127" s="95"/>
      <c r="C127" s="95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95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</row>
    <row r="128" spans="2:64" ht="13.5" x14ac:dyDescent="0.25">
      <c r="B128" s="95"/>
      <c r="C128" s="95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95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</row>
    <row r="129" spans="2:64" ht="13.5" x14ac:dyDescent="0.25">
      <c r="B129" s="95"/>
      <c r="C129" s="95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95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</row>
    <row r="130" spans="2:64" ht="13.5" x14ac:dyDescent="0.25">
      <c r="B130" s="95"/>
      <c r="C130" s="95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95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</row>
    <row r="131" spans="2:64" ht="13.5" x14ac:dyDescent="0.25">
      <c r="B131" s="95"/>
      <c r="C131" s="95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95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</row>
    <row r="132" spans="2:64" ht="13.5" x14ac:dyDescent="0.25">
      <c r="B132" s="95"/>
      <c r="C132" s="95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95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</row>
    <row r="133" spans="2:64" ht="13.5" x14ac:dyDescent="0.25">
      <c r="B133" s="95"/>
      <c r="C133" s="95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95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</row>
    <row r="134" spans="2:64" ht="13.5" x14ac:dyDescent="0.25">
      <c r="B134" s="95"/>
      <c r="C134" s="95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95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</row>
    <row r="135" spans="2:64" ht="13.5" x14ac:dyDescent="0.25">
      <c r="B135" s="95"/>
      <c r="C135" s="95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95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</row>
    <row r="136" spans="2:64" ht="13.5" x14ac:dyDescent="0.25">
      <c r="B136" s="95"/>
      <c r="C136" s="95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95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</row>
    <row r="137" spans="2:64" ht="13.5" x14ac:dyDescent="0.25">
      <c r="B137" s="95"/>
      <c r="C137" s="95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95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</row>
    <row r="138" spans="2:64" ht="13.5" x14ac:dyDescent="0.25">
      <c r="B138" s="95"/>
      <c r="C138" s="95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95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</row>
    <row r="139" spans="2:64" ht="13.5" x14ac:dyDescent="0.25">
      <c r="B139" s="95"/>
      <c r="C139" s="95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95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</row>
    <row r="140" spans="2:64" ht="13.5" x14ac:dyDescent="0.25">
      <c r="B140" s="95"/>
      <c r="C140" s="95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95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</row>
    <row r="141" spans="2:64" ht="13.5" x14ac:dyDescent="0.25">
      <c r="B141" s="95"/>
      <c r="C141" s="95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95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</row>
    <row r="142" spans="2:64" ht="13.5" x14ac:dyDescent="0.25">
      <c r="B142" s="95"/>
      <c r="C142" s="95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95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</row>
    <row r="143" spans="2:64" ht="13.5" x14ac:dyDescent="0.25">
      <c r="B143" s="95"/>
      <c r="C143" s="95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95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</row>
    <row r="144" spans="2:64" ht="13.5" x14ac:dyDescent="0.25">
      <c r="B144" s="95"/>
      <c r="C144" s="95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95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</row>
    <row r="145" spans="2:64" ht="13.5" x14ac:dyDescent="0.25">
      <c r="B145" s="95"/>
      <c r="C145" s="95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95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</row>
    <row r="146" spans="2:64" ht="13.5" x14ac:dyDescent="0.25">
      <c r="B146" s="95"/>
      <c r="C146" s="95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95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</row>
    <row r="147" spans="2:64" ht="13.5" x14ac:dyDescent="0.25">
      <c r="B147" s="95"/>
      <c r="C147" s="95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95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</row>
    <row r="148" spans="2:64" ht="13.5" x14ac:dyDescent="0.25">
      <c r="B148" s="95"/>
      <c r="C148" s="95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95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</row>
    <row r="149" spans="2:64" ht="13.5" x14ac:dyDescent="0.25">
      <c r="B149" s="95"/>
      <c r="C149" s="95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95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</row>
    <row r="150" spans="2:64" ht="13.5" x14ac:dyDescent="0.25">
      <c r="B150" s="95"/>
      <c r="C150" s="95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95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</row>
    <row r="151" spans="2:64" ht="13.5" x14ac:dyDescent="0.25">
      <c r="B151" s="95"/>
      <c r="C151" s="95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95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</row>
    <row r="152" spans="2:64" ht="13.5" x14ac:dyDescent="0.25">
      <c r="B152" s="95"/>
      <c r="C152" s="95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95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</row>
    <row r="153" spans="2:64" ht="13.5" x14ac:dyDescent="0.25">
      <c r="B153" s="95"/>
      <c r="C153" s="95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95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</row>
    <row r="154" spans="2:64" ht="13.5" x14ac:dyDescent="0.25">
      <c r="B154" s="95"/>
      <c r="C154" s="95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95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</row>
    <row r="155" spans="2:64" ht="13.5" x14ac:dyDescent="0.25">
      <c r="B155" s="95"/>
      <c r="C155" s="95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95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</row>
    <row r="156" spans="2:64" ht="13.5" x14ac:dyDescent="0.25">
      <c r="B156" s="95"/>
      <c r="C156" s="95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95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</row>
    <row r="157" spans="2:64" ht="13.5" x14ac:dyDescent="0.25">
      <c r="B157" s="95"/>
      <c r="C157" s="95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95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</row>
    <row r="158" spans="2:64" ht="13.5" x14ac:dyDescent="0.25">
      <c r="B158" s="95"/>
      <c r="C158" s="95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95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</row>
    <row r="159" spans="2:64" ht="13.5" x14ac:dyDescent="0.25">
      <c r="B159" s="95"/>
      <c r="C159" s="95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95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</row>
    <row r="160" spans="2:64" ht="13.5" x14ac:dyDescent="0.25">
      <c r="B160" s="95"/>
      <c r="C160" s="95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95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</row>
    <row r="161" spans="2:64" ht="13.5" x14ac:dyDescent="0.25">
      <c r="B161" s="95"/>
      <c r="C161" s="95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95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</row>
    <row r="162" spans="2:64" ht="13.5" x14ac:dyDescent="0.25">
      <c r="B162" s="95"/>
      <c r="C162" s="95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95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</row>
    <row r="163" spans="2:64" ht="13.5" x14ac:dyDescent="0.25">
      <c r="B163" s="95"/>
      <c r="C163" s="95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95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</row>
    <row r="164" spans="2:64" ht="13.5" x14ac:dyDescent="0.25">
      <c r="B164" s="95"/>
      <c r="C164" s="95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95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</row>
    <row r="165" spans="2:64" ht="13.5" x14ac:dyDescent="0.25">
      <c r="B165" s="95"/>
      <c r="C165" s="95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95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</row>
    <row r="166" spans="2:64" ht="13.5" x14ac:dyDescent="0.25">
      <c r="B166" s="95"/>
      <c r="C166" s="95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95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</row>
    <row r="167" spans="2:64" ht="13.5" x14ac:dyDescent="0.25">
      <c r="B167" s="95"/>
      <c r="C167" s="95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95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</row>
    <row r="168" spans="2:64" ht="13.5" x14ac:dyDescent="0.25">
      <c r="B168" s="95"/>
      <c r="C168" s="95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95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</row>
    <row r="169" spans="2:64" ht="13.5" x14ac:dyDescent="0.25">
      <c r="B169" s="95"/>
      <c r="C169" s="95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95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</row>
    <row r="170" spans="2:64" ht="13.5" x14ac:dyDescent="0.25">
      <c r="B170" s="95"/>
      <c r="C170" s="95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95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</row>
    <row r="171" spans="2:64" ht="13.5" x14ac:dyDescent="0.25">
      <c r="B171" s="95"/>
      <c r="C171" s="95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95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</row>
    <row r="172" spans="2:64" ht="13.5" x14ac:dyDescent="0.25">
      <c r="B172" s="95"/>
      <c r="C172" s="95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95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</row>
    <row r="173" spans="2:64" ht="13.5" x14ac:dyDescent="0.25">
      <c r="B173" s="95"/>
      <c r="C173" s="95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95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</row>
    <row r="174" spans="2:64" ht="13.5" x14ac:dyDescent="0.25">
      <c r="B174" s="95"/>
      <c r="C174" s="95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95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</row>
    <row r="175" spans="2:64" ht="13.5" x14ac:dyDescent="0.25">
      <c r="B175" s="95"/>
      <c r="C175" s="95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95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</row>
    <row r="176" spans="2:64" ht="13.5" x14ac:dyDescent="0.25">
      <c r="B176" s="95"/>
      <c r="C176" s="95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95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</row>
    <row r="177" spans="2:64" ht="13.5" x14ac:dyDescent="0.25">
      <c r="B177" s="95"/>
      <c r="C177" s="95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95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</row>
    <row r="178" spans="2:64" ht="13.5" x14ac:dyDescent="0.25">
      <c r="B178" s="95"/>
      <c r="C178" s="95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95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</row>
    <row r="179" spans="2:64" ht="13.5" x14ac:dyDescent="0.25">
      <c r="B179" s="95"/>
      <c r="C179" s="95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95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</row>
    <row r="180" spans="2:64" ht="13.5" x14ac:dyDescent="0.25">
      <c r="B180" s="95"/>
      <c r="C180" s="95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95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</row>
    <row r="181" spans="2:64" ht="13.5" x14ac:dyDescent="0.25">
      <c r="B181" s="95"/>
      <c r="C181" s="95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95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</row>
    <row r="182" spans="2:64" ht="13.5" x14ac:dyDescent="0.25">
      <c r="B182" s="95"/>
      <c r="C182" s="95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95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</row>
    <row r="183" spans="2:64" ht="13.5" x14ac:dyDescent="0.25">
      <c r="B183" s="95"/>
      <c r="C183" s="95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95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</row>
    <row r="184" spans="2:64" ht="13.5" x14ac:dyDescent="0.25">
      <c r="B184" s="95"/>
      <c r="C184" s="95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95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</row>
    <row r="185" spans="2:64" ht="13.5" x14ac:dyDescent="0.25">
      <c r="B185" s="95"/>
      <c r="C185" s="95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95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</row>
    <row r="186" spans="2:64" ht="13.5" x14ac:dyDescent="0.25">
      <c r="B186" s="95"/>
      <c r="C186" s="95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95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</row>
    <row r="187" spans="2:64" ht="13.5" x14ac:dyDescent="0.25">
      <c r="B187" s="95"/>
      <c r="C187" s="95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95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</row>
    <row r="188" spans="2:64" ht="13.5" x14ac:dyDescent="0.25">
      <c r="B188" s="95"/>
      <c r="C188" s="95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95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</row>
    <row r="189" spans="2:64" ht="13.5" x14ac:dyDescent="0.25">
      <c r="B189" s="95"/>
      <c r="C189" s="95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95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</row>
    <row r="190" spans="2:64" ht="13.5" x14ac:dyDescent="0.25">
      <c r="B190" s="95"/>
      <c r="C190" s="95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95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</row>
    <row r="191" spans="2:64" ht="13.5" x14ac:dyDescent="0.25">
      <c r="B191" s="95"/>
      <c r="C191" s="95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95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</row>
    <row r="192" spans="2:64" ht="13.5" x14ac:dyDescent="0.25">
      <c r="B192" s="95"/>
      <c r="C192" s="95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95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H192" s="192"/>
      <c r="BI192" s="192"/>
      <c r="BJ192" s="192"/>
      <c r="BK192" s="192"/>
      <c r="BL192" s="192"/>
    </row>
    <row r="193" spans="2:64" ht="13.5" x14ac:dyDescent="0.25">
      <c r="B193" s="95"/>
      <c r="C193" s="95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95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</row>
    <row r="194" spans="2:64" ht="13.5" x14ac:dyDescent="0.25">
      <c r="B194" s="95"/>
      <c r="C194" s="95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95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</row>
    <row r="195" spans="2:64" ht="13.5" x14ac:dyDescent="0.25">
      <c r="B195" s="95"/>
      <c r="C195" s="95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95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</row>
    <row r="196" spans="2:64" ht="13.5" x14ac:dyDescent="0.25">
      <c r="B196" s="95"/>
      <c r="C196" s="95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95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</row>
    <row r="197" spans="2:64" ht="13.5" x14ac:dyDescent="0.25">
      <c r="B197" s="95"/>
      <c r="C197" s="95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95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</row>
    <row r="198" spans="2:64" ht="13.5" x14ac:dyDescent="0.25">
      <c r="B198" s="95"/>
      <c r="C198" s="95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95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</row>
    <row r="199" spans="2:64" ht="13.5" x14ac:dyDescent="0.25">
      <c r="B199" s="95"/>
      <c r="C199" s="95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95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</row>
    <row r="200" spans="2:64" ht="13.5" x14ac:dyDescent="0.25">
      <c r="B200" s="95"/>
      <c r="C200" s="95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95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</row>
    <row r="201" spans="2:64" ht="13.5" x14ac:dyDescent="0.25">
      <c r="B201" s="95"/>
      <c r="C201" s="95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95"/>
      <c r="AW201" s="192"/>
      <c r="AX201" s="192"/>
      <c r="AY201" s="192"/>
      <c r="AZ201" s="192"/>
      <c r="BA201" s="192"/>
      <c r="BB201" s="192"/>
      <c r="BC201" s="192"/>
      <c r="BD201" s="192"/>
      <c r="BE201" s="192"/>
      <c r="BF201" s="192"/>
      <c r="BG201" s="192"/>
      <c r="BH201" s="192"/>
      <c r="BI201" s="192"/>
      <c r="BJ201" s="192"/>
      <c r="BK201" s="192"/>
      <c r="BL201" s="192"/>
    </row>
    <row r="202" spans="2:64" ht="13.5" x14ac:dyDescent="0.25">
      <c r="B202" s="95"/>
      <c r="C202" s="95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95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</row>
    <row r="203" spans="2:64" ht="13.5" x14ac:dyDescent="0.25">
      <c r="B203" s="95"/>
      <c r="C203" s="95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95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</row>
    <row r="204" spans="2:64" ht="13.5" x14ac:dyDescent="0.25">
      <c r="B204" s="95"/>
      <c r="C204" s="95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95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</row>
    <row r="205" spans="2:64" ht="13.5" x14ac:dyDescent="0.25">
      <c r="B205" s="95"/>
      <c r="C205" s="95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95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</row>
    <row r="206" spans="2:64" ht="13.5" x14ac:dyDescent="0.25">
      <c r="B206" s="95"/>
      <c r="C206" s="95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95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</row>
    <row r="207" spans="2:64" ht="13.5" x14ac:dyDescent="0.25">
      <c r="B207" s="95"/>
      <c r="C207" s="95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95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</row>
    <row r="208" spans="2:64" ht="13.5" x14ac:dyDescent="0.25">
      <c r="B208" s="95"/>
      <c r="C208" s="95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95"/>
      <c r="AW208" s="192"/>
      <c r="AX208" s="192"/>
      <c r="AY208" s="192"/>
      <c r="AZ208" s="192"/>
      <c r="BA208" s="192"/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</row>
    <row r="209" spans="2:64" ht="13.5" x14ac:dyDescent="0.25">
      <c r="B209" s="95"/>
      <c r="C209" s="95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95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</row>
    <row r="210" spans="2:64" ht="13.5" x14ac:dyDescent="0.25">
      <c r="B210" s="95"/>
      <c r="C210" s="95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95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</row>
    <row r="211" spans="2:64" ht="13.5" x14ac:dyDescent="0.25">
      <c r="B211" s="95"/>
      <c r="C211" s="95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95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</row>
    <row r="212" spans="2:64" ht="13.5" x14ac:dyDescent="0.25">
      <c r="B212" s="95"/>
      <c r="C212" s="95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95"/>
      <c r="AW212" s="192"/>
      <c r="AX212" s="192"/>
      <c r="AY212" s="192"/>
      <c r="AZ212" s="192"/>
      <c r="BA212" s="192"/>
      <c r="BB212" s="192"/>
      <c r="BC212" s="192"/>
      <c r="BD212" s="192"/>
      <c r="BE212" s="192"/>
      <c r="BF212" s="192"/>
      <c r="BG212" s="192"/>
      <c r="BH212" s="192"/>
      <c r="BI212" s="192"/>
      <c r="BJ212" s="192"/>
      <c r="BK212" s="192"/>
      <c r="BL212" s="192"/>
    </row>
    <row r="213" spans="2:64" ht="13.5" x14ac:dyDescent="0.25">
      <c r="B213" s="95"/>
      <c r="C213" s="95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95"/>
      <c r="AW213" s="192"/>
      <c r="AX213" s="192"/>
      <c r="AY213" s="192"/>
      <c r="AZ213" s="192"/>
      <c r="BA213" s="192"/>
      <c r="BB213" s="192"/>
      <c r="BC213" s="192"/>
      <c r="BD213" s="192"/>
      <c r="BE213" s="192"/>
      <c r="BF213" s="192"/>
      <c r="BG213" s="192"/>
      <c r="BH213" s="192"/>
      <c r="BI213" s="192"/>
      <c r="BJ213" s="192"/>
      <c r="BK213" s="192"/>
      <c r="BL213" s="192"/>
    </row>
    <row r="214" spans="2:64" ht="13.5" x14ac:dyDescent="0.25">
      <c r="B214" s="95"/>
      <c r="C214" s="95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95"/>
      <c r="AW214" s="192"/>
      <c r="AX214" s="192"/>
      <c r="AY214" s="192"/>
      <c r="AZ214" s="192"/>
      <c r="BA214" s="192"/>
      <c r="BB214" s="192"/>
      <c r="BC214" s="192"/>
      <c r="BD214" s="192"/>
      <c r="BE214" s="192"/>
      <c r="BF214" s="192"/>
      <c r="BG214" s="192"/>
      <c r="BH214" s="192"/>
      <c r="BI214" s="192"/>
      <c r="BJ214" s="192"/>
      <c r="BK214" s="192"/>
      <c r="BL214" s="192"/>
    </row>
  </sheetData>
  <mergeCells count="69">
    <mergeCell ref="BK6:BK7"/>
    <mergeCell ref="B4:BG4"/>
    <mergeCell ref="AG6:AG7"/>
    <mergeCell ref="AF6:AF7"/>
    <mergeCell ref="G6:G7"/>
    <mergeCell ref="J6:J7"/>
    <mergeCell ref="AH6:AH7"/>
    <mergeCell ref="E6:E7"/>
    <mergeCell ref="F6:F7"/>
    <mergeCell ref="N6:N7"/>
    <mergeCell ref="P6:P7"/>
    <mergeCell ref="I6:I7"/>
    <mergeCell ref="B5:B7"/>
    <mergeCell ref="C6:C7"/>
    <mergeCell ref="AX6:AX7"/>
    <mergeCell ref="AY6:AY7"/>
    <mergeCell ref="AX5:BI5"/>
    <mergeCell ref="BC6:BC7"/>
    <mergeCell ref="AS6:AS7"/>
    <mergeCell ref="X5:AI5"/>
    <mergeCell ref="AF33:AH34"/>
    <mergeCell ref="AZ6:AZ7"/>
    <mergeCell ref="BH6:BH7"/>
    <mergeCell ref="BF6:BF7"/>
    <mergeCell ref="BG6:BG7"/>
    <mergeCell ref="BE6:BE7"/>
    <mergeCell ref="BD6:BD7"/>
    <mergeCell ref="AQ6:AQ7"/>
    <mergeCell ref="AR6:AR7"/>
    <mergeCell ref="AI6:AI7"/>
    <mergeCell ref="BB6:BB7"/>
    <mergeCell ref="BA6:BA7"/>
    <mergeCell ref="L5:V5"/>
    <mergeCell ref="U6:U7"/>
    <mergeCell ref="M6:M7"/>
    <mergeCell ref="D6:D7"/>
    <mergeCell ref="BI33:BI34"/>
    <mergeCell ref="K6:K7"/>
    <mergeCell ref="AK5:AV5"/>
    <mergeCell ref="AV6:AV7"/>
    <mergeCell ref="AO6:AO7"/>
    <mergeCell ref="Z6:Z7"/>
    <mergeCell ref="X6:X7"/>
    <mergeCell ref="Y6:Y7"/>
    <mergeCell ref="AT6:AT7"/>
    <mergeCell ref="AK6:AK7"/>
    <mergeCell ref="AE6:AE7"/>
    <mergeCell ref="BI6:BI7"/>
    <mergeCell ref="AL6:AL7"/>
    <mergeCell ref="O6:O7"/>
    <mergeCell ref="AA6:AA7"/>
    <mergeCell ref="AM6:AM7"/>
    <mergeCell ref="AP6:AP7"/>
    <mergeCell ref="BK5:BL5"/>
    <mergeCell ref="BL6:BL7"/>
    <mergeCell ref="B3:BL3"/>
    <mergeCell ref="H6:H7"/>
    <mergeCell ref="AC6:AC7"/>
    <mergeCell ref="AD6:AD7"/>
    <mergeCell ref="AB6:AB7"/>
    <mergeCell ref="Q6:Q7"/>
    <mergeCell ref="R6:R7"/>
    <mergeCell ref="S6:S7"/>
    <mergeCell ref="V6:V7"/>
    <mergeCell ref="T6:T7"/>
    <mergeCell ref="D5:J5"/>
    <mergeCell ref="L6:L7"/>
    <mergeCell ref="AU6:AU7"/>
    <mergeCell ref="AN6:AN7"/>
  </mergeCells>
  <hyperlinks>
    <hyperlink ref="AX33:AX34" location="Indice!Área_de_impresión" display="Regresar"/>
    <hyperlink ref="AW33:AY34" location="Indice!Área_de_impresión" display="Regresar"/>
    <hyperlink ref="BK33:BK34" location="Indice!Área_de_impresión" display="Regresar"/>
    <hyperlink ref="BJ33:BK34" location="Indice!Área_de_impresión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CCFF"/>
  </sheetPr>
  <dimension ref="A1:J35"/>
  <sheetViews>
    <sheetView showGridLines="0" zoomScale="85" zoomScaleNormal="85" zoomScaleSheetLayoutView="100" workbookViewId="0">
      <selection activeCell="B4" sqref="B4:E29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7" max="7" width="7.28515625" customWidth="1"/>
    <col min="10" max="16384" width="11.42578125" style="2"/>
  </cols>
  <sheetData>
    <row r="1" spans="1:10" ht="24.75" customHeight="1" x14ac:dyDescent="0.2"/>
    <row r="2" spans="1:10" ht="46.5" customHeight="1" x14ac:dyDescent="0.3">
      <c r="A2" s="25"/>
      <c r="B2" s="608" t="s">
        <v>224</v>
      </c>
      <c r="C2" s="608"/>
      <c r="D2" s="608"/>
      <c r="E2" s="608"/>
    </row>
    <row r="3" spans="1:10" ht="16.5" customHeight="1" x14ac:dyDescent="0.3">
      <c r="A3" s="25"/>
      <c r="B3" s="660" t="s">
        <v>127</v>
      </c>
      <c r="C3" s="660"/>
      <c r="D3" s="660"/>
      <c r="E3" s="660"/>
    </row>
    <row r="4" spans="1:10" ht="31.5" customHeight="1" x14ac:dyDescent="0.3">
      <c r="A4" s="25"/>
      <c r="B4" s="613" t="s">
        <v>38</v>
      </c>
      <c r="C4" s="659" t="s">
        <v>64</v>
      </c>
      <c r="D4" s="659"/>
      <c r="E4" s="613" t="s">
        <v>14</v>
      </c>
    </row>
    <row r="5" spans="1:10" ht="20.25" customHeight="1" x14ac:dyDescent="0.3">
      <c r="A5" s="25"/>
      <c r="B5" s="614"/>
      <c r="C5" s="450" t="s">
        <v>65</v>
      </c>
      <c r="D5" s="450" t="s">
        <v>66</v>
      </c>
      <c r="E5" s="614"/>
    </row>
    <row r="6" spans="1:10" ht="5.25" customHeight="1" x14ac:dyDescent="0.3">
      <c r="A6" s="25"/>
      <c r="B6" s="429"/>
      <c r="C6" s="451"/>
      <c r="D6" s="451"/>
      <c r="E6" s="451"/>
    </row>
    <row r="7" spans="1:10" ht="16.5" x14ac:dyDescent="0.3">
      <c r="A7" s="25"/>
      <c r="B7" s="452" t="s">
        <v>14</v>
      </c>
      <c r="C7" s="529">
        <v>-1.6019874107754406</v>
      </c>
      <c r="D7" s="529">
        <v>0.39446587580125314</v>
      </c>
      <c r="E7" s="529">
        <v>-1.1860901772941967</v>
      </c>
      <c r="J7" s="3"/>
    </row>
    <row r="8" spans="1:10" ht="9" customHeight="1" x14ac:dyDescent="0.3">
      <c r="A8" s="25"/>
      <c r="B8" s="453"/>
      <c r="C8" s="530"/>
      <c r="D8" s="530"/>
      <c r="E8" s="530"/>
      <c r="J8" s="3"/>
    </row>
    <row r="9" spans="1:10" ht="16.5" x14ac:dyDescent="0.3">
      <c r="A9" s="25"/>
      <c r="B9" s="452" t="s">
        <v>48</v>
      </c>
      <c r="C9" s="529">
        <v>0.4</v>
      </c>
      <c r="D9" s="529">
        <v>0.7</v>
      </c>
      <c r="E9" s="529">
        <v>0.6</v>
      </c>
      <c r="J9" s="3"/>
    </row>
    <row r="10" spans="1:10" ht="16.5" x14ac:dyDescent="0.3">
      <c r="A10" s="25"/>
      <c r="B10" s="454" t="s">
        <v>49</v>
      </c>
      <c r="C10" s="530">
        <v>-0.3</v>
      </c>
      <c r="D10" s="530">
        <v>1.1000000000000001</v>
      </c>
      <c r="E10" s="530">
        <v>0.5</v>
      </c>
      <c r="J10" s="3"/>
    </row>
    <row r="11" spans="1:10" ht="16.5" x14ac:dyDescent="0.3">
      <c r="A11" s="25"/>
      <c r="B11" s="454" t="s">
        <v>50</v>
      </c>
      <c r="C11" s="530">
        <v>-0.6</v>
      </c>
      <c r="D11" s="530">
        <v>2.1</v>
      </c>
      <c r="E11" s="530">
        <v>1.2</v>
      </c>
      <c r="J11" s="3"/>
    </row>
    <row r="12" spans="1:10" ht="30" customHeight="1" x14ac:dyDescent="0.3">
      <c r="A12" s="25"/>
      <c r="B12" s="455" t="s">
        <v>51</v>
      </c>
      <c r="C12" s="530">
        <v>4.2</v>
      </c>
      <c r="D12" s="530">
        <v>1.3</v>
      </c>
      <c r="E12" s="530">
        <v>2.7</v>
      </c>
      <c r="J12" s="3"/>
    </row>
    <row r="13" spans="1:10" ht="16.5" x14ac:dyDescent="0.3">
      <c r="A13" s="25"/>
      <c r="B13" s="454" t="s">
        <v>52</v>
      </c>
      <c r="C13" s="530">
        <v>0.7</v>
      </c>
      <c r="D13" s="530">
        <v>-0.1</v>
      </c>
      <c r="E13" s="530">
        <v>0.4</v>
      </c>
      <c r="J13" s="3"/>
    </row>
    <row r="14" spans="1:10" ht="30" customHeight="1" x14ac:dyDescent="0.3">
      <c r="A14" s="25"/>
      <c r="B14" s="455" t="s">
        <v>208</v>
      </c>
      <c r="C14" s="530">
        <v>-0.4</v>
      </c>
      <c r="D14" s="530">
        <v>-1.9</v>
      </c>
      <c r="E14" s="530">
        <v>-1.4</v>
      </c>
      <c r="J14" s="3"/>
    </row>
    <row r="15" spans="1:10" ht="16.5" x14ac:dyDescent="0.3">
      <c r="A15" s="25"/>
      <c r="B15" s="454" t="s">
        <v>53</v>
      </c>
      <c r="C15" s="530">
        <v>-0.6</v>
      </c>
      <c r="D15" s="530">
        <v>0</v>
      </c>
      <c r="E15" s="530">
        <v>-0.3</v>
      </c>
      <c r="J15" s="3"/>
    </row>
    <row r="16" spans="1:10" ht="9" customHeight="1" x14ac:dyDescent="0.3">
      <c r="A16" s="25"/>
      <c r="B16" s="453"/>
      <c r="C16" s="531"/>
      <c r="D16" s="531"/>
      <c r="E16" s="530"/>
    </row>
    <row r="17" spans="1:10" ht="16.5" x14ac:dyDescent="0.3">
      <c r="A17" s="25"/>
      <c r="B17" s="452" t="s">
        <v>45</v>
      </c>
      <c r="C17" s="529">
        <v>-2</v>
      </c>
      <c r="D17" s="529">
        <v>-0.1</v>
      </c>
      <c r="E17" s="583">
        <v>-1.9</v>
      </c>
      <c r="J17" s="3"/>
    </row>
    <row r="18" spans="1:10" ht="16.5" x14ac:dyDescent="0.3">
      <c r="A18" s="25"/>
      <c r="B18" s="454" t="s">
        <v>54</v>
      </c>
      <c r="C18" s="530">
        <v>-0.2</v>
      </c>
      <c r="D18" s="530">
        <v>0.8</v>
      </c>
      <c r="E18" s="584">
        <v>-0.1</v>
      </c>
      <c r="J18" s="3"/>
    </row>
    <row r="19" spans="1:10" ht="16.5" x14ac:dyDescent="0.3">
      <c r="A19" s="25"/>
      <c r="B19" s="454" t="s">
        <v>55</v>
      </c>
      <c r="C19" s="530">
        <v>-2.6</v>
      </c>
      <c r="D19" s="530">
        <v>-1.3</v>
      </c>
      <c r="E19" s="530">
        <v>-2.6</v>
      </c>
      <c r="J19" s="3"/>
    </row>
    <row r="20" spans="1:10" ht="9" customHeight="1" x14ac:dyDescent="0.3">
      <c r="A20" s="25"/>
      <c r="B20" s="453"/>
      <c r="C20" s="531"/>
      <c r="D20" s="531"/>
      <c r="E20" s="530"/>
    </row>
    <row r="21" spans="1:10" ht="16.5" x14ac:dyDescent="0.3">
      <c r="A21" s="25"/>
      <c r="B21" s="452" t="s">
        <v>46</v>
      </c>
      <c r="C21" s="529">
        <v>-1.9</v>
      </c>
      <c r="D21" s="529">
        <v>-0.7</v>
      </c>
      <c r="E21" s="585">
        <v>-1.9</v>
      </c>
      <c r="J21" s="3"/>
    </row>
    <row r="22" spans="1:10" ht="16.5" x14ac:dyDescent="0.3">
      <c r="A22" s="25"/>
      <c r="B22" s="454" t="s">
        <v>56</v>
      </c>
      <c r="C22" s="530">
        <v>-1.4</v>
      </c>
      <c r="D22" s="530">
        <v>-3.1</v>
      </c>
      <c r="E22" s="531">
        <v>-1.6</v>
      </c>
      <c r="J22" s="3"/>
    </row>
    <row r="23" spans="1:10" ht="16.5" x14ac:dyDescent="0.3">
      <c r="A23" s="25"/>
      <c r="B23" s="454" t="s">
        <v>57</v>
      </c>
      <c r="C23" s="530">
        <v>0.1</v>
      </c>
      <c r="D23" s="530">
        <v>-0.4</v>
      </c>
      <c r="E23" s="584">
        <v>0.1</v>
      </c>
      <c r="J23" s="3"/>
    </row>
    <row r="24" spans="1:10" ht="16.5" x14ac:dyDescent="0.3">
      <c r="A24" s="25"/>
      <c r="B24" s="454" t="s">
        <v>58</v>
      </c>
      <c r="C24" s="530">
        <v>-1.2</v>
      </c>
      <c r="D24" s="530">
        <v>0</v>
      </c>
      <c r="E24" s="584">
        <v>-1.2</v>
      </c>
      <c r="J24" s="3"/>
    </row>
    <row r="25" spans="1:10" ht="30" customHeight="1" x14ac:dyDescent="0.3">
      <c r="A25" s="25"/>
      <c r="B25" s="455" t="s">
        <v>59</v>
      </c>
      <c r="C25" s="530">
        <v>-1.3</v>
      </c>
      <c r="D25" s="530">
        <v>-1.2</v>
      </c>
      <c r="E25" s="530">
        <v>-1.3</v>
      </c>
      <c r="J25" s="3"/>
    </row>
    <row r="26" spans="1:10" ht="16.5" x14ac:dyDescent="0.3">
      <c r="A26" s="25"/>
      <c r="B26" s="454" t="s">
        <v>60</v>
      </c>
      <c r="C26" s="530">
        <v>-4</v>
      </c>
      <c r="D26" s="530">
        <v>0</v>
      </c>
      <c r="E26" s="530">
        <v>-3.6</v>
      </c>
      <c r="J26" s="3"/>
    </row>
    <row r="27" spans="1:10" ht="16.5" x14ac:dyDescent="0.3">
      <c r="A27" s="25"/>
      <c r="B27" s="454" t="s">
        <v>61</v>
      </c>
      <c r="C27" s="530">
        <v>-0.9</v>
      </c>
      <c r="D27" s="530">
        <v>4.7</v>
      </c>
      <c r="E27" s="530">
        <v>-0.4</v>
      </c>
      <c r="J27" s="3"/>
    </row>
    <row r="28" spans="1:10" ht="16.5" x14ac:dyDescent="0.3">
      <c r="A28" s="25"/>
      <c r="B28" s="454" t="s">
        <v>62</v>
      </c>
      <c r="C28" s="530">
        <v>-0.7</v>
      </c>
      <c r="D28" s="530">
        <v>-19.600000000000001</v>
      </c>
      <c r="E28" s="530">
        <v>-2.2000000000000002</v>
      </c>
      <c r="J28" s="3"/>
    </row>
    <row r="29" spans="1:10" ht="6" customHeight="1" x14ac:dyDescent="0.3">
      <c r="A29" s="25"/>
      <c r="B29" s="456"/>
      <c r="C29" s="457"/>
      <c r="D29" s="457"/>
      <c r="E29" s="457"/>
    </row>
    <row r="30" spans="1:10" ht="4.5" customHeight="1" x14ac:dyDescent="0.25">
      <c r="B30" s="100"/>
      <c r="C30" s="101"/>
      <c r="D30" s="586"/>
      <c r="E30" s="586"/>
    </row>
    <row r="31" spans="1:10" ht="11.1" customHeight="1" x14ac:dyDescent="0.2">
      <c r="B31" s="99" t="s">
        <v>8</v>
      </c>
      <c r="C31" s="74"/>
      <c r="D31" s="587"/>
      <c r="E31" s="588"/>
    </row>
    <row r="32" spans="1:10" ht="11.1" customHeight="1" x14ac:dyDescent="0.2">
      <c r="B32" s="74" t="s">
        <v>126</v>
      </c>
      <c r="C32" s="75"/>
      <c r="D32" s="75"/>
      <c r="E32" s="611" t="s">
        <v>168</v>
      </c>
    </row>
    <row r="33" spans="2:5" ht="11.1" customHeight="1" x14ac:dyDescent="0.25">
      <c r="B33" s="75" t="s">
        <v>102</v>
      </c>
      <c r="C33" s="93"/>
      <c r="D33" s="93"/>
      <c r="E33" s="611"/>
    </row>
    <row r="34" spans="2:5" ht="13.5" x14ac:dyDescent="0.25">
      <c r="B34" s="132"/>
      <c r="C34" s="93"/>
      <c r="D34" s="93"/>
      <c r="E34" s="93"/>
    </row>
    <row r="35" spans="2:5" ht="13.5" x14ac:dyDescent="0.25">
      <c r="B35" s="132"/>
      <c r="C35" s="93"/>
      <c r="D35" s="93"/>
      <c r="E35" s="93"/>
    </row>
  </sheetData>
  <mergeCells count="6">
    <mergeCell ref="B2:E2"/>
    <mergeCell ref="B4:B5"/>
    <mergeCell ref="E4:E5"/>
    <mergeCell ref="C4:D4"/>
    <mergeCell ref="E32:E33"/>
    <mergeCell ref="B3:E3"/>
  </mergeCells>
  <phoneticPr fontId="5" type="noConversion"/>
  <hyperlinks>
    <hyperlink ref="E32:E33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18</vt:i4>
      </vt:variant>
    </vt:vector>
  </HeadingPairs>
  <TitlesOfParts>
    <vt:vector size="37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 </vt:lpstr>
      <vt:lpstr>A_16 </vt:lpstr>
      <vt:lpstr>A_17 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'A_15 '!Área_de_impresión</vt:lpstr>
      <vt:lpstr>'A_16 '!Área_de_impresión</vt:lpstr>
      <vt:lpstr>'A_17 '!Área_de_impresión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2015-03-04T17:21:26Z</cp:lastPrinted>
  <dcterms:created xsi:type="dcterms:W3CDTF">2009-11-23T21:27:08Z</dcterms:created>
  <dcterms:modified xsi:type="dcterms:W3CDTF">2016-05-24T19:35:47Z</dcterms:modified>
</cp:coreProperties>
</file>