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RINA\MTPE\IEM\09 SETIEMBRE 2016\- FINAL\"/>
    </mc:Choice>
  </mc:AlternateContent>
  <bookViews>
    <workbookView xWindow="0" yWindow="0" windowWidth="20490" windowHeight="7755" tabRatio="817"/>
  </bookViews>
  <sheets>
    <sheet name="Indice" sheetId="57" r:id="rId1"/>
    <sheet name="A_1" sheetId="1" r:id="rId2"/>
    <sheet name="A_2" sheetId="87" r:id="rId3"/>
    <sheet name="A_3" sheetId="88" r:id="rId4"/>
    <sheet name="A_4" sheetId="89" r:id="rId5"/>
    <sheet name="A_5" sheetId="96" r:id="rId6"/>
    <sheet name="A_6" sheetId="95" r:id="rId7"/>
    <sheet name="A_7" sheetId="77" r:id="rId8"/>
    <sheet name="A_8" sheetId="78" r:id="rId9"/>
    <sheet name="A_9" sheetId="10" r:id="rId10"/>
    <sheet name="A_10" sheetId="11" r:id="rId11"/>
    <sheet name="A_11" sheetId="12" r:id="rId12"/>
    <sheet name="A_12" sheetId="74" r:id="rId13"/>
    <sheet name="A_13" sheetId="90" r:id="rId14"/>
    <sheet name="A_14" sheetId="75" r:id="rId15"/>
    <sheet name="A_15" sheetId="91" r:id="rId16"/>
    <sheet name="A_16" sheetId="92" r:id="rId17"/>
    <sheet name="A_17" sheetId="93" r:id="rId18"/>
    <sheet name="A_18" sheetId="94" r:id="rId19"/>
    <sheet name="C_Cuadro 12" sheetId="68" state="hidden" r:id="rId20"/>
  </sheets>
  <externalReferences>
    <externalReference r:id="rId21"/>
    <externalReference r:id="rId22"/>
  </externalReferences>
  <definedNames>
    <definedName name="_xlnm._FilterDatabase" localSheetId="12" hidden="1">A_12!$B$4:$H$5</definedName>
    <definedName name="ANUAAAAL" localSheetId="13">OFFSET(#REF!,0,0,#REF!,1)</definedName>
    <definedName name="ANUAAAAL" localSheetId="15">OFFSET(#REF!,0,0,#REF!,1)</definedName>
    <definedName name="ANUAAAAL" localSheetId="5">OFFSET(#REF!,0,0,#REF!,1)</definedName>
    <definedName name="ANUAAAAL" localSheetId="6">OFFSET(#REF!,0,0,#REF!,1)</definedName>
    <definedName name="ANUAAAAL">OFFSET(#REF!,0,0,#REF!,1)</definedName>
    <definedName name="_xlnm.Print_Area" localSheetId="1">A_1!$B$2:$S$33</definedName>
    <definedName name="_xlnm.Print_Area" localSheetId="10">A_10!$B$2:$G$36</definedName>
    <definedName name="_xlnm.Print_Area" localSheetId="11">A_11!$A$2:$F$17</definedName>
    <definedName name="_xlnm.Print_Area" localSheetId="12">A_12!$B$2:$H$41</definedName>
    <definedName name="_xlnm.Print_Area" localSheetId="13">A_13!$B$2:$R$62</definedName>
    <definedName name="_xlnm.Print_Area" localSheetId="14">A_14!$B$2:$R$62</definedName>
    <definedName name="_xlnm.Print_Area" localSheetId="15">A_15!$B$2:$R$62</definedName>
    <definedName name="_xlnm.Print_Area" localSheetId="16">A_16!$B$2:$R$62</definedName>
    <definedName name="_xlnm.Print_Area" localSheetId="17">A_17!$B$2:$R$143</definedName>
    <definedName name="_xlnm.Print_Area" localSheetId="18">A_18!$B$1:$O$156</definedName>
    <definedName name="_xlnm.Print_Area" localSheetId="2">A_2!$B$2:$R$77</definedName>
    <definedName name="_xlnm.Print_Area" localSheetId="3">A_3!$B$2:$BF$34</definedName>
    <definedName name="_xlnm.Print_Area" localSheetId="4">A_4!$B$2:$BI$34</definedName>
    <definedName name="_xlnm.Print_Area" localSheetId="5">A_5!$B$2:$AZ$34</definedName>
    <definedName name="_xlnm.Print_Area" localSheetId="6">A_6!$B$2:$AY$34</definedName>
    <definedName name="_xlnm.Print_Area" localSheetId="7">A_7!$B$2:$V$79</definedName>
    <definedName name="_xlnm.Print_Area" localSheetId="8">A_8!$B$2:$BG$33</definedName>
    <definedName name="_xlnm.Print_Area" localSheetId="9">A_9!$B$2:$E$33</definedName>
    <definedName name="_xlnm.Print_Area" localSheetId="0">Indice!$B$1:$C$21</definedName>
    <definedName name="Ciud_VarAn" localSheetId="13">#REF!</definedName>
    <definedName name="Ciud_VarAn" localSheetId="15">#REF!</definedName>
    <definedName name="Ciud_VarAn" localSheetId="5">#REF!</definedName>
    <definedName name="Ciud_VarAn" localSheetId="6">#REF!</definedName>
    <definedName name="Ciud_VarAn">#REF!</definedName>
    <definedName name="DatGrafAn" localSheetId="13">#REF!</definedName>
    <definedName name="DatGrafAn" localSheetId="15">#REF!</definedName>
    <definedName name="DatGrafAn" localSheetId="5">#REF!</definedName>
    <definedName name="DatGrafAn" localSheetId="6">#REF!</definedName>
    <definedName name="DatGrafAn">#REF!</definedName>
    <definedName name="Inic_Ciu" localSheetId="13">#REF!</definedName>
    <definedName name="Inic_Ciu" localSheetId="15">#REF!</definedName>
    <definedName name="Inic_Ciu" localSheetId="5">#REF!</definedName>
    <definedName name="Inic_Ciu" localSheetId="6">#REF!</definedName>
    <definedName name="Inic_Ciu">#REF!</definedName>
    <definedName name="Inic_Val" localSheetId="13">#REF!</definedName>
    <definedName name="Inic_Val" localSheetId="15">#REF!</definedName>
    <definedName name="Inic_Val" localSheetId="5">#REF!</definedName>
    <definedName name="Inic_Val" localSheetId="6">#REF!</definedName>
    <definedName name="Inic_Val">#REF!</definedName>
    <definedName name="MES" localSheetId="13">#REF!</definedName>
    <definedName name="MES" localSheetId="15">#REF!</definedName>
    <definedName name="MES" localSheetId="5">#REF!</definedName>
    <definedName name="MES" localSheetId="6">#REF!</definedName>
    <definedName name="MES">#REF!</definedName>
    <definedName name="PORCENTAJE" localSheetId="13">OFFSET(#REF!,0,0,#REF!,1)</definedName>
    <definedName name="PORCENTAJE" localSheetId="15">OFFSET(#REF!,0,0,#REF!,1)</definedName>
    <definedName name="PORCENTAJE" localSheetId="5">OFFSET(#REF!,0,0,#REF!,1)</definedName>
    <definedName name="PORCENTAJE" localSheetId="6">OFFSET(#REF!,0,0,#REF!,1)</definedName>
    <definedName name="PORCENTAJE">OFFSET(#REF!,0,0,#REF!,1)</definedName>
    <definedName name="PORCENTAJE1">#N/A</definedName>
    <definedName name="PORCENTAJE10" localSheetId="13">OFFSET([1]NOVIEMBRE!$H$118:$H$141,0,0,[1]NOVIEMBRE!$J$117,1)</definedName>
    <definedName name="PORCENTAJE10" localSheetId="2">OFFSET([1]NOVIEMBRE!$H$118:$H$141,0,0,[1]NOVIEMBRE!$J$117,1)</definedName>
    <definedName name="PORCENTAJE10" localSheetId="3">OFFSET([1]NOVIEMBRE!$H$118:$H$141,0,0,[1]NOVIEMBRE!$J$117,1)</definedName>
    <definedName name="PORCENTAJE10" localSheetId="4">OFFSET([1]NOVIEMBRE!$H$118:$H$141,0,0,[1]NOVIEMBRE!$J$117,1)</definedName>
    <definedName name="PORCENTAJE10" localSheetId="5">OFFSET([1]NOVIEMBRE!$H$118:$H$141,0,0,[1]NOVIEMBRE!$J$117,1)</definedName>
    <definedName name="PORCENTAJE10" localSheetId="6">OFFSET([1]NOVIEMBRE!$H$118:$H$141,0,0,[1]NOVIEMBRE!$J$117,1)</definedName>
    <definedName name="PORCENTAJE10">OFFSET([1]NOVIEMBRE!$H$118:$H$141,0,0,[1]NOVIEMBRE!$J$117,1)</definedName>
    <definedName name="PORCENTAJE11" localSheetId="13">OFFSET([1]DICIEMBRE!$H$118:$H$141,0,0,[1]DICIEMBRE!$J$117,1)</definedName>
    <definedName name="PORCENTAJE11" localSheetId="2">OFFSET([1]DICIEMBRE!$H$118:$H$141,0,0,[1]DICIEMBRE!$J$117,1)</definedName>
    <definedName name="PORCENTAJE11" localSheetId="3">OFFSET([1]DICIEMBRE!$H$118:$H$141,0,0,[1]DICIEMBRE!$J$117,1)</definedName>
    <definedName name="PORCENTAJE11" localSheetId="4">OFFSET([1]DICIEMBRE!$H$118:$H$141,0,0,[1]DICIEMBRE!$J$117,1)</definedName>
    <definedName name="PORCENTAJE11" localSheetId="5">OFFSET([1]DICIEMBRE!$H$118:$H$141,0,0,[1]DICIEMBRE!$J$117,1)</definedName>
    <definedName name="PORCENTAJE11" localSheetId="6">OFFSET([1]DICIEMBRE!$H$118:$H$141,0,0,[1]DICIEMBRE!$J$117,1)</definedName>
    <definedName name="PORCENTAJE11">OFFSET([1]DICIEMBRE!$H$118:$H$141,0,0,[1]DICIEMBRE!$J$117,1)</definedName>
    <definedName name="PORCENTAJE13" localSheetId="13">OFFSET('[2]ACUM RENCC'!$AO$121:$AO$144,0,0,'[2]ACUM RENCC'!$AQ$120,1)</definedName>
    <definedName name="PORCENTAJE13" localSheetId="2">OFFSET('[2]ACUM RENCC'!$AO$121:$AO$144,0,0,'[2]ACUM RENCC'!$AQ$120,1)</definedName>
    <definedName name="PORCENTAJE13" localSheetId="3">OFFSET('[2]ACUM RENCC'!$AO$121:$AO$144,0,0,'[2]ACUM RENCC'!$AQ$120,1)</definedName>
    <definedName name="PORCENTAJE13" localSheetId="4">OFFSET('[2]ACUM RENCC'!$AO$121:$AO$144,0,0,'[2]ACUM RENCC'!$AQ$120,1)</definedName>
    <definedName name="PORCENTAJE13" localSheetId="5">OFFSET('[2]ACUM RENCC'!$AO$121:$AO$144,0,0,'[2]ACUM RENCC'!$AQ$120,1)</definedName>
    <definedName name="PORCENTAJE13" localSheetId="6">OFFSET('[2]ACUM RENCC'!$AO$121:$AO$144,0,0,'[2]ACUM RENCC'!$AQ$120,1)</definedName>
    <definedName name="PORCENTAJE13">OFFSET('[2]ACUM RENCC'!$AO$121:$AO$144,0,0,'[2]ACUM RENCC'!$AQ$120,1)</definedName>
    <definedName name="PORCENTAJE2">#N/A</definedName>
    <definedName name="PORCENTAJE3" localSheetId="13">OFFSET([1]ABRIL!$H$118:$H$141,0,0,[1]ABRIL!$J$117,1)</definedName>
    <definedName name="PORCENTAJE3" localSheetId="2">OFFSET([1]ABRIL!$H$118:$H$141,0,0,[1]ABRIL!$J$117,1)</definedName>
    <definedName name="PORCENTAJE3" localSheetId="3">OFFSET([1]ABRIL!$H$118:$H$141,0,0,[1]ABRIL!$J$117,1)</definedName>
    <definedName name="PORCENTAJE3" localSheetId="4">OFFSET([1]ABRIL!$H$118:$H$141,0,0,[1]ABRIL!$J$117,1)</definedName>
    <definedName name="PORCENTAJE3" localSheetId="5">OFFSET([1]ABRIL!$H$118:$H$141,0,0,[1]ABRIL!$J$117,1)</definedName>
    <definedName name="PORCENTAJE3" localSheetId="6">OFFSET([1]ABRIL!$H$118:$H$141,0,0,[1]ABRIL!$J$117,1)</definedName>
    <definedName name="PORCENTAJE3">OFFSET([1]ABRIL!$H$118:$H$141,0,0,[1]ABRIL!$J$117,1)</definedName>
    <definedName name="PORCENTAJE4" localSheetId="13">OFFSET([1]MAYO!$H$118:$H$141,0,0,[1]MAYO!$J$117,1)</definedName>
    <definedName name="PORCENTAJE4" localSheetId="2">OFFSET([1]MAYO!$H$118:$H$141,0,0,[1]MAYO!$J$117,1)</definedName>
    <definedName name="PORCENTAJE4" localSheetId="3">OFFSET([1]MAYO!$H$118:$H$141,0,0,[1]MAYO!$J$117,1)</definedName>
    <definedName name="PORCENTAJE4" localSheetId="4">OFFSET([1]MAYO!$H$118:$H$141,0,0,[1]MAYO!$J$117,1)</definedName>
    <definedName name="PORCENTAJE4" localSheetId="5">OFFSET([1]MAYO!$H$118:$H$141,0,0,[1]MAYO!$J$117,1)</definedName>
    <definedName name="PORCENTAJE4" localSheetId="6">OFFSET([1]MAYO!$H$118:$H$141,0,0,[1]MAYO!$J$117,1)</definedName>
    <definedName name="PORCENTAJE4">OFFSET([1]MAYO!$H$118:$H$141,0,0,[1]MAYO!$J$117,1)</definedName>
    <definedName name="PORCENTAJE5" localSheetId="13">OFFSET([1]JUNIO!$H$118:$H$141,0,0,[1]JUNIO!$J$117,1)</definedName>
    <definedName name="PORCENTAJE5" localSheetId="2">OFFSET([1]JUNIO!$H$118:$H$141,0,0,[1]JUNIO!$J$117,1)</definedName>
    <definedName name="PORCENTAJE5" localSheetId="3">OFFSET([1]JUNIO!$H$118:$H$141,0,0,[1]JUNIO!$J$117,1)</definedName>
    <definedName name="PORCENTAJE5" localSheetId="4">OFFSET([1]JUNIO!$H$118:$H$141,0,0,[1]JUNIO!$J$117,1)</definedName>
    <definedName name="PORCENTAJE5" localSheetId="5">OFFSET([1]JUNIO!$H$118:$H$141,0,0,[1]JUNIO!$J$117,1)</definedName>
    <definedName name="PORCENTAJE5" localSheetId="6">OFFSET([1]JUNIO!$H$118:$H$141,0,0,[1]JUNIO!$J$117,1)</definedName>
    <definedName name="PORCENTAJE5">OFFSET([1]JUNIO!$H$118:$H$141,0,0,[1]JUNIO!$J$117,1)</definedName>
    <definedName name="PORCENTAJE6" localSheetId="13">OFFSET([1]JULIO!$H$118:$H$141,0,0,[1]JULIO!$J$117,1)</definedName>
    <definedName name="PORCENTAJE6" localSheetId="2">OFFSET([1]JULIO!$H$118:$H$141,0,0,[1]JULIO!$J$117,1)</definedName>
    <definedName name="PORCENTAJE6" localSheetId="3">OFFSET([1]JULIO!$H$118:$H$141,0,0,[1]JULIO!$J$117,1)</definedName>
    <definedName name="PORCENTAJE6" localSheetId="4">OFFSET([1]JULIO!$H$118:$H$141,0,0,[1]JULIO!$J$117,1)</definedName>
    <definedName name="PORCENTAJE6" localSheetId="5">OFFSET([1]JULIO!$H$118:$H$141,0,0,[1]JULIO!$J$117,1)</definedName>
    <definedName name="PORCENTAJE6" localSheetId="6">OFFSET([1]JULIO!$H$118:$H$141,0,0,[1]JULIO!$J$117,1)</definedName>
    <definedName name="PORCENTAJE6">OFFSET([1]JULIO!$H$118:$H$141,0,0,[1]JULIO!$J$117,1)</definedName>
    <definedName name="PORCENTAJE7" localSheetId="13">OFFSET([1]AGOSTO!$H$118:$H$141,0,0,[1]AGOSTO!$J$117,1)</definedName>
    <definedName name="PORCENTAJE7" localSheetId="2">OFFSET([1]AGOSTO!$H$118:$H$141,0,0,[1]AGOSTO!$J$117,1)</definedName>
    <definedName name="PORCENTAJE7" localSheetId="3">OFFSET([1]AGOSTO!$H$118:$H$141,0,0,[1]AGOSTO!$J$117,1)</definedName>
    <definedName name="PORCENTAJE7" localSheetId="4">OFFSET([1]AGOSTO!$H$118:$H$141,0,0,[1]AGOSTO!$J$117,1)</definedName>
    <definedName name="PORCENTAJE7" localSheetId="5">OFFSET([1]AGOSTO!$H$118:$H$141,0,0,[1]AGOSTO!$J$117,1)</definedName>
    <definedName name="PORCENTAJE7" localSheetId="6">OFFSET([1]AGOSTO!$H$118:$H$141,0,0,[1]AGOSTO!$J$117,1)</definedName>
    <definedName name="PORCENTAJE7">OFFSET([1]AGOSTO!$H$118:$H$141,0,0,[1]AGOSTO!$J$117,1)</definedName>
    <definedName name="PORCENTAJE8" localSheetId="13">OFFSET([1]SETIEMBRE!$H$118:$H$141,0,0,[1]SETIEMBRE!$J$117,1)</definedName>
    <definedName name="PORCENTAJE8" localSheetId="2">OFFSET([1]SETIEMBRE!$H$118:$H$141,0,0,[1]SETIEMBRE!$J$117,1)</definedName>
    <definedName name="PORCENTAJE8" localSheetId="3">OFFSET([1]SETIEMBRE!$H$118:$H$141,0,0,[1]SETIEMBRE!$J$117,1)</definedName>
    <definedName name="PORCENTAJE8" localSheetId="4">OFFSET([1]SETIEMBRE!$H$118:$H$141,0,0,[1]SETIEMBRE!$J$117,1)</definedName>
    <definedName name="PORCENTAJE8" localSheetId="5">OFFSET([1]SETIEMBRE!$H$118:$H$141,0,0,[1]SETIEMBRE!$J$117,1)</definedName>
    <definedName name="PORCENTAJE8" localSheetId="6">OFFSET([1]SETIEMBRE!$H$118:$H$141,0,0,[1]SETIEMBRE!$J$117,1)</definedName>
    <definedName name="PORCENTAJE8">OFFSET([1]SETIEMBRE!$H$118:$H$141,0,0,[1]SETIEMBRE!$J$117,1)</definedName>
    <definedName name="PORCENTAJE9" localSheetId="13">OFFSET([1]OCTUBRE!$H$118:$H$141,0,0,[1]OCTUBRE!$J$117,1)</definedName>
    <definedName name="PORCENTAJE9" localSheetId="2">OFFSET([1]OCTUBRE!$H$118:$H$141,0,0,[1]OCTUBRE!$J$117,1)</definedName>
    <definedName name="PORCENTAJE9" localSheetId="3">OFFSET([1]OCTUBRE!$H$118:$H$141,0,0,[1]OCTUBRE!$J$117,1)</definedName>
    <definedName name="PORCENTAJE9" localSheetId="4">OFFSET([1]OCTUBRE!$H$118:$H$141,0,0,[1]OCTUBRE!$J$117,1)</definedName>
    <definedName name="PORCENTAJE9" localSheetId="5">OFFSET([1]OCTUBRE!$H$118:$H$141,0,0,[1]OCTUBRE!$J$117,1)</definedName>
    <definedName name="PORCENTAJE9" localSheetId="6">OFFSET([1]OCTUBRE!$H$118:$H$141,0,0,[1]OCTUBRE!$J$117,1)</definedName>
    <definedName name="PORCENTAJE9">OFFSET([1]OCTUBRE!$H$118:$H$141,0,0,[1]OCTUBRE!$J$117,1)</definedName>
    <definedName name="REGION" localSheetId="13">OFFSET(#REF!,0,0,#REF!,1)</definedName>
    <definedName name="REGION" localSheetId="15">OFFSET(#REF!,0,0,#REF!,1)</definedName>
    <definedName name="REGION" localSheetId="5">OFFSET(#REF!,0,0,#REF!,1)</definedName>
    <definedName name="REGION" localSheetId="6">OFFSET(#REF!,0,0,#REF!,1)</definedName>
    <definedName name="REGION">OFFSET(#REF!,0,0,#REF!,1)</definedName>
    <definedName name="REGION1">#N/A</definedName>
    <definedName name="REGION10" localSheetId="13">OFFSET([1]NOVIEMBRE!$G$118:$G$141,0,0,[1]NOVIEMBRE!$J$117,1)</definedName>
    <definedName name="REGION10" localSheetId="2">OFFSET([1]NOVIEMBRE!$G$118:$G$141,0,0,[1]NOVIEMBRE!$J$117,1)</definedName>
    <definedName name="REGION10" localSheetId="3">OFFSET([1]NOVIEMBRE!$G$118:$G$141,0,0,[1]NOVIEMBRE!$J$117,1)</definedName>
    <definedName name="REGION10" localSheetId="4">OFFSET([1]NOVIEMBRE!$G$118:$G$141,0,0,[1]NOVIEMBRE!$J$117,1)</definedName>
    <definedName name="REGION10" localSheetId="5">OFFSET([1]NOVIEMBRE!$G$118:$G$141,0,0,[1]NOVIEMBRE!$J$117,1)</definedName>
    <definedName name="REGION10" localSheetId="6">OFFSET([1]NOVIEMBRE!$G$118:$G$141,0,0,[1]NOVIEMBRE!$J$117,1)</definedName>
    <definedName name="REGION10">OFFSET([1]NOVIEMBRE!$G$118:$G$141,0,0,[1]NOVIEMBRE!$J$117,1)</definedName>
    <definedName name="REGION11" localSheetId="13">OFFSET([1]DICIEMBRE!$G$118:$G$141,0,0,[1]DICIEMBRE!$J$117,1)</definedName>
    <definedName name="REGION11" localSheetId="2">OFFSET([1]DICIEMBRE!$G$118:$G$141,0,0,[1]DICIEMBRE!$J$117,1)</definedName>
    <definedName name="REGION11" localSheetId="3">OFFSET([1]DICIEMBRE!$G$118:$G$141,0,0,[1]DICIEMBRE!$J$117,1)</definedName>
    <definedName name="REGION11" localSheetId="4">OFFSET([1]DICIEMBRE!$G$118:$G$141,0,0,[1]DICIEMBRE!$J$117,1)</definedName>
    <definedName name="REGION11" localSheetId="5">OFFSET([1]DICIEMBRE!$G$118:$G$141,0,0,[1]DICIEMBRE!$J$117,1)</definedName>
    <definedName name="REGION11" localSheetId="6">OFFSET([1]DICIEMBRE!$G$118:$G$141,0,0,[1]DICIEMBRE!$J$117,1)</definedName>
    <definedName name="REGION11">OFFSET([1]DICIEMBRE!$G$118:$G$141,0,0,[1]DICIEMBRE!$J$117,1)</definedName>
    <definedName name="REGION13" localSheetId="13">OFFSET('[2]ACUM RENCC'!$AN$121:$AN$144,0,0,'[2]ACUM RENCC'!$AQ$120,1)</definedName>
    <definedName name="REGION13" localSheetId="2">OFFSET('[2]ACUM RENCC'!$AN$121:$AN$144,0,0,'[2]ACUM RENCC'!$AQ$120,1)</definedName>
    <definedName name="REGION13" localSheetId="3">OFFSET('[2]ACUM RENCC'!$AN$121:$AN$144,0,0,'[2]ACUM RENCC'!$AQ$120,1)</definedName>
    <definedName name="REGION13" localSheetId="4">OFFSET('[2]ACUM RENCC'!$AN$121:$AN$144,0,0,'[2]ACUM RENCC'!$AQ$120,1)</definedName>
    <definedName name="REGION13" localSheetId="5">OFFSET('[2]ACUM RENCC'!$AN$121:$AN$144,0,0,'[2]ACUM RENCC'!$AQ$120,1)</definedName>
    <definedName name="REGION13" localSheetId="6">OFFSET('[2]ACUM RENCC'!$AN$121:$AN$144,0,0,'[2]ACUM RENCC'!$AQ$120,1)</definedName>
    <definedName name="REGION13">OFFSET('[2]ACUM RENCC'!$AN$121:$AN$144,0,0,'[2]ACUM RENCC'!$AQ$120,1)</definedName>
    <definedName name="REGION2">#N/A</definedName>
    <definedName name="REGION3" localSheetId="13">OFFSET([1]ABRIL!$G$118:$G$141,0,0,[1]ABRIL!$J$117,1)</definedName>
    <definedName name="REGION3" localSheetId="2">OFFSET([1]ABRIL!$G$118:$G$141,0,0,[1]ABRIL!$J$117,1)</definedName>
    <definedName name="REGION3" localSheetId="3">OFFSET([1]ABRIL!$G$118:$G$141,0,0,[1]ABRIL!$J$117,1)</definedName>
    <definedName name="REGION3" localSheetId="4">OFFSET([1]ABRIL!$G$118:$G$141,0,0,[1]ABRIL!$J$117,1)</definedName>
    <definedName name="REGION3" localSheetId="5">OFFSET([1]ABRIL!$G$118:$G$141,0,0,[1]ABRIL!$J$117,1)</definedName>
    <definedName name="REGION3" localSheetId="6">OFFSET([1]ABRIL!$G$118:$G$141,0,0,[1]ABRIL!$J$117,1)</definedName>
    <definedName name="REGION3">OFFSET([1]ABRIL!$G$118:$G$141,0,0,[1]ABRIL!$J$117,1)</definedName>
    <definedName name="REGION4" localSheetId="13">OFFSET([1]MAYO!$G$118:$G$141,0,0,[1]MAYO!$J$117,1)</definedName>
    <definedName name="REGION4" localSheetId="2">OFFSET([1]MAYO!$G$118:$G$141,0,0,[1]MAYO!$J$117,1)</definedName>
    <definedName name="REGION4" localSheetId="3">OFFSET([1]MAYO!$G$118:$G$141,0,0,[1]MAYO!$J$117,1)</definedName>
    <definedName name="REGION4" localSheetId="4">OFFSET([1]MAYO!$G$118:$G$141,0,0,[1]MAYO!$J$117,1)</definedName>
    <definedName name="REGION4" localSheetId="5">OFFSET([1]MAYO!$G$118:$G$141,0,0,[1]MAYO!$J$117,1)</definedName>
    <definedName name="REGION4" localSheetId="6">OFFSET([1]MAYO!$G$118:$G$141,0,0,[1]MAYO!$J$117,1)</definedName>
    <definedName name="REGION4">OFFSET([1]MAYO!$G$118:$G$141,0,0,[1]MAYO!$J$117,1)</definedName>
    <definedName name="REGION5" localSheetId="13">OFFSET([1]JUNIO!$G$118:$G$141,0,0,[1]JUNIO!$J$117,1)</definedName>
    <definedName name="REGION5" localSheetId="2">OFFSET([1]JUNIO!$G$118:$G$141,0,0,[1]JUNIO!$J$117,1)</definedName>
    <definedName name="REGION5" localSheetId="3">OFFSET([1]JUNIO!$G$118:$G$141,0,0,[1]JUNIO!$J$117,1)</definedName>
    <definedName name="REGION5" localSheetId="4">OFFSET([1]JUNIO!$G$118:$G$141,0,0,[1]JUNIO!$J$117,1)</definedName>
    <definedName name="REGION5" localSheetId="5">OFFSET([1]JUNIO!$G$118:$G$141,0,0,[1]JUNIO!$J$117,1)</definedName>
    <definedName name="REGION5" localSheetId="6">OFFSET([1]JUNIO!$G$118:$G$141,0,0,[1]JUNIO!$J$117,1)</definedName>
    <definedName name="REGION5">OFFSET([1]JUNIO!$G$118:$G$141,0,0,[1]JUNIO!$J$117,1)</definedName>
    <definedName name="REGION6" localSheetId="13">OFFSET([1]JULIO!$G$118:$G$141,0,0,[1]JULIO!$J$117,1)</definedName>
    <definedName name="REGION6" localSheetId="2">OFFSET([1]JULIO!$G$118:$G$141,0,0,[1]JULIO!$J$117,1)</definedName>
    <definedName name="REGION6" localSheetId="3">OFFSET([1]JULIO!$G$118:$G$141,0,0,[1]JULIO!$J$117,1)</definedName>
    <definedName name="REGION6" localSheetId="4">OFFSET([1]JULIO!$G$118:$G$141,0,0,[1]JULIO!$J$117,1)</definedName>
    <definedName name="REGION6" localSheetId="5">OFFSET([1]JULIO!$G$118:$G$141,0,0,[1]JULIO!$J$117,1)</definedName>
    <definedName name="REGION6" localSheetId="6">OFFSET([1]JULIO!$G$118:$G$141,0,0,[1]JULIO!$J$117,1)</definedName>
    <definedName name="REGION6">OFFSET([1]JULIO!$G$118:$G$141,0,0,[1]JULIO!$J$117,1)</definedName>
    <definedName name="REGION7" localSheetId="13">OFFSET([1]AGOSTO!$G$118:$G$141,0,0,[1]AGOSTO!$J$117,1)</definedName>
    <definedName name="REGION7" localSheetId="2">OFFSET([1]AGOSTO!$G$118:$G$141,0,0,[1]AGOSTO!$J$117,1)</definedName>
    <definedName name="REGION7" localSheetId="3">OFFSET([1]AGOSTO!$G$118:$G$141,0,0,[1]AGOSTO!$J$117,1)</definedName>
    <definedName name="REGION7" localSheetId="4">OFFSET([1]AGOSTO!$G$118:$G$141,0,0,[1]AGOSTO!$J$117,1)</definedName>
    <definedName name="REGION7" localSheetId="5">OFFSET([1]AGOSTO!$G$118:$G$141,0,0,[1]AGOSTO!$J$117,1)</definedName>
    <definedName name="REGION7" localSheetId="6">OFFSET([1]AGOSTO!$G$118:$G$141,0,0,[1]AGOSTO!$J$117,1)</definedName>
    <definedName name="REGION7">OFFSET([1]AGOSTO!$G$118:$G$141,0,0,[1]AGOSTO!$J$117,1)</definedName>
    <definedName name="REGION8" localSheetId="13">OFFSET([1]SETIEMBRE!$G$118:$G$141,0,0,[1]SETIEMBRE!$J$117,1)</definedName>
    <definedName name="REGION8" localSheetId="2">OFFSET([1]SETIEMBRE!$G$118:$G$141,0,0,[1]SETIEMBRE!$J$117,1)</definedName>
    <definedName name="REGION8" localSheetId="3">OFFSET([1]SETIEMBRE!$G$118:$G$141,0,0,[1]SETIEMBRE!$J$117,1)</definedName>
    <definedName name="REGION8" localSheetId="4">OFFSET([1]SETIEMBRE!$G$118:$G$141,0,0,[1]SETIEMBRE!$J$117,1)</definedName>
    <definedName name="REGION8" localSheetId="5">OFFSET([1]SETIEMBRE!$G$118:$G$141,0,0,[1]SETIEMBRE!$J$117,1)</definedName>
    <definedName name="REGION8" localSheetId="6">OFFSET([1]SETIEMBRE!$G$118:$G$141,0,0,[1]SETIEMBRE!$J$117,1)</definedName>
    <definedName name="REGION8">OFFSET([1]SETIEMBRE!$G$118:$G$141,0,0,[1]SETIEMBRE!$J$117,1)</definedName>
    <definedName name="REGION9" localSheetId="13">OFFSET([1]OCTUBRE!$G$118:$G$141,0,0,[1]OCTUBRE!$J$117,1)</definedName>
    <definedName name="REGION9" localSheetId="2">OFFSET([1]OCTUBRE!$G$118:$G$141,0,0,[1]OCTUBRE!$J$117,1)</definedName>
    <definedName name="REGION9" localSheetId="3">OFFSET([1]OCTUBRE!$G$118:$G$141,0,0,[1]OCTUBRE!$J$117,1)</definedName>
    <definedName name="REGION9" localSheetId="4">OFFSET([1]OCTUBRE!$G$118:$G$141,0,0,[1]OCTUBRE!$J$117,1)</definedName>
    <definedName name="REGION9" localSheetId="5">OFFSET([1]OCTUBRE!$G$118:$G$141,0,0,[1]OCTUBRE!$J$117,1)</definedName>
    <definedName name="REGION9" localSheetId="6">OFFSET([1]OCTUBRE!$G$118:$G$141,0,0,[1]OCTUBRE!$J$117,1)</definedName>
    <definedName name="REGION9">OFFSET([1]OCTUBRE!$G$118:$G$141,0,0,[1]OCTUBRE!$J$117,1)</definedName>
    <definedName name="S" localSheetId="13">OFFSET(#REF!,0,0,#REF!,1)</definedName>
    <definedName name="S" localSheetId="15">OFFSET(#REF!,0,0,#REF!,1)</definedName>
    <definedName name="S" localSheetId="5">OFFSET(#REF!,0,0,#REF!,1)</definedName>
    <definedName name="S" localSheetId="6">OFFSET(#REF!,0,0,#REF!,1)</definedName>
    <definedName name="S">OFFSET(#REF!,0,0,#REF!,1)</definedName>
    <definedName name="TABLA1" localSheetId="13">#REF!</definedName>
    <definedName name="TABLA1" localSheetId="15">#REF!</definedName>
    <definedName name="TABLA1" localSheetId="5">#REF!</definedName>
    <definedName name="TABLA1" localSheetId="6">#REF!</definedName>
    <definedName name="TABLA1">#REF!</definedName>
    <definedName name="TABLA2" localSheetId="13">#REF!</definedName>
    <definedName name="TABLA2" localSheetId="15">#REF!</definedName>
    <definedName name="TABLA2" localSheetId="5">#REF!</definedName>
    <definedName name="TABLA2" localSheetId="6">#REF!</definedName>
    <definedName name="TABLA2">#REF!</definedName>
    <definedName name="Val_VarAn" localSheetId="13">#REF!</definedName>
    <definedName name="Val_VarAn" localSheetId="15">#REF!</definedName>
    <definedName name="Val_VarAn" localSheetId="5">#REF!</definedName>
    <definedName name="Val_VarAn" localSheetId="6">#REF!</definedName>
    <definedName name="Val_VarAn">#REF!</definedName>
  </definedNames>
  <calcPr calcId="152511"/>
</workbook>
</file>

<file path=xl/calcChain.xml><?xml version="1.0" encoding="utf-8"?>
<calcChain xmlns="http://schemas.openxmlformats.org/spreadsheetml/2006/main">
  <c r="AH43" i="90" l="1"/>
  <c r="AH44" i="90"/>
  <c r="AH45" i="90"/>
  <c r="AH46" i="90"/>
  <c r="AH47" i="90"/>
  <c r="AH48" i="90"/>
  <c r="AI45" i="90" l="1"/>
  <c r="AI48" i="90"/>
  <c r="AI43" i="90"/>
  <c r="AI47" i="90"/>
  <c r="AI44" i="90"/>
  <c r="AI46" i="90"/>
</calcChain>
</file>

<file path=xl/sharedStrings.xml><?xml version="1.0" encoding="utf-8"?>
<sst xmlns="http://schemas.openxmlformats.org/spreadsheetml/2006/main" count="1687" uniqueCount="253">
  <si>
    <t>PERÚ URBANO</t>
  </si>
  <si>
    <t>LIMA METROPOLITANA</t>
  </si>
  <si>
    <t xml:space="preserve">Nota: La información corresponde al primer día de cada mes </t>
  </si>
  <si>
    <t>1/ La variación porcentual del año (enero - diciembre) respecto al año anterior (enero - diciembre)</t>
  </si>
  <si>
    <t>AÑO Y MES</t>
  </si>
  <si>
    <t>ÍNDICE</t>
  </si>
  <si>
    <t>PERÚ 
URBANO</t>
  </si>
  <si>
    <t>LIMA 
METROPOLITANA</t>
  </si>
  <si>
    <t>Nota: La información corresponde al primer día de cada mes.</t>
  </si>
  <si>
    <t>1/ Variación porcentual respecto al mes anterior.</t>
  </si>
  <si>
    <t>2/ Variación porcentual respecto a diciembre del año anterior.</t>
  </si>
  <si>
    <t>3/ Variación porcentual respecto al mismo mes del año anterior.</t>
  </si>
  <si>
    <t>ENE.</t>
  </si>
  <si>
    <t xml:space="preserve">FEB.  </t>
  </si>
  <si>
    <t>TOTAL</t>
  </si>
  <si>
    <t>Comercio</t>
  </si>
  <si>
    <t>Transporte, almacenamiento y comunicaciones</t>
  </si>
  <si>
    <t>Huancayo</t>
  </si>
  <si>
    <t>Chimbote</t>
  </si>
  <si>
    <t>Piura</t>
  </si>
  <si>
    <t>Cusco</t>
  </si>
  <si>
    <t>Trujillo</t>
  </si>
  <si>
    <t>Iquitos</t>
  </si>
  <si>
    <t>Tarapoto</t>
  </si>
  <si>
    <t>Cajamarca</t>
  </si>
  <si>
    <t>Paita</t>
  </si>
  <si>
    <t>Pisco</t>
  </si>
  <si>
    <t>Chincha</t>
  </si>
  <si>
    <t>Ayacucho</t>
  </si>
  <si>
    <t>Huánuco</t>
  </si>
  <si>
    <t>Cerro de Pasco</t>
  </si>
  <si>
    <t>Tumbes</t>
  </si>
  <si>
    <t>Abancay</t>
  </si>
  <si>
    <t>RAMA DE ACTIVIDAD ECONÓMICA</t>
  </si>
  <si>
    <t>Pucallpa</t>
  </si>
  <si>
    <t>Puerto Maldonado</t>
  </si>
  <si>
    <t>INDUSTRIA</t>
  </si>
  <si>
    <t>COMERCIO</t>
  </si>
  <si>
    <t>SERVICIOS</t>
  </si>
  <si>
    <t>T O T A L</t>
  </si>
  <si>
    <t>INDUSTRIA MANUFACTURERA</t>
  </si>
  <si>
    <t>Producción de alimentos, bebidas y tabaco</t>
  </si>
  <si>
    <t>Textiles, confecciones  e industria de cuero</t>
  </si>
  <si>
    <t>Industria maderera, fabricación  de papel, edición e imprenta</t>
  </si>
  <si>
    <t>Fabricación de sustancias químicas</t>
  </si>
  <si>
    <t>Fabricación de maquinaria y equipo</t>
  </si>
  <si>
    <t>Comercio al por menor</t>
  </si>
  <si>
    <t>Restaurantes y hoteles</t>
  </si>
  <si>
    <t>Establecimientos financieros</t>
  </si>
  <si>
    <t>Seguros</t>
  </si>
  <si>
    <t>Bienes inmuebles, servicios a empresas, dotación de personal</t>
  </si>
  <si>
    <t>Servicios de saneamiento y sociales</t>
  </si>
  <si>
    <t>Servicios de diversión  y esparcimiento</t>
  </si>
  <si>
    <t>Servicios personales</t>
  </si>
  <si>
    <t xml:space="preserve">Nota: La información corresponde al primer día de cada mes. </t>
  </si>
  <si>
    <t>CATEGORÍA OCUPACIONAL</t>
  </si>
  <si>
    <t>EMPLEADOS</t>
  </si>
  <si>
    <t>OBREROS</t>
  </si>
  <si>
    <t>DISTRIBUCIÓN PORCENTUAL DE LAS EMPRESAS</t>
  </si>
  <si>
    <t>DISTRIBUCIÓN PORCENTUAL DE TRABAJADORES</t>
  </si>
  <si>
    <t>VARIACIÓN</t>
  </si>
  <si>
    <t>1/ Variación porcentual respecto del mes anterior.</t>
  </si>
  <si>
    <t>2/ Variación porcentual respecto de diciembre del año anterior</t>
  </si>
  <si>
    <t>3/ Variación porcentual  respecto del mismo mes del año anterior.</t>
  </si>
  <si>
    <t>500 a más</t>
  </si>
  <si>
    <t xml:space="preserve">TOTAL </t>
  </si>
  <si>
    <t>Puno - Juliaca</t>
  </si>
  <si>
    <t>EMPRESAS 10 Y MÁS TRABAJADORES</t>
  </si>
  <si>
    <t>EMPRESAS 10 A 49 TRABAJADORES</t>
  </si>
  <si>
    <t>Huaraz</t>
  </si>
  <si>
    <t>Sullana</t>
  </si>
  <si>
    <t>Talara</t>
  </si>
  <si>
    <t>Elaboración: MTPE. Dirección de Investigación Socio Económico Laboral (DISEL)</t>
  </si>
  <si>
    <t>Servicios 2/</t>
  </si>
  <si>
    <t>Elaboración: MTPE - Dirección de Investigación Socio Económico Laboral (DISEL)</t>
  </si>
  <si>
    <t xml:space="preserve">Nota: La información corresponde al primer día de cada mes.  </t>
  </si>
  <si>
    <t>Elaboración: MTPE - Dirección de Investigación Socio Económico Laboral (DISEL).</t>
  </si>
  <si>
    <t>Chachapoyas</t>
  </si>
  <si>
    <t>Tamaño de empresa</t>
  </si>
  <si>
    <t>Valor de la Producción en S/.</t>
  </si>
  <si>
    <t>Valor de la Maquinaria y Equipo en S/.</t>
  </si>
  <si>
    <t>Número de Trabajadores</t>
  </si>
  <si>
    <t>Uso de la Capacidad Instalada</t>
  </si>
  <si>
    <t xml:space="preserve">             Total</t>
  </si>
  <si>
    <t xml:space="preserve">            10-24</t>
  </si>
  <si>
    <t xml:space="preserve">            25-49</t>
  </si>
  <si>
    <t xml:space="preserve">            50-99</t>
  </si>
  <si>
    <t xml:space="preserve">            100 a más</t>
  </si>
  <si>
    <t>Nota: Comprende a las empresas de 10 a más trabajadores que tienen por sede la ciudad de Lima Metropolitana</t>
  </si>
  <si>
    <t>Fuente: MTPE-DGPE- Encuesta Mensual de Empleo en el Sector Construcción.</t>
  </si>
  <si>
    <t>Elaboración: MTPE-DISEL</t>
  </si>
  <si>
    <t xml:space="preserve">DISTRIBUCIÓN PORCENTUAL DE EMPRESAS </t>
  </si>
  <si>
    <t>CUADRO N° 12</t>
  </si>
  <si>
    <t>LIMA METROPOLITANA: VARIABLES RELATIVAS A LA PRODUCCIÓN DE LAS EMPRESAS DEL SECTOR CONSTRUCCIÓN, SEGÚN TAMAÑO DE EMPRESA, SETIEMBRE 2011
 (Valores promedio)</t>
  </si>
  <si>
    <t>Fuente: MTPE – DGPE.  Encuesta Nacional de Variación Mensual del Empleo (ENVME).</t>
  </si>
  <si>
    <t>Fuente: MTPE - Encuesta Nacional de Variación Mensual del Empleo (ENVME).</t>
  </si>
  <si>
    <t>(Porcentaje)</t>
  </si>
  <si>
    <t>ACTIVIDAD ECONÓMICA</t>
  </si>
  <si>
    <t>Extractiva 1/</t>
  </si>
  <si>
    <t xml:space="preserve">Arequipa </t>
  </si>
  <si>
    <t xml:space="preserve">Chiclayo </t>
  </si>
  <si>
    <t xml:space="preserve">Ica </t>
  </si>
  <si>
    <t xml:space="preserve">Tacna </t>
  </si>
  <si>
    <t>Huancavelica</t>
  </si>
  <si>
    <t>Elaboración: MTPE. Dirección de Investigación Socio Económico Laboral (DISEL).</t>
  </si>
  <si>
    <t>1/ La rama de actividad económica extractiva está conformada por las subramas agricultura, pesca y minería.</t>
  </si>
  <si>
    <t>Continúa…</t>
  </si>
  <si>
    <t>EMPRESAS 50  Y MÁS TRABAJADORES</t>
  </si>
  <si>
    <t>EMPRESAS 50 Y MÁS TRABAJADORES</t>
  </si>
  <si>
    <t>2/ La rama de actividad económica extractiva está conformada por las subramas agricultura, pesca y minería.</t>
  </si>
  <si>
    <t>Extractiva 2/</t>
  </si>
  <si>
    <t>Servicios 3/</t>
  </si>
  <si>
    <t>Servicios  2/</t>
  </si>
  <si>
    <t>ÁMBITO / RAMA DE ACTIVIDAD ECONÓMICA</t>
  </si>
  <si>
    <t>Moquegua</t>
  </si>
  <si>
    <t xml:space="preserve">TAMAÑO DE EMPRESA </t>
  </si>
  <si>
    <t>M</t>
  </si>
  <si>
    <t>A</t>
  </si>
  <si>
    <t>J</t>
  </si>
  <si>
    <t>S</t>
  </si>
  <si>
    <t>O</t>
  </si>
  <si>
    <t>N</t>
  </si>
  <si>
    <t>D</t>
  </si>
  <si>
    <t>E</t>
  </si>
  <si>
    <t>F</t>
  </si>
  <si>
    <t xml:space="preserve">F </t>
  </si>
  <si>
    <t xml:space="preserve">J </t>
  </si>
  <si>
    <t xml:space="preserve">E </t>
  </si>
  <si>
    <t xml:space="preserve">S </t>
  </si>
  <si>
    <t>MENSUAL 1/</t>
  </si>
  <si>
    <t>ACUMULADA 2/</t>
  </si>
  <si>
    <t>ANUAL 3/</t>
  </si>
  <si>
    <t>E13</t>
  </si>
  <si>
    <t>E12</t>
  </si>
  <si>
    <t>E11</t>
  </si>
  <si>
    <t>Regresar</t>
  </si>
  <si>
    <t>(Base octubre 2010 = 100)</t>
  </si>
  <si>
    <t>(Base Octubre 2010 = 100)</t>
  </si>
  <si>
    <t>(Base octubre 2010  = 100)</t>
  </si>
  <si>
    <t>INDICE</t>
  </si>
  <si>
    <t>Elaboración: MTPE - DGPE - Dirección de Investigación Socio Económico Laboral (DISEL)</t>
  </si>
  <si>
    <t>Bienes inmuebles, servicios a empresas y dotación de personal</t>
  </si>
  <si>
    <t>Servicios de diversión y esparcimiento</t>
  </si>
  <si>
    <t>Elaboración: MTPE - DGPE - Dirección de Investigación Socio Económico Laboral (DISEL).</t>
  </si>
  <si>
    <t>Nota: La información corresponde al primer día de cada mes de las ramas de actividad Industria, comercio y servicios.</t>
  </si>
  <si>
    <t>100 - 149</t>
  </si>
  <si>
    <t>150 - 199</t>
  </si>
  <si>
    <t>200 - 299</t>
  </si>
  <si>
    <t>300 - 499</t>
  </si>
  <si>
    <t>Conclusión.</t>
  </si>
  <si>
    <t>S10</t>
  </si>
  <si>
    <t xml:space="preserve">O </t>
  </si>
  <si>
    <t>ÁMBITO /                                                         RAMA DE ACTIVIDAD ECONÓMICA</t>
  </si>
  <si>
    <t xml:space="preserve">Conclusión.   </t>
  </si>
  <si>
    <t xml:space="preserve">N </t>
  </si>
  <si>
    <t>ÁMBITO /                                                                                         RAMA DE ACTIVIDAD ECONÓMICA</t>
  </si>
  <si>
    <t>DISTRIBUCIÓN 
PORCENTUAL DE 
TRABAJADORES</t>
  </si>
  <si>
    <t xml:space="preserve">Fuente: MTPE - Encuesta Nacional de Variación Mensual del Empleo (ENVME).      </t>
  </si>
  <si>
    <t xml:space="preserve">2/ Tasa de salida: relación porcentual entre la cantidad de reducción de trabajadores registradas durante el mes y la cantidad de ocupados a fin del mes anterior.   </t>
  </si>
  <si>
    <t xml:space="preserve">1/ Tasa de entrada: relación porcentual entre la cantidad de ingresos de trabajadores registrados durante el mes y la cantidad de ocupados a fin del mes anterior.           </t>
  </si>
  <si>
    <t>PRINCIPALES CIUDADES</t>
  </si>
  <si>
    <t>3/ En la rama de actividad servicios se incluye las subramas: servicios prestados a empresas, restaurantes y hoteles, establecimientos financieros , enseñanza, servicios sociales y comunales; y electricidad , gas y agua.</t>
  </si>
  <si>
    <t>Nota: La variación acumulada refiere al índice del mes con respecto al mes de diciembre  del año anterior .La información corresponde al primer día de cada mes.</t>
  </si>
  <si>
    <t>Nota: La Información corresponde al primer día de cada mes.</t>
  </si>
  <si>
    <t>MARCO MUESTRAL: DISTRIBUCIÓN DE TRABAJADORES EN EMPRESAS PRIVADAS FORMALES POR RAMA DE ACTIVIDAD ECONÓMICA, SEGÚN PRINCIPALES CIUDADES, MARZO DE 2009.</t>
  </si>
  <si>
    <t>1. PERÚ URBANO: VARIACIÓN PROMEDIO ANUAL DEL EMPLEO EN EMPRESASPRIVADAS FORMALES DE 10 Y MÁS TRABAJADORES, SEGÚN ÁMBITO GEOGRÁFICO Y RAMA DE ACTIVIDAD ECONÓMICA, 2000 - 2015</t>
  </si>
  <si>
    <t>PERÚ URBANO: VARIACIÓN DEL ÍNDICE PROMEDIO ANUAL DEL EMPLEO EN EMPRESAS PRIVADAS FORMALES DE 10 Y MÁS TRABAJADORES SEGÚN ÁMBITO GEOGRÁFICO Y RAMA DE ACTIVIDAD ECONÓMICA, 2000–2015.</t>
  </si>
  <si>
    <t>Fabricación de productos minerales, industria metálica y no metálica</t>
  </si>
  <si>
    <t>VARIACIÓN PROMEDIO ANUAL 1/</t>
  </si>
  <si>
    <r>
      <t xml:space="preserve">VARIACIÓN MENSUAL </t>
    </r>
    <r>
      <rPr>
        <sz val="10"/>
        <color theme="0"/>
        <rFont val="Optima LT Std"/>
        <family val="2"/>
      </rPr>
      <t>1/</t>
    </r>
  </si>
  <si>
    <r>
      <t xml:space="preserve">VARIACIÓN ACUMULADA </t>
    </r>
    <r>
      <rPr>
        <sz val="10"/>
        <color theme="0"/>
        <rFont val="Optima LT Std"/>
        <family val="2"/>
      </rPr>
      <t>2/</t>
    </r>
  </si>
  <si>
    <r>
      <t xml:space="preserve">VARIACIÓN ANUAL </t>
    </r>
    <r>
      <rPr>
        <sz val="10"/>
        <color theme="0"/>
        <rFont val="Optima LT Std"/>
        <family val="2"/>
      </rPr>
      <t>3/</t>
    </r>
  </si>
  <si>
    <r>
      <t xml:space="preserve">VARIACIÓN ANUAL </t>
    </r>
    <r>
      <rPr>
        <sz val="10"/>
        <color theme="0"/>
        <rFont val="Optima LT Std"/>
        <family val="2"/>
      </rPr>
      <t xml:space="preserve"> 3/</t>
    </r>
  </si>
  <si>
    <t>AÑO</t>
  </si>
  <si>
    <t>MES</t>
  </si>
  <si>
    <t>EXTRACTIVA 1/</t>
  </si>
  <si>
    <t>TRANSPORTE, ALMACENAMIENTO Y COMUNICACIONES</t>
  </si>
  <si>
    <t>TOTAL RELATIVO</t>
  </si>
  <si>
    <t>SERVICIOS
2/</t>
  </si>
  <si>
    <t>LIMA 
METROP.</t>
  </si>
  <si>
    <t>ABANCAY</t>
  </si>
  <si>
    <t>AREQUIPA</t>
  </si>
  <si>
    <t>AYACUCHO</t>
  </si>
  <si>
    <t>CAJAMA.</t>
  </si>
  <si>
    <t>CERRO DE PASCO</t>
  </si>
  <si>
    <t>CHACHAP.</t>
  </si>
  <si>
    <t>CHICLAYO</t>
  </si>
  <si>
    <t>CHIMBOTE</t>
  </si>
  <si>
    <t>CHINCHA</t>
  </si>
  <si>
    <t>CUSCO</t>
  </si>
  <si>
    <t>HUANCAV.</t>
  </si>
  <si>
    <t>HUANCAYO</t>
  </si>
  <si>
    <t>HUÁNUCO</t>
  </si>
  <si>
    <t>HUARAZ</t>
  </si>
  <si>
    <t>ICA</t>
  </si>
  <si>
    <t>IQUITOS</t>
  </si>
  <si>
    <t>MOQUE.</t>
  </si>
  <si>
    <t>PAITA</t>
  </si>
  <si>
    <t>PISCO</t>
  </si>
  <si>
    <t>PIURA</t>
  </si>
  <si>
    <t>PUCALLPA</t>
  </si>
  <si>
    <t>PUNO - JULIACA</t>
  </si>
  <si>
    <t>SULLANA</t>
  </si>
  <si>
    <t>TACNA</t>
  </si>
  <si>
    <t>TALARA</t>
  </si>
  <si>
    <t>TARAPOTO</t>
  </si>
  <si>
    <t>TRUJILLO</t>
  </si>
  <si>
    <t>TUMBES</t>
  </si>
  <si>
    <t>CAJAMARCA</t>
  </si>
  <si>
    <t>MOQUEG.</t>
  </si>
  <si>
    <t>PUERTO MALDONA.</t>
  </si>
  <si>
    <r>
      <t xml:space="preserve">TASA DE ENTRADA </t>
    </r>
    <r>
      <rPr>
        <sz val="11"/>
        <color theme="0"/>
        <rFont val="Optima LT Std"/>
        <family val="2"/>
      </rPr>
      <t>1/</t>
    </r>
  </si>
  <si>
    <r>
      <t xml:space="preserve">TASA DE SALIDA </t>
    </r>
    <r>
      <rPr>
        <sz val="11"/>
        <color theme="0"/>
        <rFont val="Optima LT Std"/>
        <family val="2"/>
      </rPr>
      <t>2/</t>
    </r>
  </si>
  <si>
    <t>TASA DE ROTACIÓN</t>
  </si>
  <si>
    <t>Industria manufacturera</t>
  </si>
  <si>
    <t>17. PRINCIPALES CIUDADES: ÍNDICE DE EMPLEO EN EMPRESAS PRIVADAS FORMALES DE 10 Y MÁS TRABAJADORES, ABRIL 2014 - ABRIL 2016</t>
  </si>
  <si>
    <t>12. MARCO MUESTRAL: DISTRIBUCIÓN DE TRABAJADORES EN EMPRESAS  PRIVADAS FORMALES POR RAMAS DE ACTIVIDAD ECONÓMICA, SEGÚN PRINCIPALES CIUDADES, MARZO DE 2009</t>
  </si>
  <si>
    <t>Comercio al por mayor</t>
  </si>
  <si>
    <t>-</t>
  </si>
  <si>
    <t>2/ La rama de actividad económica servicios está conformada por las subramas servicios prestados a empresas; restaurantes y hoteles; establecimientos financieros; enseñanza; servicios sociales y comunales; y electricidad, gas y agua.</t>
  </si>
  <si>
    <t>PERÚ URBANO: ÍNDICE DE EMPLEO EN EMPRESAS PRIVADAS FORMALES DE 10 Y MÁS TRABAJADORES SEGÚN ÁMBITO GEOGRÁFICO Y RAMA DE ACTIVIDAD ECONÓMICA, SETIEMBRE 2014 - SETIEMBRE 2016.</t>
  </si>
  <si>
    <t>PERÚ URBANO: VARIACIÓN MENSUAL DEL EMPLEO EN EMPRESAS PRIVADAS FORMALES DE 10 Y MÁS TRABAJADORES SEGÚN ÁMBITO GEOGRÁFICO Y RAMA DE ACTIVIDAD ECONÓMICA, SETIEMBRE 2014 - SETIEMBRE 2016.</t>
  </si>
  <si>
    <t>PERÚ URBANO: VARIACIÓN ACUMULADA DEL EMPLEO EN EMPRESAS PRIVADAS FORMALES DE 10 Y MÁS TRABAJADORES SEGÚN ÁMBITO GEOGRÁFICO Y RAMA DE ACTIVIDAD ECONÓMICA, SETIEMBRE 2014 - SETIEMBRE 2016.</t>
  </si>
  <si>
    <t>PERÚ URBANO: VARIACIÓN ANUAL DEL EMPLEO EN EMPRESAS PRIVADAS FORMALES DE 10 Y MÁS TRABAJADORES SEGÚN ÁMBITO GEOGRÁFICO Y RAMA DE ACTIVIDAD ECONÓMICA, SETIEMBRE 2014 - SETIEMBRE 2016.</t>
  </si>
  <si>
    <t>LIMA METROPOLITANA: ÍNDICE Y VARIACIÓN MENSUAL, ACUMULADA Y ANUAL DEL EMPLEO EN EMPRESAS PRIVADAS FORMALES DE 100 Y MÁS TRABAJADORES POR RAMA DE ACTIVIDAD ECONÓMICA, SETIEMBRE 2014 - SETIEMBRE 2016.</t>
  </si>
  <si>
    <t>LIMA METROPOLITANA: ÍNDICE DE EMPLEO EN EMPRESAS PRIVADAS FORMALES DE 100 Y MÁS TRABAJADORES SEGÚN RAMA DE ACTIVIDAD ECONÓMICA, SETIEMBRE 2014 - SETIEMBRE 2016.</t>
  </si>
  <si>
    <t>LIMA METROPOLITANA: VARIACIÓN MENSUAL DEL EMPLEO EN EMPRESAS PRIVADAS FORMALES DE 100 Y MÁS TRABAJADORES POR CATEGORÍA OCUPACIONAL SEGÚN RAMA DE ACTIVIDAD ECONÓMICA, SETIEMBRE 2016.</t>
  </si>
  <si>
    <t>LIMA METROPOLITANA: VARIACIÓN MENSUAL, ACUMULADA Y ANUAL DEL EMPLEO EN EMPRESAS PRIVADAS FORMALES DE 100 Y MÁS TRABAJADORES SEGÚN RAMA DE ACTIVIDAD ECONÓMICA, SETIEMBRE 2016.</t>
  </si>
  <si>
    <t>LIMA METROPOLITANA: DISTRIBUCIÓN Y VARIACIÓN MENSUAL DEL EMPLEO EN EMPRESAS PRIVADAS FORMALES DE 100 Y MÁS TRABAJADORES SEGÚN TAMAÑO DE EMPRESA, SETIEMBRE 2016.</t>
  </si>
  <si>
    <t>PRINCIPALES CIUDADES: VARIACIÓN MENSUAL DEL EMPLEO EN EMPRESAS PRIVADAS FORMALES SEGÚN TAMAÑO DE EMPRESA Y RAMA DE ACTIVIDAD ECONÓMICA, SETIEMBRE 2016.</t>
  </si>
  <si>
    <t>PRINCIPALES CIUDADES: VARIACIÓN ACUMULADA DEL EMPLEO EN EMPRESAS PRIVADAS FORMALES SEGÚN TAMAÑO DE EMPRESA Y RAMA DE ACTIVIDAD ECONÓMICA, SETIEMBRE 2016.</t>
  </si>
  <si>
    <t>PRINCIPALES CIUDADES: VARIACIÓN ANUAL DEL EMPLEO EN EMPRESAS PRIVADAS FORMALES SEGÚN TAMAÑO DE EMPRESA Y RAMA DE ACTIVIDAD ECONÓMICA, SETIEMBRE 2016.</t>
  </si>
  <si>
    <t>PRINCIPALES CIUDADES: ÍNDICE DE EMPLEO EN EMPRESAS PRIVADAS FORMALES SEGÚN TAMAÑO DE EMPRESA Y RAMA DE ACTIVIDAD ECONÓMICA, SETIEMBRE 2016.</t>
  </si>
  <si>
    <t>PRINCIPALES CIUDADES: ÍNDICE DE EMPLEO EN EMPRESAS PRIVADAS FORMALES DE 10 Y MÁS TRABAJADORES, SETIEMBRE 2014 - SETIEMBRE 2016.</t>
  </si>
  <si>
    <t>EVOLUCIÓN DE LOS PRINCIPALES INDICADORES DE MOVILIDAD LABORAL DEL EMPLEO EN EMPRESAS PRIVADAS FORMALES DE 10 Y MÁS TRABAJADORES SEGÚN ÁMBITO GEOGRÁFICO, SETIEMBRE 2014 - SETIEMBRE 2016.</t>
  </si>
  <si>
    <t>PERÚ URBANO: ÍNDICE Y VARIACIÓN MENSUAL, ACUMULADA Y ANUAL DEL EMPLEO EN EMPRESAS PRIVADAS FORMALES DE 10 Y MÁS TRABAJADORES POR ÁMBITO GEOGRÁFICO, SETIEMBRE 2014 - SETIEMBRE 2016.</t>
  </si>
  <si>
    <t>10. LIMA METROPOLITANA: VARIACIÓN  MENSUAL, ACUMULADA Y ANUAL DEL EMPLEO EN EMPRESAS  PRIVADAS FORMALES DE 100 Y MÁS TRABAJADORES, SEGÚN RAMA DE ACTIVIDAD ECONÓMICA, SETIEMBRE 2016</t>
  </si>
  <si>
    <t>18. EVOLUCIÓN DE LOS PRINCIPALES INDICADORES DE MOVILIDAD LABORAL DEL EMPLEO EN EMPRESAS PRIVADAS FORMALES DE 10 Y MÁS TRABAJADORES, SEGÚN ÁMBITO GEOGRÁFICO, SETIEMBRE 2014 - SETIEMBRE 2016</t>
  </si>
  <si>
    <t>17. PRINCIPALES CIUDADES: ÍNDICE DE EMPLEO EN EMPRESAS PRIVADAS FORMALES DE 10 Y MÁS TRABAJADORES, SETIEMBRE 2014 - SETIEMBRE 2016</t>
  </si>
  <si>
    <t>16. PRINCIPALES CIUDADES : INDICE DE EMPLEO SEGÚN TAMAÑO DE EMPRESA Y RAMA DE ACTIVIDAD ECONÓMICA, SETIEMBRE 2016</t>
  </si>
  <si>
    <t>15. PRINCIPALES CIUDADES : VARIACIÓN ANUAL DEL EMPLEO SEGÚN TAMAÑO DE EMPRESA Y RAMA DE ACTIVIDAD ECONÓMICA, SETIEMBRE 2016</t>
  </si>
  <si>
    <t>14. PRINCIPALES CIUDADES : VARIACIÓN ACUMULADA DEL EMPLEO SEGÚN TAMAÑO DE EMPRESA Y RAMA DE ACTIVIDAD ECONÓMICA, SETIEMBRE 2016</t>
  </si>
  <si>
    <t>13. PRINCIPALES CIUDADES : VARIACIÓN MENSUAL DEL EMPLEO SEGÚN TAMAÑO DE EMPRESA Y RAMA DE ACTIVIDAD ECONÓMICA, SETIEMBRE 2016</t>
  </si>
  <si>
    <t>11.  LIMA METROPOLITANA: DISTRIBUCIÓN Y VARIACIÓN MENSUAL DEL EMPLEO EN EMPRESAS PRIVADAS FORMALES DE 100 Y MÁS TRABAJADORES SEGÚN TAMAÑO DE EMPRESA, SETIEMBRE 2016</t>
  </si>
  <si>
    <t>9. LIMA METROPOLITANA: VARIACIÓN MENSUAL DEL EMPLEO EN EMPRESAS PRIVADAS FORMALES DE 100 Y MÁS TRABAJADORES POR CATEGORÍA OCUPACIONAL, SEGÚN RAMA DE ACTIVIDAD ECONÓMICA, SETIEMBRE 2016</t>
  </si>
  <si>
    <t>8. LIMA METROPOLITANA : ÍNDICE DE EMPLEO EN EMPRESAS PRIVADAS FORMALES DE 100 Y MÁS TRABAJADORES SEGÚN RAMA DE ACTIVIDAD ECONÓMICA, SETIEMBRE 2014 – SETIEMBRE 2016</t>
  </si>
  <si>
    <t>7. LIMA METROPOLITANA: ÍNDICE Y VARIACIÓN MENSUAL, ACUMULADA Y ANUAL DEL EMPLEO EN EMPRESAS PRIVADAS FORMALES DE 100 Y MÁS TRABAJADORES, POR SECTOR ECONÓMICO, SETIEMBRE 2014 – SETIEMBRE 2016</t>
  </si>
  <si>
    <t>6. PERÚ URBANO: VARIACIÓN ANUAL DEL EMPLEO EN EMPRESAS PRIVADAS FORMALES DE 10 Y MÁS TRABAJADORES SEGÚN ÁMBITO GEOGRÁFICO Y RAMA DE ACTIVIDAD ECONÓMICA, SETIEMBRE 2014 – SETIEMBRE 2016</t>
  </si>
  <si>
    <t>5. PERÚ URBANO: VARIACIÓN ACUMULADA DEL EMPLEO EN EMPRESAS PRIVADAS FORMALES DE 10 Y MÁS TRABAJADORES SEGÚN ÁMBITO GEOGRÁFICO Y RAMA DE ACTIVIDAD ECONÓMICA, SETIEMBRE 2014 – SETIEMBRE 2016</t>
  </si>
  <si>
    <t>4. PERÚ URBANO: VARIACIÓN MENSUAL DEL EMPLEO EN EMPRESAS PRIVADAS FORMALES DE 10 Y MÁS TRABAJADORES SEGÚN ÁMBITO GEOGRÁFICO Y RAMA DE ACTIVIDAD ECONÓMICA, SETIEMBRE 2014 – SETIEMBRE 2016</t>
  </si>
  <si>
    <t>3. PERÚ URBANO: ÍNDICE DE EMPLEO EN EMPRESAS PRIVADAS FORMALES DE 10 Y MÁS TRABAJADORES SEGÚN ÁMBITO Y RAMA DE ACTIVIDAD ECONÓMICA, SETIEMBRE 2014 – SETIEMBRE 2016</t>
  </si>
  <si>
    <t>2. PERÚ URBANO: ÍNDICE Y VARIACIÓN MENSUAL, ACUMULADA Y ANUAL DEL EMPLEO EN EMPRESAS PRIVADAS FORMALES DE 10 Y MÁS TRABAJADORES  POR ÁMBITO GEOGRÁFICO, SETIEMBRE 2014 – SETIEMBRE 2016</t>
  </si>
  <si>
    <t>VARIACIÓN MENSUAL DEL EMPLEO
(SET. 2016 / AGO.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</si>
</sst>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#,##0.00\ &quot;€&quot;;\-#,##0.00\ &quot;€&quot;"/>
    <numFmt numFmtId="164" formatCode="_ * #,##0.00_ ;_ * \-#,##0.00_ ;_ * &quot;-&quot;??_ ;_ @_ 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#,##0.0"/>
    <numFmt numFmtId="169" formatCode="0.00000"/>
    <numFmt numFmtId="170" formatCode="0.0000000"/>
    <numFmt numFmtId="171" formatCode="_ [$€]* #,##0.00_ ;_ [$€]* \-#,##0.00_ ;_ [$€]* &quot;-&quot;??_ ;_ @_ "/>
    <numFmt numFmtId="172" formatCode="mmmm\ yyyy"/>
    <numFmt numFmtId="173" formatCode="_ * #,##0.0_ ;_ * \-#,##0.0_ ;_ * &quot;-&quot;??_ ;_ @_ "/>
    <numFmt numFmtId="174" formatCode="_ * #,##0.0_ ;_ * \-#,##0.0_ ;_ * &quot;-&quot;?_ ;_ @_ "/>
  </numFmts>
  <fonts count="72" x14ac:knownFonts="1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10"/>
      <color indexed="9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Optima LT Std"/>
      <family val="2"/>
    </font>
    <font>
      <sz val="11"/>
      <name val="Optima LT Std"/>
      <family val="2"/>
    </font>
    <font>
      <sz val="9"/>
      <name val="Optima LT Std"/>
      <family val="2"/>
    </font>
    <font>
      <sz val="8"/>
      <name val="Optima LT Std"/>
      <family val="2"/>
    </font>
    <font>
      <b/>
      <sz val="9"/>
      <name val="Optima LT Std"/>
      <family val="2"/>
    </font>
    <font>
      <sz val="10"/>
      <name val="Optima LT Std"/>
      <family val="2"/>
    </font>
    <font>
      <b/>
      <sz val="10"/>
      <name val="Optima LT Std"/>
      <family val="2"/>
    </font>
    <font>
      <sz val="7"/>
      <name val="Optima LT Std"/>
      <family val="2"/>
    </font>
    <font>
      <sz val="11"/>
      <color theme="0"/>
      <name val="Optima LT Std"/>
      <family val="2"/>
    </font>
    <font>
      <sz val="10"/>
      <color theme="0"/>
      <name val="Optima LT Std"/>
      <family val="2"/>
    </font>
    <font>
      <sz val="11"/>
      <color indexed="10"/>
      <name val="Optima LT Std"/>
      <family val="2"/>
    </font>
    <font>
      <b/>
      <sz val="11"/>
      <color theme="0"/>
      <name val="Optima LT Std"/>
      <family val="2"/>
    </font>
    <font>
      <sz val="12"/>
      <name val="Optima LT Std"/>
      <family val="2"/>
    </font>
    <font>
      <sz val="11"/>
      <color rgb="FFFF0000"/>
      <name val="Optima LT Std"/>
      <family val="2"/>
    </font>
    <font>
      <u/>
      <sz val="10"/>
      <color theme="10"/>
      <name val="Arial"/>
      <family val="2"/>
    </font>
    <font>
      <u/>
      <sz val="10"/>
      <color theme="10"/>
      <name val="Optima LT Std"/>
      <family val="2"/>
    </font>
    <font>
      <b/>
      <sz val="10"/>
      <color theme="0"/>
      <name val="Optima LT Std"/>
      <family val="2"/>
    </font>
    <font>
      <b/>
      <sz val="10"/>
      <color indexed="9"/>
      <name val="Optima LT Std"/>
      <family val="2"/>
    </font>
    <font>
      <sz val="10"/>
      <color rgb="FFFF0000"/>
      <name val="Optima LT Std"/>
      <family val="2"/>
    </font>
    <font>
      <sz val="10"/>
      <name val="Arial"/>
      <family val="2"/>
    </font>
    <font>
      <b/>
      <sz val="10"/>
      <color rgb="FFFF0000"/>
      <name val="Optima LT Std"/>
      <family val="2"/>
    </font>
    <font>
      <sz val="10"/>
      <color rgb="FFFF0000"/>
      <name val="Arial"/>
      <family val="2"/>
    </font>
    <font>
      <sz val="9"/>
      <color indexed="8"/>
      <name val="Arial Narrow"/>
      <family val="2"/>
    </font>
    <font>
      <sz val="8"/>
      <color rgb="FFFF0000"/>
      <name val="Arial Narrow"/>
      <family val="2"/>
    </font>
    <font>
      <sz val="11"/>
      <color rgb="FFFF0000"/>
      <name val="Arial Narrow"/>
      <family val="2"/>
    </font>
    <font>
      <b/>
      <sz val="8"/>
      <name val="Optima LT Std"/>
      <family val="2"/>
    </font>
  </fonts>
  <fills count="6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/>
        <bgColor indexed="64"/>
      </patternFill>
    </fill>
    <fill>
      <patternFill patternType="darkDown">
        <fgColor theme="4" tint="0.79998168889431442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darkDown">
        <fgColor theme="4" tint="0.79998168889431442"/>
        <bgColor theme="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0"/>
        <bgColor indexed="29"/>
      </pattern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theme="0"/>
      </bottom>
      <diagonal/>
    </border>
    <border>
      <left/>
      <right/>
      <top style="thin">
        <color auto="1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1">
    <xf numFmtId="0" fontId="0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0" borderId="0"/>
    <xf numFmtId="0" fontId="3" fillId="0" borderId="0"/>
    <xf numFmtId="0" fontId="4" fillId="0" borderId="0"/>
    <xf numFmtId="0" fontId="2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19" fillId="0" borderId="7" applyNumberFormat="0" applyFill="0" applyAlignment="0" applyProtection="0"/>
    <xf numFmtId="0" fontId="24" fillId="6" borderId="0" applyNumberFormat="0" applyBorder="0" applyAlignment="0" applyProtection="0"/>
    <xf numFmtId="0" fontId="25" fillId="7" borderId="8" applyNumberFormat="0" applyAlignment="0" applyProtection="0"/>
    <xf numFmtId="0" fontId="26" fillId="7" borderId="3" applyNumberFormat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8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36" borderId="0" applyNumberFormat="0" applyBorder="0" applyAlignment="0" applyProtection="0"/>
    <xf numFmtId="0" fontId="34" fillId="48" borderId="9" applyNumberFormat="0" applyAlignment="0" applyProtection="0"/>
    <xf numFmtId="0" fontId="35" fillId="49" borderId="10" applyNumberFormat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8" fillId="39" borderId="9" applyNumberFormat="0" applyAlignment="0" applyProtection="0"/>
    <xf numFmtId="0" fontId="39" fillId="35" borderId="0" applyNumberFormat="0" applyBorder="0" applyAlignment="0" applyProtection="0"/>
    <xf numFmtId="0" fontId="11" fillId="54" borderId="0" applyNumberFormat="0" applyBorder="0" applyAlignment="0" applyProtection="0"/>
    <xf numFmtId="0" fontId="3" fillId="55" borderId="12" applyNumberFormat="0" applyAlignment="0" applyProtection="0"/>
    <xf numFmtId="0" fontId="40" fillId="48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7" fillId="0" borderId="16" applyNumberFormat="0" applyFill="0" applyAlignment="0" applyProtection="0"/>
    <xf numFmtId="0" fontId="12" fillId="0" borderId="1" applyNumberFormat="0" applyFill="0" applyAlignment="0" applyProtection="0"/>
    <xf numFmtId="0" fontId="3" fillId="0" borderId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36" borderId="0" applyNumberFormat="0" applyBorder="0" applyAlignment="0" applyProtection="0"/>
    <xf numFmtId="0" fontId="34" fillId="48" borderId="9" applyNumberFormat="0" applyAlignment="0" applyProtection="0"/>
    <xf numFmtId="0" fontId="35" fillId="49" borderId="10" applyNumberFormat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8" fillId="39" borderId="9" applyNumberFormat="0" applyAlignment="0" applyProtection="0"/>
    <xf numFmtId="0" fontId="39" fillId="35" borderId="0" applyNumberFormat="0" applyBorder="0" applyAlignment="0" applyProtection="0"/>
    <xf numFmtId="0" fontId="11" fillId="54" borderId="0" applyNumberFormat="0" applyBorder="0" applyAlignment="0" applyProtection="0"/>
    <xf numFmtId="0" fontId="3" fillId="55" borderId="12" applyNumberFormat="0" applyAlignment="0" applyProtection="0"/>
    <xf numFmtId="0" fontId="40" fillId="48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7" fillId="0" borderId="16" applyNumberFormat="0" applyFill="0" applyAlignment="0" applyProtection="0"/>
    <xf numFmtId="0" fontId="12" fillId="0" borderId="1" applyNumberFormat="0" applyFill="0" applyAlignment="0" applyProtection="0"/>
    <xf numFmtId="0" fontId="3" fillId="0" borderId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36" borderId="0" applyNumberFormat="0" applyBorder="0" applyAlignment="0" applyProtection="0"/>
    <xf numFmtId="0" fontId="34" fillId="48" borderId="9" applyNumberFormat="0" applyAlignment="0" applyProtection="0"/>
    <xf numFmtId="0" fontId="35" fillId="49" borderId="10" applyNumberFormat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8" fillId="39" borderId="9" applyNumberFormat="0" applyAlignment="0" applyProtection="0"/>
    <xf numFmtId="0" fontId="39" fillId="35" borderId="0" applyNumberFormat="0" applyBorder="0" applyAlignment="0" applyProtection="0"/>
    <xf numFmtId="0" fontId="11" fillId="54" borderId="0" applyNumberFormat="0" applyBorder="0" applyAlignment="0" applyProtection="0"/>
    <xf numFmtId="0" fontId="3" fillId="55" borderId="12" applyNumberFormat="0" applyAlignment="0" applyProtection="0"/>
    <xf numFmtId="0" fontId="40" fillId="48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7" fillId="0" borderId="16" applyNumberFormat="0" applyFill="0" applyAlignment="0" applyProtection="0"/>
    <xf numFmtId="0" fontId="12" fillId="0" borderId="1" applyNumberFormat="0" applyFill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36" borderId="0" applyNumberFormat="0" applyBorder="0" applyAlignment="0" applyProtection="0"/>
    <xf numFmtId="0" fontId="34" fillId="48" borderId="9" applyNumberFormat="0" applyAlignment="0" applyProtection="0"/>
    <xf numFmtId="0" fontId="35" fillId="49" borderId="10" applyNumberFormat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8" fillId="39" borderId="9" applyNumberFormat="0" applyAlignment="0" applyProtection="0"/>
    <xf numFmtId="0" fontId="39" fillId="35" borderId="0" applyNumberFormat="0" applyBorder="0" applyAlignment="0" applyProtection="0"/>
    <xf numFmtId="0" fontId="11" fillId="54" borderId="0" applyNumberFormat="0" applyBorder="0" applyAlignment="0" applyProtection="0"/>
    <xf numFmtId="0" fontId="3" fillId="55" borderId="12" applyNumberFormat="0" applyAlignment="0" applyProtection="0"/>
    <xf numFmtId="0" fontId="40" fillId="48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7" fillId="0" borderId="16" applyNumberFormat="0" applyFill="0" applyAlignment="0" applyProtection="0"/>
    <xf numFmtId="0" fontId="12" fillId="0" borderId="1" applyNumberFormat="0" applyFill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164" fontId="65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52">
    <xf numFmtId="0" fontId="0" fillId="0" borderId="0" xfId="0"/>
    <xf numFmtId="0" fontId="7" fillId="3" borderId="0" xfId="0" applyFont="1" applyFill="1"/>
    <xf numFmtId="0" fontId="0" fillId="3" borderId="0" xfId="0" applyFill="1"/>
    <xf numFmtId="167" fontId="0" fillId="3" borderId="0" xfId="0" applyNumberFormat="1" applyFill="1"/>
    <xf numFmtId="0" fontId="4" fillId="3" borderId="0" xfId="0" applyFont="1" applyFill="1"/>
    <xf numFmtId="0" fontId="6" fillId="3" borderId="0" xfId="0" applyFont="1" applyFill="1"/>
    <xf numFmtId="0" fontId="4" fillId="3" borderId="0" xfId="0" applyFont="1" applyFill="1" applyBorder="1"/>
    <xf numFmtId="0" fontId="4" fillId="3" borderId="0" xfId="15" applyFont="1" applyFill="1"/>
    <xf numFmtId="0" fontId="13" fillId="3" borderId="0" xfId="0" applyFont="1" applyFill="1"/>
    <xf numFmtId="0" fontId="3" fillId="3" borderId="0" xfId="10" applyFill="1"/>
    <xf numFmtId="0" fontId="3" fillId="3" borderId="0" xfId="0" applyFont="1" applyFill="1"/>
    <xf numFmtId="0" fontId="9" fillId="3" borderId="0" xfId="0" applyFont="1" applyFill="1" applyBorder="1" applyAlignment="1">
      <alignment horizontal="right" vertical="center" indent="3"/>
    </xf>
    <xf numFmtId="3" fontId="9" fillId="3" borderId="0" xfId="0" applyNumberFormat="1" applyFont="1" applyFill="1" applyBorder="1" applyAlignment="1">
      <alignment horizontal="right" vertical="center" indent="3"/>
    </xf>
    <xf numFmtId="1" fontId="9" fillId="3" borderId="0" xfId="0" applyNumberFormat="1" applyFont="1" applyFill="1" applyBorder="1" applyAlignment="1">
      <alignment horizontal="right" vertical="center" indent="3"/>
    </xf>
    <xf numFmtId="49" fontId="3" fillId="3" borderId="0" xfId="0" applyNumberFormat="1" applyFont="1" applyFill="1" applyBorder="1" applyAlignment="1">
      <alignment horizontal="right" vertical="center" indent="3"/>
    </xf>
    <xf numFmtId="3" fontId="3" fillId="3" borderId="0" xfId="0" applyNumberFormat="1" applyFont="1" applyFill="1" applyBorder="1" applyAlignment="1">
      <alignment horizontal="right" vertical="center" indent="3"/>
    </xf>
    <xf numFmtId="1" fontId="3" fillId="3" borderId="0" xfId="0" applyNumberFormat="1" applyFont="1" applyFill="1" applyBorder="1" applyAlignment="1">
      <alignment horizontal="right" vertical="center" indent="3"/>
    </xf>
    <xf numFmtId="49" fontId="3" fillId="3" borderId="2" xfId="0" applyNumberFormat="1" applyFont="1" applyFill="1" applyBorder="1" applyAlignment="1">
      <alignment horizontal="right" vertical="center" indent="3"/>
    </xf>
    <xf numFmtId="3" fontId="3" fillId="3" borderId="2" xfId="0" applyNumberFormat="1" applyFont="1" applyFill="1" applyBorder="1" applyAlignment="1">
      <alignment horizontal="right" vertical="center" indent="3"/>
    </xf>
    <xf numFmtId="1" fontId="3" fillId="3" borderId="2" xfId="0" applyNumberFormat="1" applyFont="1" applyFill="1" applyBorder="1" applyAlignment="1">
      <alignment horizontal="right" vertical="center" indent="3"/>
    </xf>
    <xf numFmtId="0" fontId="8" fillId="3" borderId="0" xfId="0" applyFont="1" applyFill="1" applyBorder="1"/>
    <xf numFmtId="1" fontId="4" fillId="3" borderId="0" xfId="0" applyNumberFormat="1" applyFont="1" applyFill="1"/>
    <xf numFmtId="3" fontId="4" fillId="3" borderId="0" xfId="0" applyNumberFormat="1" applyFont="1" applyFill="1"/>
    <xf numFmtId="0" fontId="13" fillId="3" borderId="0" xfId="15" applyFont="1" applyFill="1"/>
    <xf numFmtId="0" fontId="30" fillId="3" borderId="0" xfId="0" applyFont="1" applyFill="1"/>
    <xf numFmtId="0" fontId="30" fillId="3" borderId="0" xfId="0" applyFont="1" applyFill="1" applyBorder="1"/>
    <xf numFmtId="0" fontId="15" fillId="3" borderId="0" xfId="15" applyFont="1" applyFill="1"/>
    <xf numFmtId="0" fontId="30" fillId="3" borderId="0" xfId="15" applyFont="1" applyFill="1"/>
    <xf numFmtId="0" fontId="30" fillId="3" borderId="0" xfId="15" applyFont="1" applyFill="1" applyProtection="1">
      <protection locked="0"/>
    </xf>
    <xf numFmtId="0" fontId="13" fillId="3" borderId="0" xfId="15" applyFont="1" applyFill="1" applyAlignment="1"/>
    <xf numFmtId="167" fontId="30" fillId="3" borderId="0" xfId="0" applyNumberFormat="1" applyFont="1" applyFill="1"/>
    <xf numFmtId="0" fontId="31" fillId="3" borderId="0" xfId="0" applyFont="1" applyFill="1"/>
    <xf numFmtId="0" fontId="30" fillId="32" borderId="0" xfId="0" applyFont="1" applyFill="1"/>
    <xf numFmtId="0" fontId="30" fillId="3" borderId="0" xfId="0" applyFont="1" applyFill="1" applyAlignment="1">
      <alignment vertical="center" wrapText="1"/>
    </xf>
    <xf numFmtId="0" fontId="0" fillId="32" borderId="0" xfId="0" applyFill="1" applyBorder="1"/>
    <xf numFmtId="0" fontId="0" fillId="32" borderId="0" xfId="0" applyFill="1"/>
    <xf numFmtId="0" fontId="6" fillId="32" borderId="0" xfId="0" applyFont="1" applyFill="1"/>
    <xf numFmtId="0" fontId="5" fillId="32" borderId="0" xfId="0" applyFont="1" applyFill="1" applyBorder="1"/>
    <xf numFmtId="0" fontId="6" fillId="32" borderId="0" xfId="0" applyFont="1" applyFill="1" applyBorder="1"/>
    <xf numFmtId="167" fontId="8" fillId="32" borderId="0" xfId="0" applyNumberFormat="1" applyFont="1" applyFill="1" applyBorder="1" applyAlignment="1">
      <alignment horizontal="center"/>
    </xf>
    <xf numFmtId="167" fontId="7" fillId="32" borderId="0" xfId="0" applyNumberFormat="1" applyFont="1" applyFill="1" applyBorder="1" applyAlignment="1">
      <alignment horizontal="center"/>
    </xf>
    <xf numFmtId="0" fontId="29" fillId="32" borderId="0" xfId="0" applyFont="1" applyFill="1" applyAlignment="1">
      <alignment horizontal="left" vertical="top"/>
    </xf>
    <xf numFmtId="0" fontId="30" fillId="3" borderId="0" xfId="0" applyFont="1" applyFill="1" applyAlignment="1">
      <alignment vertical="justify"/>
    </xf>
    <xf numFmtId="0" fontId="0" fillId="32" borderId="0" xfId="0" applyFill="1" applyAlignment="1">
      <alignment horizontal="left"/>
    </xf>
    <xf numFmtId="0" fontId="15" fillId="3" borderId="0" xfId="15" applyFont="1" applyFill="1" applyProtection="1">
      <protection locked="0"/>
    </xf>
    <xf numFmtId="0" fontId="16" fillId="3" borderId="0" xfId="15" applyFont="1" applyFill="1"/>
    <xf numFmtId="0" fontId="30" fillId="3" borderId="0" xfId="10" applyFont="1" applyFill="1" applyAlignment="1">
      <alignment horizontal="center"/>
    </xf>
    <xf numFmtId="0" fontId="30" fillId="3" borderId="0" xfId="10" applyFont="1" applyFill="1"/>
    <xf numFmtId="0" fontId="29" fillId="3" borderId="0" xfId="10" applyFont="1" applyFill="1" applyAlignment="1">
      <alignment horizontal="center"/>
    </xf>
    <xf numFmtId="0" fontId="30" fillId="3" borderId="0" xfId="10" applyFont="1" applyFill="1" applyBorder="1"/>
    <xf numFmtId="0" fontId="29" fillId="3" borderId="0" xfId="10" applyFont="1" applyFill="1" applyAlignment="1">
      <alignment horizontal="centerContinuous"/>
    </xf>
    <xf numFmtId="0" fontId="29" fillId="3" borderId="0" xfId="15" applyFont="1" applyFill="1" applyAlignment="1">
      <alignment horizontal="left"/>
    </xf>
    <xf numFmtId="0" fontId="47" fillId="3" borderId="0" xfId="0" applyFont="1" applyFill="1"/>
    <xf numFmtId="0" fontId="48" fillId="32" borderId="0" xfId="0" applyFont="1" applyFill="1"/>
    <xf numFmtId="0" fontId="47" fillId="3" borderId="0" xfId="0" applyFont="1" applyFill="1" applyBorder="1"/>
    <xf numFmtId="0" fontId="47" fillId="3" borderId="0" xfId="0" applyFont="1" applyFill="1" applyBorder="1" applyAlignment="1">
      <alignment horizontal="center" vertical="center"/>
    </xf>
    <xf numFmtId="0" fontId="49" fillId="32" borderId="0" xfId="0" applyFont="1" applyFill="1"/>
    <xf numFmtId="0" fontId="49" fillId="32" borderId="0" xfId="0" applyFont="1" applyFill="1" applyBorder="1" applyAlignment="1">
      <alignment horizontal="center" vertical="center"/>
    </xf>
    <xf numFmtId="0" fontId="50" fillId="32" borderId="0" xfId="0" applyFont="1" applyFill="1" applyBorder="1"/>
    <xf numFmtId="0" fontId="48" fillId="32" borderId="0" xfId="0" applyFont="1" applyFill="1" applyBorder="1"/>
    <xf numFmtId="0" fontId="51" fillId="3" borderId="0" xfId="15" applyFont="1" applyFill="1" applyProtection="1">
      <protection locked="0"/>
    </xf>
    <xf numFmtId="167" fontId="51" fillId="3" borderId="0" xfId="15" applyNumberFormat="1" applyFont="1" applyFill="1" applyProtection="1">
      <protection locked="0"/>
    </xf>
    <xf numFmtId="0" fontId="51" fillId="3" borderId="0" xfId="15" applyFont="1" applyFill="1" applyBorder="1" applyProtection="1">
      <protection locked="0"/>
    </xf>
    <xf numFmtId="0" fontId="51" fillId="3" borderId="0" xfId="15" applyFont="1" applyFill="1"/>
    <xf numFmtId="167" fontId="51" fillId="3" borderId="0" xfId="15" applyNumberFormat="1" applyFont="1" applyFill="1"/>
    <xf numFmtId="0" fontId="47" fillId="3" borderId="0" xfId="15" applyFont="1" applyFill="1"/>
    <xf numFmtId="167" fontId="51" fillId="3" borderId="0" xfId="15" applyNumberFormat="1" applyFont="1" applyFill="1" applyBorder="1" applyAlignment="1" applyProtection="1">
      <alignment vertical="center"/>
      <protection locked="0"/>
    </xf>
    <xf numFmtId="167" fontId="51" fillId="3" borderId="0" xfId="15" applyNumberFormat="1" applyFont="1" applyFill="1" applyAlignment="1" applyProtection="1">
      <alignment vertical="center"/>
      <protection locked="0"/>
    </xf>
    <xf numFmtId="0" fontId="49" fillId="3" borderId="0" xfId="15" applyFont="1" applyFill="1" applyAlignment="1">
      <alignment vertical="center"/>
    </xf>
    <xf numFmtId="0" fontId="49" fillId="3" borderId="0" xfId="15" applyFont="1" applyFill="1" applyAlignment="1"/>
    <xf numFmtId="0" fontId="51" fillId="3" borderId="18" xfId="15" applyFont="1" applyFill="1" applyBorder="1" applyProtection="1">
      <protection locked="0"/>
    </xf>
    <xf numFmtId="167" fontId="47" fillId="3" borderId="0" xfId="15" applyNumberFormat="1" applyFont="1" applyFill="1" applyBorder="1" applyAlignment="1">
      <alignment horizontal="right" vertical="center" indent="1"/>
    </xf>
    <xf numFmtId="167" fontId="47" fillId="3" borderId="0" xfId="15" applyNumberFormat="1" applyFont="1" applyFill="1" applyAlignment="1">
      <alignment horizontal="center" vertical="center"/>
    </xf>
    <xf numFmtId="0" fontId="49" fillId="3" borderId="0" xfId="15" applyFont="1" applyFill="1" applyBorder="1" applyAlignment="1">
      <alignment horizontal="left"/>
    </xf>
    <xf numFmtId="0" fontId="48" fillId="3" borderId="0" xfId="15" applyFont="1" applyFill="1" applyBorder="1"/>
    <xf numFmtId="167" fontId="47" fillId="3" borderId="0" xfId="15" applyNumberFormat="1" applyFont="1" applyFill="1" applyAlignment="1">
      <alignment horizontal="right" vertical="center" indent="1"/>
    </xf>
    <xf numFmtId="0" fontId="48" fillId="3" borderId="0" xfId="15" applyFont="1" applyFill="1"/>
    <xf numFmtId="0" fontId="49" fillId="3" borderId="0" xfId="15" applyFont="1" applyFill="1" applyBorder="1" applyAlignment="1">
      <alignment horizontal="left" vertical="center"/>
    </xf>
    <xf numFmtId="0" fontId="49" fillId="3" borderId="0" xfId="15" applyFont="1" applyFill="1"/>
    <xf numFmtId="0" fontId="47" fillId="3" borderId="0" xfId="10" applyFont="1" applyFill="1"/>
    <xf numFmtId="167" fontId="47" fillId="32" borderId="0" xfId="10" applyNumberFormat="1" applyFont="1" applyFill="1" applyBorder="1" applyAlignment="1">
      <alignment horizontal="center" vertical="center"/>
    </xf>
    <xf numFmtId="0" fontId="47" fillId="3" borderId="0" xfId="10" applyFont="1" applyFill="1" applyAlignment="1">
      <alignment vertical="center"/>
    </xf>
    <xf numFmtId="167" fontId="47" fillId="3" borderId="0" xfId="10" applyNumberFormat="1" applyFont="1" applyFill="1" applyAlignment="1">
      <alignment horizontal="center"/>
    </xf>
    <xf numFmtId="0" fontId="47" fillId="3" borderId="0" xfId="10" applyFont="1" applyFill="1" applyAlignment="1">
      <alignment horizontal="center"/>
    </xf>
    <xf numFmtId="0" fontId="46" fillId="3" borderId="18" xfId="10" applyFont="1" applyFill="1" applyBorder="1"/>
    <xf numFmtId="0" fontId="51" fillId="3" borderId="0" xfId="0" applyFont="1" applyFill="1"/>
    <xf numFmtId="0" fontId="47" fillId="3" borderId="0" xfId="0" applyFont="1" applyFill="1" applyBorder="1" applyAlignment="1">
      <alignment horizontal="left" vertical="center" indent="1"/>
    </xf>
    <xf numFmtId="0" fontId="51" fillId="3" borderId="0" xfId="10" applyFont="1" applyFill="1"/>
    <xf numFmtId="0" fontId="0" fillId="3" borderId="0" xfId="0" applyFill="1" applyBorder="1"/>
    <xf numFmtId="0" fontId="51" fillId="3" borderId="0" xfId="10" applyFont="1" applyFill="1" applyBorder="1" applyAlignment="1">
      <alignment horizontal="center"/>
    </xf>
    <xf numFmtId="0" fontId="51" fillId="3" borderId="0" xfId="10" applyFont="1" applyFill="1" applyBorder="1"/>
    <xf numFmtId="0" fontId="49" fillId="3" borderId="0" xfId="0" applyFont="1" applyFill="1"/>
    <xf numFmtId="0" fontId="51" fillId="3" borderId="18" xfId="0" applyFont="1" applyFill="1" applyBorder="1"/>
    <xf numFmtId="0" fontId="49" fillId="3" borderId="18" xfId="0" applyFont="1" applyFill="1" applyBorder="1"/>
    <xf numFmtId="167" fontId="47" fillId="3" borderId="0" xfId="0" applyNumberFormat="1" applyFont="1" applyFill="1" applyBorder="1" applyAlignment="1">
      <alignment horizontal="right" vertical="center" indent="4"/>
    </xf>
    <xf numFmtId="0" fontId="47" fillId="32" borderId="0" xfId="0" applyFont="1" applyFill="1"/>
    <xf numFmtId="0" fontId="51" fillId="32" borderId="0" xfId="0" applyFont="1" applyFill="1" applyBorder="1"/>
    <xf numFmtId="0" fontId="51" fillId="32" borderId="0" xfId="0" applyFont="1" applyFill="1"/>
    <xf numFmtId="0" fontId="49" fillId="3" borderId="0" xfId="15" applyFont="1" applyFill="1" applyBorder="1"/>
    <xf numFmtId="0" fontId="54" fillId="3" borderId="0" xfId="15" applyFont="1" applyFill="1" applyBorder="1"/>
    <xf numFmtId="17" fontId="47" fillId="32" borderId="0" xfId="10" applyNumberFormat="1" applyFont="1" applyFill="1" applyBorder="1" applyAlignment="1">
      <alignment horizontal="center"/>
    </xf>
    <xf numFmtId="167" fontId="58" fillId="32" borderId="0" xfId="10" applyNumberFormat="1" applyFont="1" applyFill="1" applyBorder="1" applyAlignment="1">
      <alignment horizontal="center" vertical="center"/>
    </xf>
    <xf numFmtId="172" fontId="47" fillId="32" borderId="0" xfId="10" quotePrefix="1" applyNumberFormat="1" applyFont="1" applyFill="1" applyBorder="1" applyAlignment="1">
      <alignment horizontal="center" vertical="center"/>
    </xf>
    <xf numFmtId="168" fontId="47" fillId="32" borderId="0" xfId="10" quotePrefix="1" applyNumberFormat="1" applyFont="1" applyFill="1" applyBorder="1" applyAlignment="1">
      <alignment horizontal="center" vertical="center"/>
    </xf>
    <xf numFmtId="168" fontId="58" fillId="32" borderId="0" xfId="10" applyNumberFormat="1" applyFont="1" applyFill="1" applyBorder="1" applyAlignment="1">
      <alignment horizontal="center" vertical="center"/>
    </xf>
    <xf numFmtId="168" fontId="47" fillId="32" borderId="0" xfId="10" applyNumberFormat="1" applyFont="1" applyFill="1" applyBorder="1" applyAlignment="1">
      <alignment horizontal="center" vertical="center"/>
    </xf>
    <xf numFmtId="0" fontId="47" fillId="32" borderId="0" xfId="10" applyNumberFormat="1" applyFont="1" applyFill="1" applyBorder="1" applyAlignment="1">
      <alignment horizontal="center" vertical="center"/>
    </xf>
    <xf numFmtId="0" fontId="58" fillId="32" borderId="0" xfId="10" applyNumberFormat="1" applyFont="1" applyFill="1" applyBorder="1" applyAlignment="1">
      <alignment horizontal="center" vertical="center"/>
    </xf>
    <xf numFmtId="17" fontId="59" fillId="32" borderId="0" xfId="10" applyNumberFormat="1" applyFont="1" applyFill="1" applyBorder="1" applyAlignment="1">
      <alignment horizontal="center"/>
    </xf>
    <xf numFmtId="168" fontId="59" fillId="32" borderId="0" xfId="10" quotePrefix="1" applyNumberFormat="1" applyFont="1" applyFill="1" applyBorder="1" applyAlignment="1">
      <alignment horizontal="center" vertical="center"/>
    </xf>
    <xf numFmtId="172" fontId="58" fillId="32" borderId="0" xfId="10" quotePrefix="1" applyNumberFormat="1" applyFont="1" applyFill="1" applyBorder="1" applyAlignment="1">
      <alignment horizontal="center" vertical="center"/>
    </xf>
    <xf numFmtId="167" fontId="51" fillId="32" borderId="0" xfId="0" applyNumberFormat="1" applyFont="1" applyFill="1"/>
    <xf numFmtId="0" fontId="30" fillId="3" borderId="0" xfId="15" applyFont="1" applyFill="1" applyAlignment="1" applyProtection="1">
      <alignment horizontal="center"/>
      <protection locked="0"/>
    </xf>
    <xf numFmtId="0" fontId="51" fillId="3" borderId="0" xfId="15" applyFont="1" applyFill="1" applyAlignment="1" applyProtection="1">
      <alignment horizontal="center"/>
      <protection locked="0"/>
    </xf>
    <xf numFmtId="0" fontId="15" fillId="3" borderId="0" xfId="15" applyFont="1" applyFill="1" applyAlignment="1" applyProtection="1">
      <alignment horizontal="center"/>
      <protection locked="0"/>
    </xf>
    <xf numFmtId="0" fontId="49" fillId="3" borderId="0" xfId="0" applyFont="1" applyFill="1" applyAlignment="1">
      <alignment horizontal="left"/>
    </xf>
    <xf numFmtId="0" fontId="13" fillId="3" borderId="0" xfId="10" applyFont="1" applyFill="1" applyAlignment="1">
      <alignment vertical="center"/>
    </xf>
    <xf numFmtId="0" fontId="15" fillId="3" borderId="0" xfId="10" applyFont="1" applyFill="1"/>
    <xf numFmtId="0" fontId="15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 vertical="justify"/>
    </xf>
    <xf numFmtId="0" fontId="13" fillId="32" borderId="0" xfId="0" applyFont="1" applyFill="1"/>
    <xf numFmtId="0" fontId="13" fillId="3" borderId="0" xfId="15" applyFont="1" applyFill="1" applyBorder="1"/>
    <xf numFmtId="0" fontId="13" fillId="3" borderId="0" xfId="15" applyFont="1" applyFill="1" applyBorder="1" applyAlignment="1" applyProtection="1">
      <alignment horizontal="center" vertical="center"/>
      <protection locked="0"/>
    </xf>
    <xf numFmtId="0" fontId="13" fillId="3" borderId="0" xfId="15" applyFont="1" applyFill="1" applyAlignment="1" applyProtection="1">
      <alignment horizontal="center" vertical="center"/>
      <protection locked="0"/>
    </xf>
    <xf numFmtId="167" fontId="13" fillId="3" borderId="0" xfId="15" applyNumberFormat="1" applyFont="1" applyFill="1" applyAlignment="1" applyProtection="1">
      <alignment vertical="center"/>
      <protection locked="0"/>
    </xf>
    <xf numFmtId="0" fontId="13" fillId="3" borderId="0" xfId="15" applyFont="1" applyFill="1" applyAlignment="1">
      <alignment horizontal="center"/>
    </xf>
    <xf numFmtId="0" fontId="13" fillId="3" borderId="0" xfId="10" applyFont="1" applyFill="1" applyAlignment="1">
      <alignment horizontal="center" vertical="center"/>
    </xf>
    <xf numFmtId="0" fontId="13" fillId="3" borderId="0" xfId="10" applyFont="1" applyFill="1"/>
    <xf numFmtId="0" fontId="13" fillId="3" borderId="0" xfId="10" applyFont="1" applyFill="1" applyAlignment="1">
      <alignment horizontal="center"/>
    </xf>
    <xf numFmtId="167" fontId="13" fillId="3" borderId="0" xfId="10" applyNumberFormat="1" applyFont="1" applyFill="1" applyAlignment="1">
      <alignment horizontal="center"/>
    </xf>
    <xf numFmtId="0" fontId="13" fillId="3" borderId="0" xfId="15" applyFont="1" applyFill="1" applyBorder="1" applyAlignment="1"/>
    <xf numFmtId="0" fontId="13" fillId="3" borderId="0" xfId="15" applyFont="1" applyFill="1" applyAlignment="1">
      <alignment vertical="center" wrapText="1"/>
    </xf>
    <xf numFmtId="0" fontId="13" fillId="32" borderId="0" xfId="0" applyFont="1" applyFill="1" applyAlignment="1">
      <alignment vertical="top"/>
    </xf>
    <xf numFmtId="167" fontId="51" fillId="3" borderId="0" xfId="15" applyNumberFormat="1" applyFont="1" applyFill="1" applyBorder="1" applyAlignment="1" applyProtection="1">
      <alignment horizontal="center" vertical="center"/>
      <protection locked="0"/>
    </xf>
    <xf numFmtId="167" fontId="51" fillId="0" borderId="0" xfId="15" applyNumberFormat="1" applyFont="1" applyFill="1" applyBorder="1" applyAlignment="1" applyProtection="1">
      <alignment horizontal="center" vertical="center"/>
      <protection locked="0"/>
    </xf>
    <xf numFmtId="167" fontId="51" fillId="32" borderId="0" xfId="15" applyNumberFormat="1" applyFont="1" applyFill="1" applyBorder="1" applyAlignment="1" applyProtection="1">
      <alignment horizontal="center" vertical="center"/>
      <protection locked="0"/>
    </xf>
    <xf numFmtId="167" fontId="51" fillId="3" borderId="0" xfId="15" applyNumberFormat="1" applyFont="1" applyFill="1" applyBorder="1" applyAlignment="1">
      <alignment horizontal="right" vertical="center" indent="1"/>
    </xf>
    <xf numFmtId="167" fontId="51" fillId="3" borderId="0" xfId="15" applyNumberFormat="1" applyFont="1" applyFill="1" applyBorder="1" applyAlignment="1" applyProtection="1">
      <alignment horizontal="right" vertical="center" indent="3"/>
      <protection locked="0"/>
    </xf>
    <xf numFmtId="167" fontId="51" fillId="3" borderId="0" xfId="15" applyNumberFormat="1" applyFont="1" applyFill="1" applyBorder="1" applyAlignment="1" applyProtection="1">
      <alignment horizontal="right" vertical="center" indent="4"/>
      <protection locked="0"/>
    </xf>
    <xf numFmtId="0" fontId="51" fillId="3" borderId="0" xfId="15" applyFont="1" applyFill="1" applyBorder="1" applyAlignment="1" applyProtection="1">
      <alignment horizontal="left" vertical="center" wrapText="1" indent="1"/>
      <protection locked="0"/>
    </xf>
    <xf numFmtId="167" fontId="51" fillId="32" borderId="0" xfId="15" applyNumberFormat="1" applyFont="1" applyFill="1" applyBorder="1" applyAlignment="1" applyProtection="1">
      <alignment horizontal="right" vertical="center" indent="3"/>
      <protection locked="0"/>
    </xf>
    <xf numFmtId="0" fontId="51" fillId="32" borderId="0" xfId="0" applyFont="1" applyFill="1" applyAlignment="1">
      <alignment horizontal="center" vertical="center"/>
    </xf>
    <xf numFmtId="0" fontId="49" fillId="3" borderId="0" xfId="0" applyFont="1" applyFill="1" applyBorder="1" applyAlignment="1"/>
    <xf numFmtId="0" fontId="48" fillId="3" borderId="0" xfId="0" applyFont="1" applyFill="1"/>
    <xf numFmtId="0" fontId="49" fillId="3" borderId="0" xfId="0" applyFont="1" applyFill="1" applyAlignment="1">
      <alignment vertical="center" wrapText="1"/>
    </xf>
    <xf numFmtId="0" fontId="49" fillId="3" borderId="0" xfId="0" applyFont="1" applyFill="1" applyBorder="1" applyAlignment="1">
      <alignment vertical="center"/>
    </xf>
    <xf numFmtId="0" fontId="49" fillId="3" borderId="0" xfId="0" applyFont="1" applyFill="1" applyAlignment="1">
      <alignment horizontal="left" vertical="center" wrapText="1"/>
    </xf>
    <xf numFmtId="0" fontId="49" fillId="3" borderId="0" xfId="0" applyFont="1" applyFill="1" applyAlignment="1">
      <alignment vertical="center"/>
    </xf>
    <xf numFmtId="0" fontId="49" fillId="3" borderId="0" xfId="0" applyFont="1" applyFill="1" applyAlignment="1"/>
    <xf numFmtId="0" fontId="49" fillId="3" borderId="0" xfId="15" applyFont="1" applyFill="1" applyAlignment="1" applyProtection="1">
      <alignment vertical="center"/>
      <protection locked="0"/>
    </xf>
    <xf numFmtId="167" fontId="51" fillId="3" borderId="0" xfId="15" applyNumberFormat="1" applyFont="1" applyFill="1" applyBorder="1" applyAlignment="1" applyProtection="1">
      <alignment horizontal="right" vertical="center" indent="2"/>
      <protection locked="0"/>
    </xf>
    <xf numFmtId="167" fontId="51" fillId="3" borderId="0" xfId="0" applyNumberFormat="1" applyFont="1" applyFill="1" applyBorder="1" applyAlignment="1">
      <alignment horizontal="right" vertical="center" indent="1"/>
    </xf>
    <xf numFmtId="0" fontId="49" fillId="3" borderId="0" xfId="15" applyFont="1" applyFill="1" applyBorder="1" applyAlignment="1">
      <alignment vertical="center"/>
    </xf>
    <xf numFmtId="167" fontId="51" fillId="3" borderId="0" xfId="15" applyNumberFormat="1" applyFont="1" applyFill="1" applyAlignment="1">
      <alignment horizontal="right" vertical="center" indent="1"/>
    </xf>
    <xf numFmtId="0" fontId="47" fillId="3" borderId="0" xfId="15" applyFont="1" applyFill="1" applyAlignment="1">
      <alignment vertical="center"/>
    </xf>
    <xf numFmtId="0" fontId="16" fillId="3" borderId="0" xfId="15" applyFont="1" applyFill="1" applyAlignment="1">
      <alignment vertical="center"/>
    </xf>
    <xf numFmtId="0" fontId="49" fillId="3" borderId="0" xfId="15" applyFont="1" applyFill="1" applyBorder="1" applyAlignment="1"/>
    <xf numFmtId="167" fontId="51" fillId="3" borderId="0" xfId="10" applyNumberFormat="1" applyFont="1" applyFill="1" applyBorder="1" applyAlignment="1" applyProtection="1">
      <alignment horizontal="center" vertical="center" wrapText="1"/>
    </xf>
    <xf numFmtId="167" fontId="51" fillId="3" borderId="0" xfId="10" applyNumberFormat="1" applyFont="1" applyFill="1" applyBorder="1" applyAlignment="1">
      <alignment horizontal="center" vertical="center"/>
    </xf>
    <xf numFmtId="168" fontId="51" fillId="32" borderId="0" xfId="61" applyNumberFormat="1" applyFont="1" applyFill="1" applyBorder="1"/>
    <xf numFmtId="0" fontId="51" fillId="32" borderId="0" xfId="10" applyFont="1" applyFill="1"/>
    <xf numFmtId="167" fontId="51" fillId="32" borderId="0" xfId="10" applyNumberFormat="1" applyFont="1" applyFill="1" applyBorder="1" applyAlignment="1" applyProtection="1">
      <alignment horizontal="center" vertical="center" wrapText="1"/>
    </xf>
    <xf numFmtId="167" fontId="51" fillId="32" borderId="0" xfId="10" applyNumberFormat="1" applyFont="1" applyFill="1" applyBorder="1" applyAlignment="1">
      <alignment horizontal="center" vertical="center"/>
    </xf>
    <xf numFmtId="0" fontId="51" fillId="3" borderId="0" xfId="10" applyFont="1" applyFill="1" applyBorder="1" applyAlignment="1">
      <alignment horizontal="center" vertical="center"/>
    </xf>
    <xf numFmtId="0" fontId="51" fillId="3" borderId="0" xfId="10" applyFont="1" applyFill="1" applyBorder="1" applyAlignment="1">
      <alignment horizontal="left" indent="1"/>
    </xf>
    <xf numFmtId="0" fontId="51" fillId="3" borderId="0" xfId="10" applyFont="1" applyFill="1" applyBorder="1" applyAlignment="1">
      <alignment horizontal="left" vertical="top" indent="1"/>
    </xf>
    <xf numFmtId="0" fontId="49" fillId="3" borderId="0" xfId="10" applyFont="1" applyFill="1" applyAlignment="1">
      <alignment vertical="center"/>
    </xf>
    <xf numFmtId="167" fontId="51" fillId="3" borderId="0" xfId="10" applyNumberFormat="1" applyFont="1" applyFill="1" applyBorder="1" applyAlignment="1">
      <alignment horizontal="right" vertical="center" indent="2"/>
    </xf>
    <xf numFmtId="167" fontId="51" fillId="32" borderId="0" xfId="10" applyNumberFormat="1" applyFont="1" applyFill="1" applyBorder="1" applyAlignment="1">
      <alignment horizontal="right" vertical="center" indent="2"/>
    </xf>
    <xf numFmtId="0" fontId="51" fillId="3" borderId="0" xfId="0" applyFont="1" applyFill="1" applyBorder="1" applyAlignment="1">
      <alignment horizontal="left" vertical="center" indent="1"/>
    </xf>
    <xf numFmtId="0" fontId="52" fillId="3" borderId="0" xfId="0" applyFont="1" applyFill="1" applyBorder="1" applyAlignment="1">
      <alignment vertical="center"/>
    </xf>
    <xf numFmtId="0" fontId="30" fillId="3" borderId="0" xfId="10" applyFont="1" applyFill="1" applyAlignment="1">
      <alignment horizontal="right"/>
    </xf>
    <xf numFmtId="0" fontId="3" fillId="3" borderId="0" xfId="10" applyFill="1" applyAlignment="1">
      <alignment horizontal="right"/>
    </xf>
    <xf numFmtId="0" fontId="51" fillId="3" borderId="0" xfId="10" applyFont="1" applyFill="1" applyBorder="1" applyAlignment="1">
      <alignment horizontal="right"/>
    </xf>
    <xf numFmtId="0" fontId="51" fillId="3" borderId="0" xfId="10" applyFont="1" applyFill="1" applyAlignment="1">
      <alignment horizontal="right"/>
    </xf>
    <xf numFmtId="0" fontId="49" fillId="3" borderId="0" xfId="10" applyFont="1" applyFill="1" applyBorder="1" applyAlignment="1">
      <alignment vertical="center"/>
    </xf>
    <xf numFmtId="167" fontId="51" fillId="3" borderId="0" xfId="15" applyNumberFormat="1" applyFont="1" applyFill="1" applyBorder="1" applyAlignment="1" applyProtection="1">
      <alignment horizontal="right" vertical="center" wrapText="1" indent="2"/>
      <protection locked="0"/>
    </xf>
    <xf numFmtId="167" fontId="51" fillId="32" borderId="0" xfId="0" applyNumberFormat="1" applyFont="1" applyFill="1" applyBorder="1" applyAlignment="1">
      <alignment horizontal="center" vertical="center"/>
    </xf>
    <xf numFmtId="167" fontId="51" fillId="32" borderId="0" xfId="0" applyNumberFormat="1" applyFont="1" applyFill="1" applyBorder="1" applyAlignment="1">
      <alignment horizontal="right" vertical="center" indent="2"/>
    </xf>
    <xf numFmtId="0" fontId="49" fillId="32" borderId="0" xfId="0" applyFont="1" applyFill="1" applyAlignment="1">
      <alignment vertical="top"/>
    </xf>
    <xf numFmtId="0" fontId="52" fillId="3" borderId="0" xfId="15" applyFont="1" applyFill="1" applyAlignment="1"/>
    <xf numFmtId="167" fontId="51" fillId="3" borderId="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Alignment="1">
      <alignment horizontal="center"/>
    </xf>
    <xf numFmtId="167" fontId="51" fillId="3" borderId="0" xfId="0" applyNumberFormat="1" applyFont="1" applyFill="1" applyBorder="1" applyAlignment="1">
      <alignment horizontal="center"/>
    </xf>
    <xf numFmtId="167" fontId="51" fillId="3" borderId="0" xfId="0" applyNumberFormat="1" applyFont="1" applyFill="1" applyBorder="1" applyAlignment="1">
      <alignment horizontal="right" vertical="center" indent="2"/>
    </xf>
    <xf numFmtId="167" fontId="51" fillId="3" borderId="0" xfId="0" applyNumberFormat="1" applyFont="1" applyFill="1" applyBorder="1" applyAlignment="1">
      <alignment horizontal="right" indent="2"/>
    </xf>
    <xf numFmtId="0" fontId="49" fillId="32" borderId="0" xfId="0" applyFont="1" applyFill="1" applyAlignment="1">
      <alignment horizontal="left"/>
    </xf>
    <xf numFmtId="0" fontId="51" fillId="3" borderId="0" xfId="15" applyFont="1" applyFill="1" applyBorder="1" applyAlignment="1" applyProtection="1">
      <alignment horizontal="center" vertical="center" wrapText="1"/>
      <protection locked="0"/>
    </xf>
    <xf numFmtId="0" fontId="60" fillId="3" borderId="0" xfId="228" applyFill="1" applyAlignment="1" applyProtection="1"/>
    <xf numFmtId="0" fontId="60" fillId="3" borderId="0" xfId="228" applyFill="1" applyAlignment="1" applyProtection="1">
      <alignment vertical="center"/>
    </xf>
    <xf numFmtId="2" fontId="13" fillId="3" borderId="0" xfId="15" applyNumberFormat="1" applyFont="1" applyFill="1" applyBorder="1" applyAlignment="1" applyProtection="1">
      <alignment wrapText="1"/>
      <protection locked="0"/>
    </xf>
    <xf numFmtId="0" fontId="49" fillId="33" borderId="0" xfId="10" applyFont="1" applyFill="1" applyBorder="1" applyAlignment="1">
      <alignment horizontal="center" vertical="center"/>
    </xf>
    <xf numFmtId="0" fontId="51" fillId="32" borderId="0" xfId="0" applyFont="1" applyFill="1" applyAlignment="1">
      <alignment horizontal="center"/>
    </xf>
    <xf numFmtId="0" fontId="52" fillId="32" borderId="0" xfId="0" applyFont="1" applyFill="1"/>
    <xf numFmtId="0" fontId="47" fillId="32" borderId="0" xfId="10" applyFont="1" applyFill="1"/>
    <xf numFmtId="173" fontId="47" fillId="32" borderId="0" xfId="60" applyNumberFormat="1" applyFont="1" applyFill="1" applyAlignment="1">
      <alignment horizontal="center"/>
    </xf>
    <xf numFmtId="0" fontId="52" fillId="3" borderId="0" xfId="0" applyFont="1" applyFill="1" applyBorder="1" applyAlignment="1">
      <alignment horizontal="center"/>
    </xf>
    <xf numFmtId="0" fontId="51" fillId="3" borderId="0" xfId="10" applyFont="1" applyFill="1" applyAlignment="1">
      <alignment horizontal="left" indent="1"/>
    </xf>
    <xf numFmtId="0" fontId="51" fillId="3" borderId="0" xfId="0" applyFont="1" applyFill="1" applyBorder="1" applyAlignment="1">
      <alignment horizontal="left" indent="1"/>
    </xf>
    <xf numFmtId="0" fontId="52" fillId="3" borderId="0" xfId="15" applyFont="1" applyFill="1" applyBorder="1" applyAlignment="1" applyProtection="1">
      <alignment horizontal="center" vertical="center"/>
      <protection locked="0"/>
    </xf>
    <xf numFmtId="0" fontId="52" fillId="3" borderId="0" xfId="15" applyFont="1" applyFill="1" applyBorder="1" applyAlignment="1" applyProtection="1">
      <alignment vertical="center"/>
      <protection locked="0"/>
    </xf>
    <xf numFmtId="0" fontId="52" fillId="3" borderId="0" xfId="10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51" fillId="32" borderId="0" xfId="0" applyFont="1" applyFill="1" applyAlignment="1">
      <alignment vertical="center"/>
    </xf>
    <xf numFmtId="0" fontId="0" fillId="0" borderId="0" xfId="0" applyAlignment="1">
      <alignment vertical="center"/>
    </xf>
    <xf numFmtId="172" fontId="58" fillId="32" borderId="0" xfId="10" quotePrefix="1" applyNumberFormat="1" applyFont="1" applyFill="1" applyBorder="1" applyAlignment="1">
      <alignment horizontal="center"/>
    </xf>
    <xf numFmtId="167" fontId="47" fillId="32" borderId="0" xfId="10" applyNumberFormat="1" applyFont="1" applyFill="1" applyBorder="1" applyAlignment="1">
      <alignment horizontal="center"/>
    </xf>
    <xf numFmtId="17" fontId="47" fillId="32" borderId="0" xfId="10" applyNumberFormat="1" applyFont="1" applyFill="1" applyBorder="1" applyAlignment="1">
      <alignment horizontal="left" indent="1"/>
    </xf>
    <xf numFmtId="0" fontId="52" fillId="3" borderId="0" xfId="0" applyFont="1" applyFill="1" applyBorder="1" applyAlignment="1">
      <alignment horizontal="center" vertical="center"/>
    </xf>
    <xf numFmtId="0" fontId="0" fillId="32" borderId="22" xfId="0" applyFill="1" applyBorder="1"/>
    <xf numFmtId="167" fontId="30" fillId="3" borderId="0" xfId="10" applyNumberFormat="1" applyFont="1" applyFill="1"/>
    <xf numFmtId="0" fontId="53" fillId="3" borderId="0" xfId="15" applyFont="1" applyFill="1" applyBorder="1" applyAlignment="1">
      <alignment wrapText="1"/>
    </xf>
    <xf numFmtId="167" fontId="53" fillId="3" borderId="0" xfId="15" applyNumberFormat="1" applyFont="1" applyFill="1" applyBorder="1" applyAlignment="1">
      <alignment horizontal="right"/>
    </xf>
    <xf numFmtId="17" fontId="47" fillId="32" borderId="0" xfId="10" applyNumberFormat="1" applyFont="1" applyFill="1" applyBorder="1" applyAlignment="1">
      <alignment horizontal="left" indent="2"/>
    </xf>
    <xf numFmtId="17" fontId="47" fillId="32" borderId="0" xfId="10" applyNumberFormat="1" applyFont="1" applyFill="1" applyBorder="1" applyAlignment="1">
      <alignment horizontal="left" vertical="center" indent="2"/>
    </xf>
    <xf numFmtId="0" fontId="49" fillId="3" borderId="0" xfId="15" applyFont="1" applyFill="1" applyBorder="1" applyAlignment="1">
      <alignment vertical="top" wrapText="1"/>
    </xf>
    <xf numFmtId="0" fontId="6" fillId="32" borderId="0" xfId="10" applyFont="1" applyFill="1"/>
    <xf numFmtId="0" fontId="16" fillId="3" borderId="0" xfId="15" applyFont="1" applyFill="1" applyAlignment="1">
      <alignment horizontal="right"/>
    </xf>
    <xf numFmtId="0" fontId="48" fillId="3" borderId="0" xfId="15" applyFont="1" applyFill="1" applyBorder="1" applyAlignment="1">
      <alignment horizontal="right"/>
    </xf>
    <xf numFmtId="0" fontId="48" fillId="3" borderId="0" xfId="15" applyFont="1" applyFill="1" applyAlignment="1">
      <alignment horizontal="right"/>
    </xf>
    <xf numFmtId="0" fontId="49" fillId="33" borderId="0" xfId="10" applyFont="1" applyFill="1" applyBorder="1" applyAlignment="1">
      <alignment wrapText="1"/>
    </xf>
    <xf numFmtId="0" fontId="46" fillId="3" borderId="0" xfId="0" applyFont="1" applyFill="1" applyBorder="1" applyAlignment="1">
      <alignment vertical="center"/>
    </xf>
    <xf numFmtId="0" fontId="49" fillId="33" borderId="0" xfId="10" applyFont="1" applyFill="1" applyBorder="1" applyAlignment="1">
      <alignment horizontal="left"/>
    </xf>
    <xf numFmtId="0" fontId="49" fillId="33" borderId="0" xfId="10" applyFont="1" applyFill="1" applyBorder="1" applyAlignment="1">
      <alignment horizontal="left" vertical="top"/>
    </xf>
    <xf numFmtId="0" fontId="46" fillId="32" borderId="0" xfId="0" applyFont="1" applyFill="1" applyAlignment="1"/>
    <xf numFmtId="0" fontId="49" fillId="3" borderId="0" xfId="0" applyFont="1" applyFill="1" applyAlignment="1">
      <alignment horizontal="left" vertical="center"/>
    </xf>
    <xf numFmtId="0" fontId="51" fillId="3" borderId="0" xfId="15" applyFont="1" applyFill="1" applyAlignment="1">
      <alignment vertical="center"/>
    </xf>
    <xf numFmtId="0" fontId="51" fillId="0" borderId="0" xfId="15" applyFont="1" applyBorder="1" applyAlignment="1"/>
    <xf numFmtId="0" fontId="61" fillId="3" borderId="0" xfId="228" applyFont="1" applyFill="1" applyAlignment="1" applyProtection="1"/>
    <xf numFmtId="0" fontId="0" fillId="3" borderId="0" xfId="0" applyFill="1" applyAlignment="1">
      <alignment vertical="top"/>
    </xf>
    <xf numFmtId="0" fontId="31" fillId="3" borderId="0" xfId="0" applyFont="1" applyFill="1" applyAlignment="1">
      <alignment vertical="top"/>
    </xf>
    <xf numFmtId="0" fontId="30" fillId="3" borderId="0" xfId="10" applyFont="1" applyFill="1" applyAlignment="1">
      <alignment vertical="top"/>
    </xf>
    <xf numFmtId="0" fontId="3" fillId="3" borderId="0" xfId="10" applyFill="1" applyAlignment="1">
      <alignment vertical="top"/>
    </xf>
    <xf numFmtId="0" fontId="29" fillId="3" borderId="0" xfId="10" applyFont="1" applyFill="1" applyAlignment="1">
      <alignment horizontal="center" vertical="top"/>
    </xf>
    <xf numFmtId="0" fontId="30" fillId="3" borderId="0" xfId="15" applyFont="1" applyFill="1" applyAlignment="1">
      <alignment vertical="top"/>
    </xf>
    <xf numFmtId="0" fontId="16" fillId="3" borderId="0" xfId="15" applyFont="1" applyFill="1" applyAlignment="1">
      <alignment vertical="top"/>
    </xf>
    <xf numFmtId="0" fontId="47" fillId="3" borderId="0" xfId="15" applyFont="1" applyFill="1" applyAlignment="1">
      <alignment vertical="top"/>
    </xf>
    <xf numFmtId="0" fontId="51" fillId="3" borderId="0" xfId="15" applyFont="1" applyFill="1" applyAlignment="1">
      <alignment vertical="top"/>
    </xf>
    <xf numFmtId="167" fontId="47" fillId="32" borderId="0" xfId="10" applyNumberFormat="1" applyFont="1" applyFill="1" applyBorder="1" applyAlignment="1">
      <alignment horizontal="center" vertical="top"/>
    </xf>
    <xf numFmtId="0" fontId="31" fillId="32" borderId="0" xfId="0" applyFont="1" applyFill="1" applyAlignment="1">
      <alignment horizontal="center"/>
    </xf>
    <xf numFmtId="0" fontId="31" fillId="32" borderId="0" xfId="0" applyFont="1" applyFill="1"/>
    <xf numFmtId="0" fontId="31" fillId="32" borderId="0" xfId="0" applyFont="1" applyFill="1" applyAlignment="1">
      <alignment vertical="center"/>
    </xf>
    <xf numFmtId="0" fontId="47" fillId="3" borderId="0" xfId="0" applyFont="1" applyFill="1" applyBorder="1" applyAlignment="1">
      <alignment horizontal="left" vertical="top" indent="1"/>
    </xf>
    <xf numFmtId="0" fontId="60" fillId="3" borderId="0" xfId="228" applyFill="1" applyAlignment="1" applyProtection="1">
      <alignment horizontal="right"/>
    </xf>
    <xf numFmtId="167" fontId="13" fillId="3" borderId="0" xfId="10" applyNumberFormat="1" applyFont="1" applyFill="1" applyAlignment="1">
      <alignment vertical="center"/>
    </xf>
    <xf numFmtId="167" fontId="13" fillId="3" borderId="0" xfId="10" applyNumberFormat="1" applyFont="1" applyFill="1"/>
    <xf numFmtId="173" fontId="46" fillId="32" borderId="0" xfId="229" applyNumberFormat="1" applyFont="1" applyFill="1" applyBorder="1" applyAlignment="1">
      <alignment horizontal="right" vertical="center" indent="4"/>
    </xf>
    <xf numFmtId="173" fontId="47" fillId="32" borderId="0" xfId="229" applyNumberFormat="1" applyFont="1" applyFill="1" applyBorder="1" applyAlignment="1">
      <alignment horizontal="right" vertical="center" indent="4"/>
    </xf>
    <xf numFmtId="174" fontId="30" fillId="3" borderId="0" xfId="0" applyNumberFormat="1" applyFont="1" applyFill="1"/>
    <xf numFmtId="2" fontId="51" fillId="3" borderId="0" xfId="15" applyNumberFormat="1" applyFont="1" applyFill="1" applyProtection="1">
      <protection locked="0"/>
    </xf>
    <xf numFmtId="0" fontId="51" fillId="32" borderId="0" xfId="15" applyFont="1" applyFill="1"/>
    <xf numFmtId="0" fontId="15" fillId="32" borderId="0" xfId="15" applyFont="1" applyFill="1"/>
    <xf numFmtId="0" fontId="51" fillId="32" borderId="0" xfId="15" applyFont="1" applyFill="1" applyProtection="1">
      <protection locked="0"/>
    </xf>
    <xf numFmtId="0" fontId="15" fillId="32" borderId="0" xfId="15" applyFont="1" applyFill="1" applyProtection="1">
      <protection locked="0"/>
    </xf>
    <xf numFmtId="0" fontId="61" fillId="32" borderId="0" xfId="228" applyFont="1" applyFill="1" applyAlignment="1" applyProtection="1">
      <alignment vertical="center" wrapText="1"/>
    </xf>
    <xf numFmtId="0" fontId="52" fillId="3" borderId="0" xfId="0" applyFont="1" applyFill="1" applyBorder="1" applyAlignment="1">
      <alignment horizontal="center"/>
    </xf>
    <xf numFmtId="0" fontId="52" fillId="3" borderId="0" xfId="0" applyFont="1" applyFill="1" applyBorder="1" applyAlignment="1">
      <alignment horizontal="center" vertical="center"/>
    </xf>
    <xf numFmtId="0" fontId="57" fillId="56" borderId="18" xfId="15" applyFont="1" applyFill="1" applyBorder="1" applyAlignment="1">
      <alignment vertical="center"/>
    </xf>
    <xf numFmtId="0" fontId="57" fillId="56" borderId="18" xfId="15" applyFont="1" applyFill="1" applyBorder="1" applyAlignment="1">
      <alignment horizontal="center" vertical="center"/>
    </xf>
    <xf numFmtId="0" fontId="55" fillId="56" borderId="17" xfId="15" applyFont="1" applyFill="1" applyBorder="1" applyAlignment="1">
      <alignment horizontal="center" vertical="center"/>
    </xf>
    <xf numFmtId="0" fontId="55" fillId="56" borderId="19" xfId="15" applyFont="1" applyFill="1" applyBorder="1" applyAlignment="1">
      <alignment horizontal="center" vertical="center"/>
    </xf>
    <xf numFmtId="0" fontId="57" fillId="56" borderId="17" xfId="15" applyFont="1" applyFill="1" applyBorder="1" applyAlignment="1">
      <alignment horizontal="center" vertical="center"/>
    </xf>
    <xf numFmtId="0" fontId="51" fillId="57" borderId="0" xfId="15" applyFont="1" applyFill="1" applyBorder="1" applyAlignment="1">
      <alignment vertical="center" wrapText="1"/>
    </xf>
    <xf numFmtId="0" fontId="52" fillId="57" borderId="0" xfId="15" applyFont="1" applyFill="1" applyBorder="1" applyAlignment="1">
      <alignment horizontal="left" vertical="center" wrapText="1"/>
    </xf>
    <xf numFmtId="167" fontId="52" fillId="57" borderId="0" xfId="15" applyNumberFormat="1" applyFont="1" applyFill="1" applyBorder="1" applyAlignment="1">
      <alignment horizontal="center" vertical="center" wrapText="1"/>
    </xf>
    <xf numFmtId="167" fontId="52" fillId="57" borderId="0" xfId="15" applyNumberFormat="1" applyFont="1" applyFill="1" applyBorder="1" applyAlignment="1">
      <alignment horizontal="right" vertical="center"/>
    </xf>
    <xf numFmtId="167" fontId="52" fillId="57" borderId="0" xfId="15" applyNumberFormat="1" applyFont="1" applyFill="1" applyBorder="1" applyAlignment="1">
      <alignment horizontal="center" vertical="center"/>
    </xf>
    <xf numFmtId="0" fontId="51" fillId="57" borderId="0" xfId="15" applyFont="1" applyFill="1" applyBorder="1" applyAlignment="1">
      <alignment horizontal="left" vertical="center" wrapText="1" indent="1"/>
    </xf>
    <xf numFmtId="167" fontId="51" fillId="57" borderId="0" xfId="15" applyNumberFormat="1" applyFont="1" applyFill="1" applyBorder="1" applyAlignment="1">
      <alignment horizontal="center" vertical="center" wrapText="1"/>
    </xf>
    <xf numFmtId="167" fontId="51" fillId="57" borderId="0" xfId="15" applyNumberFormat="1" applyFont="1" applyFill="1" applyBorder="1" applyAlignment="1">
      <alignment horizontal="right" vertical="center"/>
    </xf>
    <xf numFmtId="167" fontId="51" fillId="57" borderId="0" xfId="15" applyNumberFormat="1" applyFont="1" applyFill="1" applyBorder="1" applyAlignment="1">
      <alignment horizontal="center" vertical="center"/>
    </xf>
    <xf numFmtId="0" fontId="51" fillId="57" borderId="0" xfId="15" applyFont="1" applyFill="1" applyBorder="1" applyAlignment="1">
      <alignment horizontal="left" vertical="center" wrapText="1"/>
    </xf>
    <xf numFmtId="167" fontId="47" fillId="57" borderId="0" xfId="15" applyNumberFormat="1" applyFont="1" applyFill="1" applyBorder="1" applyAlignment="1">
      <alignment horizontal="center" vertical="center" wrapText="1"/>
    </xf>
    <xf numFmtId="0" fontId="47" fillId="58" borderId="17" xfId="15" applyFont="1" applyFill="1" applyBorder="1" applyAlignment="1">
      <alignment wrapText="1"/>
    </xf>
    <xf numFmtId="167" fontId="47" fillId="58" borderId="17" xfId="15" applyNumberFormat="1" applyFont="1" applyFill="1" applyBorder="1" applyAlignment="1">
      <alignment horizontal="right"/>
    </xf>
    <xf numFmtId="0" fontId="47" fillId="58" borderId="17" xfId="15" applyFont="1" applyFill="1" applyBorder="1"/>
    <xf numFmtId="0" fontId="47" fillId="58" borderId="17" xfId="15" applyFont="1" applyFill="1" applyBorder="1" applyAlignment="1">
      <alignment horizontal="center"/>
    </xf>
    <xf numFmtId="0" fontId="16" fillId="58" borderId="17" xfId="15" applyFont="1" applyFill="1" applyBorder="1"/>
    <xf numFmtId="0" fontId="48" fillId="58" borderId="17" xfId="15" applyFont="1" applyFill="1" applyBorder="1"/>
    <xf numFmtId="0" fontId="47" fillId="58" borderId="17" xfId="15" applyFont="1" applyFill="1" applyBorder="1" applyAlignment="1">
      <alignment horizontal="right"/>
    </xf>
    <xf numFmtId="0" fontId="62" fillId="58" borderId="0" xfId="15" applyFont="1" applyFill="1" applyBorder="1" applyAlignment="1">
      <alignment horizontal="center" vertical="center" wrapText="1"/>
    </xf>
    <xf numFmtId="0" fontId="55" fillId="58" borderId="0" xfId="15" applyFont="1" applyFill="1" applyBorder="1" applyAlignment="1">
      <alignment horizontal="center" vertical="center"/>
    </xf>
    <xf numFmtId="0" fontId="57" fillId="58" borderId="0" xfId="15" applyFont="1" applyFill="1" applyBorder="1" applyAlignment="1">
      <alignment horizontal="center" vertical="center"/>
    </xf>
    <xf numFmtId="1" fontId="55" fillId="56" borderId="17" xfId="0" applyNumberFormat="1" applyFont="1" applyFill="1" applyBorder="1" applyAlignment="1">
      <alignment horizontal="center"/>
    </xf>
    <xf numFmtId="1" fontId="55" fillId="56" borderId="17" xfId="10" applyNumberFormat="1" applyFont="1" applyFill="1" applyBorder="1" applyAlignment="1">
      <alignment horizontal="center"/>
    </xf>
    <xf numFmtId="0" fontId="52" fillId="58" borderId="0" xfId="0" applyFont="1" applyFill="1" applyBorder="1"/>
    <xf numFmtId="0" fontId="51" fillId="58" borderId="0" xfId="0" applyFont="1" applyFill="1" applyBorder="1"/>
    <xf numFmtId="0" fontId="51" fillId="58" borderId="0" xfId="0" applyFont="1" applyFill="1"/>
    <xf numFmtId="0" fontId="6" fillId="58" borderId="0" xfId="10" applyFont="1" applyFill="1"/>
    <xf numFmtId="0" fontId="6" fillId="58" borderId="0" xfId="0" applyFont="1" applyFill="1"/>
    <xf numFmtId="0" fontId="47" fillId="58" borderId="17" xfId="0" applyFont="1" applyFill="1" applyBorder="1" applyAlignment="1">
      <alignment horizontal="left" indent="1"/>
    </xf>
    <xf numFmtId="0" fontId="47" fillId="58" borderId="17" xfId="0" applyFont="1" applyFill="1" applyBorder="1"/>
    <xf numFmtId="169" fontId="47" fillId="58" borderId="17" xfId="0" applyNumberFormat="1" applyFont="1" applyFill="1" applyBorder="1" applyAlignment="1">
      <alignment horizontal="center"/>
    </xf>
    <xf numFmtId="0" fontId="6" fillId="58" borderId="17" xfId="10" applyFont="1" applyFill="1" applyBorder="1"/>
    <xf numFmtId="0" fontId="52" fillId="57" borderId="0" xfId="0" applyFont="1" applyFill="1" applyBorder="1" applyAlignment="1">
      <alignment horizontal="left"/>
    </xf>
    <xf numFmtId="167" fontId="52" fillId="57" borderId="0" xfId="0" applyNumberFormat="1" applyFont="1" applyFill="1" applyBorder="1" applyAlignment="1">
      <alignment horizontal="right" vertical="center" indent="1"/>
    </xf>
    <xf numFmtId="167" fontId="52" fillId="59" borderId="0" xfId="0" applyNumberFormat="1" applyFont="1" applyFill="1" applyAlignment="1">
      <alignment horizontal="right" vertical="center" indent="1"/>
    </xf>
    <xf numFmtId="167" fontId="52" fillId="59" borderId="0" xfId="10" applyNumberFormat="1" applyFont="1" applyFill="1" applyAlignment="1">
      <alignment horizontal="right" vertical="center" indent="1"/>
    </xf>
    <xf numFmtId="0" fontId="51" fillId="57" borderId="0" xfId="0" applyFont="1" applyFill="1" applyBorder="1" applyAlignment="1">
      <alignment horizontal="left" indent="1"/>
    </xf>
    <xf numFmtId="167" fontId="51" fillId="57" borderId="0" xfId="0" applyNumberFormat="1" applyFont="1" applyFill="1" applyBorder="1" applyAlignment="1">
      <alignment horizontal="right" vertical="center" indent="1"/>
    </xf>
    <xf numFmtId="167" fontId="51" fillId="59" borderId="0" xfId="0" applyNumberFormat="1" applyFont="1" applyFill="1" applyAlignment="1">
      <alignment horizontal="right" vertical="center" indent="1"/>
    </xf>
    <xf numFmtId="167" fontId="51" fillId="59" borderId="0" xfId="10" applyNumberFormat="1" applyFont="1" applyFill="1" applyAlignment="1">
      <alignment horizontal="right" vertical="center" indent="1"/>
    </xf>
    <xf numFmtId="0" fontId="51" fillId="57" borderId="0" xfId="0" applyFont="1" applyFill="1" applyBorder="1" applyAlignment="1">
      <alignment horizontal="left"/>
    </xf>
    <xf numFmtId="170" fontId="51" fillId="57" borderId="0" xfId="0" applyNumberFormat="1" applyFont="1" applyFill="1" applyBorder="1" applyAlignment="1">
      <alignment horizontal="right" vertical="center" indent="1"/>
    </xf>
    <xf numFmtId="169" fontId="51" fillId="57" borderId="0" xfId="0" applyNumberFormat="1" applyFont="1" applyFill="1" applyBorder="1" applyAlignment="1">
      <alignment horizontal="right" vertical="center" indent="1"/>
    </xf>
    <xf numFmtId="0" fontId="51" fillId="57" borderId="0" xfId="0" applyFont="1" applyFill="1" applyBorder="1" applyAlignment="1">
      <alignment horizontal="right" vertical="center" indent="1"/>
    </xf>
    <xf numFmtId="0" fontId="51" fillId="59" borderId="0" xfId="0" applyFont="1" applyFill="1" applyAlignment="1">
      <alignment horizontal="right" indent="1"/>
    </xf>
    <xf numFmtId="0" fontId="51" fillId="59" borderId="0" xfId="10" applyFont="1" applyFill="1" applyAlignment="1">
      <alignment horizontal="right" indent="1"/>
    </xf>
    <xf numFmtId="0" fontId="64" fillId="59" borderId="0" xfId="0" applyFont="1" applyFill="1" applyAlignment="1">
      <alignment horizontal="right" indent="1"/>
    </xf>
    <xf numFmtId="0" fontId="64" fillId="59" borderId="0" xfId="10" applyFont="1" applyFill="1" applyAlignment="1">
      <alignment horizontal="right" indent="1"/>
    </xf>
    <xf numFmtId="167" fontId="51" fillId="59" borderId="0" xfId="0" applyNumberFormat="1" applyFont="1" applyFill="1" applyBorder="1" applyAlignment="1">
      <alignment horizontal="right" vertical="center" indent="1"/>
    </xf>
    <xf numFmtId="167" fontId="51" fillId="59" borderId="0" xfId="10" applyNumberFormat="1" applyFont="1" applyFill="1" applyBorder="1" applyAlignment="1">
      <alignment horizontal="right" vertical="center" indent="1"/>
    </xf>
    <xf numFmtId="1" fontId="62" fillId="56" borderId="17" xfId="0" applyNumberFormat="1" applyFont="1" applyFill="1" applyBorder="1" applyAlignment="1">
      <alignment horizontal="center"/>
    </xf>
    <xf numFmtId="0" fontId="62" fillId="56" borderId="18" xfId="15" applyFont="1" applyFill="1" applyBorder="1" applyAlignment="1" applyProtection="1">
      <alignment horizontal="center" vertical="center"/>
      <protection locked="0"/>
    </xf>
    <xf numFmtId="0" fontId="55" fillId="56" borderId="17" xfId="15" applyFont="1" applyFill="1" applyBorder="1" applyAlignment="1" applyProtection="1">
      <alignment horizontal="center" vertical="center" wrapText="1"/>
      <protection locked="0"/>
    </xf>
    <xf numFmtId="0" fontId="51" fillId="58" borderId="0" xfId="15" applyFont="1" applyFill="1" applyProtection="1">
      <protection locked="0"/>
    </xf>
    <xf numFmtId="0" fontId="51" fillId="58" borderId="0" xfId="15" applyFont="1" applyFill="1" applyAlignment="1" applyProtection="1">
      <alignment horizontal="center"/>
      <protection locked="0"/>
    </xf>
    <xf numFmtId="167" fontId="51" fillId="58" borderId="0" xfId="15" applyNumberFormat="1" applyFont="1" applyFill="1" applyProtection="1">
      <protection locked="0"/>
    </xf>
    <xf numFmtId="0" fontId="51" fillId="58" borderId="17" xfId="15" applyFont="1" applyFill="1" applyBorder="1" applyProtection="1">
      <protection locked="0"/>
    </xf>
    <xf numFmtId="0" fontId="51" fillId="58" borderId="17" xfId="15" applyFont="1" applyFill="1" applyBorder="1" applyAlignment="1" applyProtection="1">
      <alignment horizontal="center"/>
      <protection locked="0"/>
    </xf>
    <xf numFmtId="0" fontId="51" fillId="58" borderId="17" xfId="15" applyFont="1" applyFill="1" applyBorder="1" applyAlignment="1" applyProtection="1">
      <protection locked="0"/>
    </xf>
    <xf numFmtId="0" fontId="51" fillId="57" borderId="0" xfId="15" applyFont="1" applyFill="1" applyBorder="1" applyAlignment="1" applyProtection="1">
      <alignment horizontal="left" vertical="center" wrapText="1" indent="1"/>
      <protection locked="0"/>
    </xf>
    <xf numFmtId="167" fontId="51" fillId="57" borderId="0" xfId="15" applyNumberFormat="1" applyFont="1" applyFill="1" applyBorder="1" applyAlignment="1" applyProtection="1">
      <alignment horizontal="center" vertical="center"/>
      <protection locked="0"/>
    </xf>
    <xf numFmtId="167" fontId="51" fillId="57" borderId="0" xfId="15" applyNumberFormat="1" applyFont="1" applyFill="1" applyBorder="1" applyAlignment="1" applyProtection="1">
      <alignment horizontal="right" vertical="center" indent="2"/>
      <protection locked="0"/>
    </xf>
    <xf numFmtId="0" fontId="15" fillId="57" borderId="0" xfId="15" applyFont="1" applyFill="1" applyAlignment="1" applyProtection="1">
      <alignment horizontal="center"/>
      <protection locked="0"/>
    </xf>
    <xf numFmtId="167" fontId="51" fillId="57" borderId="0" xfId="15" applyNumberFormat="1" applyFont="1" applyFill="1" applyBorder="1" applyAlignment="1" applyProtection="1">
      <alignment horizontal="right" vertical="center" wrapText="1" indent="2"/>
      <protection locked="0"/>
    </xf>
    <xf numFmtId="167" fontId="51" fillId="57" borderId="0" xfId="15" applyNumberFormat="1" applyFont="1" applyFill="1" applyBorder="1" applyAlignment="1" applyProtection="1">
      <alignment horizontal="right" vertical="center" indent="4"/>
      <protection locked="0"/>
    </xf>
    <xf numFmtId="167" fontId="51" fillId="57" borderId="0" xfId="15" applyNumberFormat="1" applyFont="1" applyFill="1" applyBorder="1" applyAlignment="1" applyProtection="1">
      <alignment horizontal="right" vertical="center" indent="3"/>
      <protection locked="0"/>
    </xf>
    <xf numFmtId="167" fontId="51" fillId="59" borderId="0" xfId="15" applyNumberFormat="1" applyFont="1" applyFill="1" applyBorder="1" applyAlignment="1" applyProtection="1">
      <alignment horizontal="right" vertical="center" indent="3"/>
      <protection locked="0"/>
    </xf>
    <xf numFmtId="167" fontId="51" fillId="59" borderId="0" xfId="15" applyNumberFormat="1" applyFont="1" applyFill="1" applyBorder="1" applyAlignment="1" applyProtection="1">
      <alignment horizontal="center" vertical="center"/>
      <protection locked="0"/>
    </xf>
    <xf numFmtId="0" fontId="52" fillId="57" borderId="0" xfId="15" applyFont="1" applyFill="1" applyBorder="1" applyAlignment="1" applyProtection="1">
      <alignment vertical="center"/>
      <protection locked="0"/>
    </xf>
    <xf numFmtId="0" fontId="62" fillId="56" borderId="20" xfId="15" applyFont="1" applyFill="1" applyBorder="1" applyAlignment="1">
      <alignment horizontal="center" vertical="center"/>
    </xf>
    <xf numFmtId="0" fontId="62" fillId="56" borderId="19" xfId="15" applyFont="1" applyFill="1" applyBorder="1" applyAlignment="1">
      <alignment vertical="center"/>
    </xf>
    <xf numFmtId="0" fontId="62" fillId="56" borderId="19" xfId="15" applyFont="1" applyFill="1" applyBorder="1" applyAlignment="1">
      <alignment horizontal="center" vertical="center"/>
    </xf>
    <xf numFmtId="0" fontId="62" fillId="56" borderId="18" xfId="15" applyFont="1" applyFill="1" applyBorder="1" applyAlignment="1">
      <alignment vertical="center"/>
    </xf>
    <xf numFmtId="0" fontId="55" fillId="56" borderId="18" xfId="15" applyFont="1" applyFill="1" applyBorder="1" applyAlignment="1"/>
    <xf numFmtId="0" fontId="62" fillId="56" borderId="18" xfId="15" applyFont="1" applyFill="1" applyBorder="1" applyAlignment="1">
      <alignment horizontal="center" vertical="center"/>
    </xf>
    <xf numFmtId="0" fontId="62" fillId="56" borderId="17" xfId="15" applyFont="1" applyFill="1" applyBorder="1" applyAlignment="1">
      <alignment horizontal="center" vertical="center"/>
    </xf>
    <xf numFmtId="0" fontId="55" fillId="56" borderId="17" xfId="15" applyFont="1" applyFill="1" applyBorder="1" applyAlignment="1"/>
    <xf numFmtId="0" fontId="51" fillId="58" borderId="0" xfId="15" applyFont="1" applyFill="1" applyBorder="1" applyAlignment="1">
      <alignment horizontal="center" vertical="center" wrapText="1"/>
    </xf>
    <xf numFmtId="167" fontId="52" fillId="58" borderId="0" xfId="15" applyNumberFormat="1" applyFont="1" applyFill="1" applyBorder="1" applyAlignment="1">
      <alignment horizontal="center" vertical="center" wrapText="1"/>
    </xf>
    <xf numFmtId="0" fontId="51" fillId="58" borderId="0" xfId="15" applyFont="1" applyFill="1"/>
    <xf numFmtId="0" fontId="52" fillId="57" borderId="0" xfId="15" applyFont="1" applyFill="1" applyBorder="1" applyAlignment="1">
      <alignment horizontal="center" vertical="center" wrapText="1"/>
    </xf>
    <xf numFmtId="0" fontId="52" fillId="57" borderId="0" xfId="15" applyFont="1" applyFill="1" applyBorder="1" applyAlignment="1">
      <alignment horizontal="left" vertical="center"/>
    </xf>
    <xf numFmtId="167" fontId="52" fillId="57" borderId="0" xfId="15" applyNumberFormat="1" applyFont="1" applyFill="1" applyBorder="1" applyAlignment="1">
      <alignment horizontal="right" vertical="center" indent="2"/>
    </xf>
    <xf numFmtId="167" fontId="52" fillId="57" borderId="0" xfId="15" applyNumberFormat="1" applyFont="1" applyFill="1" applyBorder="1" applyAlignment="1">
      <alignment horizontal="right" vertical="center" indent="1"/>
    </xf>
    <xf numFmtId="167" fontId="52" fillId="57" borderId="0" xfId="15" applyNumberFormat="1" applyFont="1" applyFill="1" applyBorder="1" applyAlignment="1">
      <alignment vertical="center"/>
    </xf>
    <xf numFmtId="167" fontId="52" fillId="57" borderId="0" xfId="15" applyNumberFormat="1" applyFont="1" applyFill="1" applyAlignment="1">
      <alignment vertical="center"/>
    </xf>
    <xf numFmtId="167" fontId="51" fillId="57" borderId="0" xfId="15" applyNumberFormat="1" applyFont="1" applyFill="1" applyAlignment="1">
      <alignment horizontal="right" indent="1"/>
    </xf>
    <xf numFmtId="167" fontId="52" fillId="59" borderId="0" xfId="15" applyNumberFormat="1" applyFont="1" applyFill="1" applyBorder="1" applyAlignment="1">
      <alignment vertical="center"/>
    </xf>
    <xf numFmtId="167" fontId="52" fillId="59" borderId="0" xfId="15" applyNumberFormat="1" applyFont="1" applyFill="1" applyBorder="1" applyAlignment="1">
      <alignment horizontal="right" vertical="center" indent="1"/>
    </xf>
    <xf numFmtId="0" fontId="51" fillId="57" borderId="0" xfId="15" applyFont="1" applyFill="1" applyBorder="1" applyAlignment="1">
      <alignment horizontal="left" vertical="center" indent="1"/>
    </xf>
    <xf numFmtId="167" fontId="51" fillId="57" borderId="0" xfId="15" applyNumberFormat="1" applyFont="1" applyFill="1" applyBorder="1" applyAlignment="1">
      <alignment horizontal="right" vertical="center" indent="2"/>
    </xf>
    <xf numFmtId="167" fontId="51" fillId="57" borderId="0" xfId="15" applyNumberFormat="1" applyFont="1" applyFill="1" applyBorder="1" applyAlignment="1">
      <alignment horizontal="right" vertical="center" indent="1"/>
    </xf>
    <xf numFmtId="167" fontId="51" fillId="57" borderId="0" xfId="15" applyNumberFormat="1" applyFont="1" applyFill="1" applyBorder="1" applyAlignment="1">
      <alignment vertical="center"/>
    </xf>
    <xf numFmtId="167" fontId="51" fillId="57" borderId="0" xfId="15" applyNumberFormat="1" applyFont="1" applyFill="1" applyAlignment="1">
      <alignment vertical="center"/>
    </xf>
    <xf numFmtId="167" fontId="51" fillId="57" borderId="0" xfId="15" applyNumberFormat="1" applyFont="1" applyFill="1" applyAlignment="1">
      <alignment horizontal="right" vertical="center" indent="1"/>
    </xf>
    <xf numFmtId="167" fontId="51" fillId="59" borderId="0" xfId="15" applyNumberFormat="1" applyFont="1" applyFill="1" applyAlignment="1">
      <alignment vertical="center"/>
    </xf>
    <xf numFmtId="167" fontId="51" fillId="57" borderId="0" xfId="15" applyNumberFormat="1" applyFont="1" applyFill="1" applyAlignment="1">
      <alignment horizontal="right" vertical="center"/>
    </xf>
    <xf numFmtId="0" fontId="51" fillId="58" borderId="17" xfId="15" applyFont="1" applyFill="1" applyBorder="1" applyAlignment="1">
      <alignment horizontal="left"/>
    </xf>
    <xf numFmtId="167" fontId="51" fillId="58" borderId="17" xfId="15" applyNumberFormat="1" applyFont="1" applyFill="1" applyBorder="1" applyAlignment="1">
      <alignment horizontal="right"/>
    </xf>
    <xf numFmtId="0" fontId="51" fillId="58" borderId="17" xfId="15" applyFont="1" applyFill="1" applyBorder="1"/>
    <xf numFmtId="167" fontId="52" fillId="57" borderId="0" xfId="15" applyNumberFormat="1" applyFont="1" applyFill="1" applyBorder="1" applyAlignment="1">
      <alignment vertical="center" wrapText="1"/>
    </xf>
    <xf numFmtId="0" fontId="54" fillId="56" borderId="18" xfId="15" applyFont="1" applyFill="1" applyBorder="1"/>
    <xf numFmtId="0" fontId="55" fillId="56" borderId="17" xfId="15" applyFont="1" applyFill="1" applyBorder="1"/>
    <xf numFmtId="0" fontId="51" fillId="58" borderId="0" xfId="15" applyFont="1" applyFill="1" applyBorder="1" applyAlignment="1">
      <alignment wrapText="1"/>
    </xf>
    <xf numFmtId="0" fontId="52" fillId="58" borderId="0" xfId="15" applyFont="1" applyFill="1" applyBorder="1" applyAlignment="1">
      <alignment vertical="center" wrapText="1"/>
    </xf>
    <xf numFmtId="0" fontId="48" fillId="58" borderId="0" xfId="15" applyFont="1" applyFill="1"/>
    <xf numFmtId="0" fontId="51" fillId="57" borderId="0" xfId="15" applyFont="1" applyFill="1" applyBorder="1"/>
    <xf numFmtId="167" fontId="51" fillId="57" borderId="0" xfId="15" applyNumberFormat="1" applyFont="1" applyFill="1" applyBorder="1" applyAlignment="1">
      <alignment vertical="center" wrapText="1"/>
    </xf>
    <xf numFmtId="167" fontId="52" fillId="57" borderId="0" xfId="15" applyNumberFormat="1" applyFont="1" applyFill="1" applyBorder="1" applyAlignment="1">
      <alignment horizontal="right" vertical="center" wrapText="1"/>
    </xf>
    <xf numFmtId="167" fontId="51" fillId="57" borderId="0" xfId="15" applyNumberFormat="1" applyFont="1" applyFill="1" applyBorder="1" applyAlignment="1">
      <alignment horizontal="right" vertical="center" wrapText="1"/>
    </xf>
    <xf numFmtId="167" fontId="51" fillId="57" borderId="0" xfId="15" applyNumberFormat="1" applyFont="1" applyFill="1" applyBorder="1"/>
    <xf numFmtId="167" fontId="47" fillId="57" borderId="0" xfId="15" applyNumberFormat="1" applyFont="1" applyFill="1" applyBorder="1" applyAlignment="1">
      <alignment horizontal="center" vertical="center"/>
    </xf>
    <xf numFmtId="0" fontId="62" fillId="56" borderId="18" xfId="10" applyFont="1" applyFill="1" applyBorder="1" applyAlignment="1">
      <alignment horizontal="centerContinuous" vertical="center"/>
    </xf>
    <xf numFmtId="0" fontId="55" fillId="56" borderId="17" xfId="10" applyFont="1" applyFill="1" applyBorder="1" applyAlignment="1">
      <alignment horizontal="center" vertical="center"/>
    </xf>
    <xf numFmtId="0" fontId="51" fillId="58" borderId="0" xfId="10" applyFont="1" applyFill="1"/>
    <xf numFmtId="0" fontId="51" fillId="58" borderId="0" xfId="10" applyFont="1" applyFill="1" applyAlignment="1">
      <alignment horizontal="center"/>
    </xf>
    <xf numFmtId="0" fontId="51" fillId="57" borderId="0" xfId="10" applyFont="1" applyFill="1" applyBorder="1" applyAlignment="1">
      <alignment horizontal="left" indent="1"/>
    </xf>
    <xf numFmtId="167" fontId="51" fillId="57" borderId="0" xfId="10" applyNumberFormat="1" applyFont="1" applyFill="1" applyBorder="1" applyAlignment="1" applyProtection="1">
      <alignment horizontal="center" vertical="center" wrapText="1"/>
    </xf>
    <xf numFmtId="0" fontId="51" fillId="57" borderId="0" xfId="10" applyFont="1" applyFill="1"/>
    <xf numFmtId="167" fontId="51" fillId="57" borderId="0" xfId="10" applyNumberFormat="1" applyFont="1" applyFill="1" applyBorder="1" applyAlignment="1">
      <alignment horizontal="right" vertical="center" indent="2"/>
    </xf>
    <xf numFmtId="167" fontId="51" fillId="57" borderId="0" xfId="10" applyNumberFormat="1" applyFont="1" applyFill="1" applyBorder="1" applyAlignment="1">
      <alignment horizontal="center" vertical="center"/>
    </xf>
    <xf numFmtId="167" fontId="51" fillId="59" borderId="0" xfId="10" applyNumberFormat="1" applyFont="1" applyFill="1" applyBorder="1" applyAlignment="1">
      <alignment horizontal="center" vertical="center"/>
    </xf>
    <xf numFmtId="167" fontId="51" fillId="59" borderId="0" xfId="10" applyNumberFormat="1" applyFont="1" applyFill="1" applyBorder="1" applyAlignment="1" applyProtection="1">
      <alignment horizontal="center" vertical="center" wrapText="1"/>
    </xf>
    <xf numFmtId="0" fontId="51" fillId="59" borderId="0" xfId="10" applyFont="1" applyFill="1"/>
    <xf numFmtId="167" fontId="51" fillId="59" borderId="0" xfId="10" applyNumberFormat="1" applyFont="1" applyFill="1" applyBorder="1" applyAlignment="1">
      <alignment horizontal="right" vertical="center" indent="2"/>
    </xf>
    <xf numFmtId="0" fontId="51" fillId="57" borderId="0" xfId="10" applyFont="1" applyFill="1" applyBorder="1"/>
    <xf numFmtId="0" fontId="51" fillId="57" borderId="0" xfId="10" applyFont="1" applyFill="1" applyBorder="1" applyAlignment="1">
      <alignment horizontal="left" vertical="top" indent="1"/>
    </xf>
    <xf numFmtId="0" fontId="51" fillId="57" borderId="0" xfId="10" applyFont="1" applyFill="1" applyBorder="1" applyAlignment="1">
      <alignment horizontal="center"/>
    </xf>
    <xf numFmtId="0" fontId="62" fillId="56" borderId="18" xfId="0" applyFont="1" applyFill="1" applyBorder="1" applyAlignment="1">
      <alignment horizontal="center"/>
    </xf>
    <xf numFmtId="0" fontId="62" fillId="56" borderId="18" xfId="0" applyFont="1" applyFill="1" applyBorder="1" applyAlignment="1">
      <alignment horizontal="right" vertical="center"/>
    </xf>
    <xf numFmtId="0" fontId="62" fillId="56" borderId="0" xfId="0" applyFont="1" applyFill="1" applyBorder="1" applyAlignment="1">
      <alignment horizontal="center" vertical="center"/>
    </xf>
    <xf numFmtId="0" fontId="62" fillId="56" borderId="17" xfId="0" applyFont="1" applyFill="1" applyBorder="1" applyAlignment="1">
      <alignment horizontal="center" vertical="center"/>
    </xf>
    <xf numFmtId="0" fontId="51" fillId="58" borderId="0" xfId="0" applyFont="1" applyFill="1" applyBorder="1" applyAlignment="1">
      <alignment vertical="center"/>
    </xf>
    <xf numFmtId="0" fontId="55" fillId="58" borderId="0" xfId="0" applyFont="1" applyFill="1" applyBorder="1" applyAlignment="1">
      <alignment horizontal="center"/>
    </xf>
    <xf numFmtId="0" fontId="51" fillId="58" borderId="0" xfId="0" applyFont="1" applyFill="1" applyBorder="1" applyAlignment="1">
      <alignment horizontal="right"/>
    </xf>
    <xf numFmtId="0" fontId="55" fillId="58" borderId="0" xfId="0" applyFont="1" applyFill="1" applyBorder="1" applyAlignment="1">
      <alignment horizontal="right"/>
    </xf>
    <xf numFmtId="0" fontId="52" fillId="57" borderId="0" xfId="0" applyFont="1" applyFill="1" applyBorder="1" applyAlignment="1">
      <alignment horizontal="left" vertical="center"/>
    </xf>
    <xf numFmtId="0" fontId="51" fillId="57" borderId="0" xfId="0" applyFont="1" applyFill="1" applyBorder="1" applyAlignment="1">
      <alignment horizontal="center" vertical="center"/>
    </xf>
    <xf numFmtId="167" fontId="52" fillId="57" borderId="0" xfId="0" applyNumberFormat="1" applyFont="1" applyFill="1" applyBorder="1" applyAlignment="1">
      <alignment horizontal="right" vertical="center"/>
    </xf>
    <xf numFmtId="0" fontId="51" fillId="57" borderId="0" xfId="0" applyFont="1" applyFill="1" applyBorder="1" applyAlignment="1">
      <alignment horizontal="right" vertical="center"/>
    </xf>
    <xf numFmtId="167" fontId="52" fillId="59" borderId="0" xfId="0" applyNumberFormat="1" applyFont="1" applyFill="1" applyBorder="1" applyAlignment="1">
      <alignment horizontal="right" vertical="center"/>
    </xf>
    <xf numFmtId="0" fontId="51" fillId="57" borderId="0" xfId="0" applyFont="1" applyFill="1" applyBorder="1" applyAlignment="1">
      <alignment vertical="center"/>
    </xf>
    <xf numFmtId="167" fontId="51" fillId="57" borderId="0" xfId="0" applyNumberFormat="1" applyFont="1" applyFill="1" applyBorder="1" applyAlignment="1">
      <alignment horizontal="right" vertical="center"/>
    </xf>
    <xf numFmtId="0" fontId="51" fillId="57" borderId="0" xfId="0" applyFont="1" applyFill="1" applyBorder="1" applyAlignment="1">
      <alignment horizontal="right"/>
    </xf>
    <xf numFmtId="0" fontId="52" fillId="57" borderId="0" xfId="0" applyFont="1" applyFill="1" applyBorder="1" applyAlignment="1">
      <alignment vertical="center"/>
    </xf>
    <xf numFmtId="0" fontId="51" fillId="57" borderId="0" xfId="0" applyFont="1" applyFill="1" applyBorder="1" applyAlignment="1">
      <alignment horizontal="left" vertical="center" indent="1"/>
    </xf>
    <xf numFmtId="167" fontId="51" fillId="59" borderId="0" xfId="0" applyNumberFormat="1" applyFont="1" applyFill="1" applyBorder="1" applyAlignment="1">
      <alignment horizontal="right" vertical="center"/>
    </xf>
    <xf numFmtId="0" fontId="51" fillId="57" borderId="0" xfId="0" applyFont="1" applyFill="1" applyBorder="1" applyAlignment="1">
      <alignment horizontal="left" vertical="center" wrapText="1" indent="1"/>
    </xf>
    <xf numFmtId="0" fontId="55" fillId="56" borderId="17" xfId="0" applyFont="1" applyFill="1" applyBorder="1" applyAlignment="1">
      <alignment horizontal="center" vertical="center" wrapText="1"/>
    </xf>
    <xf numFmtId="0" fontId="51" fillId="58" borderId="0" xfId="0" applyFont="1" applyFill="1" applyBorder="1" applyAlignment="1">
      <alignment horizontal="center" vertical="center"/>
    </xf>
    <xf numFmtId="0" fontId="52" fillId="59" borderId="0" xfId="0" applyFont="1" applyFill="1" applyBorder="1" applyAlignment="1">
      <alignment horizontal="left" vertical="center"/>
    </xf>
    <xf numFmtId="0" fontId="51" fillId="59" borderId="0" xfId="0" applyFont="1" applyFill="1" applyBorder="1" applyAlignment="1">
      <alignment horizontal="left" vertical="center"/>
    </xf>
    <xf numFmtId="0" fontId="51" fillId="59" borderId="0" xfId="0" applyFont="1" applyFill="1" applyBorder="1" applyAlignment="1">
      <alignment horizontal="left" vertical="center" indent="1"/>
    </xf>
    <xf numFmtId="0" fontId="51" fillId="59" borderId="0" xfId="0" applyFont="1" applyFill="1" applyBorder="1" applyAlignment="1">
      <alignment horizontal="left" vertical="center" wrapText="1" indent="1"/>
    </xf>
    <xf numFmtId="0" fontId="51" fillId="58" borderId="17" xfId="0" applyFont="1" applyFill="1" applyBorder="1" applyAlignment="1">
      <alignment horizontal="center" vertical="center"/>
    </xf>
    <xf numFmtId="0" fontId="30" fillId="58" borderId="0" xfId="0" applyFont="1" applyFill="1" applyBorder="1" applyAlignment="1">
      <alignment vertical="center"/>
    </xf>
    <xf numFmtId="0" fontId="47" fillId="58" borderId="0" xfId="0" applyFont="1" applyFill="1" applyBorder="1" applyAlignment="1">
      <alignment vertical="center"/>
    </xf>
    <xf numFmtId="0" fontId="54" fillId="56" borderId="17" xfId="0" applyFont="1" applyFill="1" applyBorder="1" applyAlignment="1">
      <alignment horizontal="center" vertical="center" wrapText="1"/>
    </xf>
    <xf numFmtId="0" fontId="46" fillId="57" borderId="0" xfId="0" applyFont="1" applyFill="1" applyBorder="1" applyAlignment="1">
      <alignment horizontal="left" vertical="center"/>
    </xf>
    <xf numFmtId="0" fontId="47" fillId="57" borderId="0" xfId="0" applyFont="1" applyFill="1" applyBorder="1" applyAlignment="1">
      <alignment horizontal="left" vertical="center"/>
    </xf>
    <xf numFmtId="0" fontId="47" fillId="57" borderId="0" xfId="0" applyFont="1" applyFill="1" applyBorder="1" applyAlignment="1">
      <alignment horizontal="left" vertical="center" indent="1"/>
    </xf>
    <xf numFmtId="0" fontId="47" fillId="57" borderId="0" xfId="0" applyFont="1" applyFill="1" applyBorder="1" applyAlignment="1">
      <alignment horizontal="left" vertical="center" wrapText="1" indent="1"/>
    </xf>
    <xf numFmtId="0" fontId="62" fillId="56" borderId="19" xfId="0" applyFont="1" applyFill="1" applyBorder="1" applyAlignment="1">
      <alignment horizontal="center" vertical="center" wrapText="1"/>
    </xf>
    <xf numFmtId="0" fontId="52" fillId="57" borderId="0" xfId="0" applyFont="1" applyFill="1" applyBorder="1" applyAlignment="1">
      <alignment horizontal="center" vertical="center"/>
    </xf>
    <xf numFmtId="0" fontId="52" fillId="58" borderId="0" xfId="0" applyFont="1" applyFill="1" applyBorder="1" applyAlignment="1">
      <alignment horizontal="center" vertical="center"/>
    </xf>
    <xf numFmtId="0" fontId="52" fillId="58" borderId="0" xfId="0" applyFont="1" applyFill="1" applyBorder="1" applyAlignment="1">
      <alignment horizontal="center" vertical="center" wrapText="1"/>
    </xf>
    <xf numFmtId="3" fontId="52" fillId="58" borderId="0" xfId="0" applyNumberFormat="1" applyFont="1" applyFill="1" applyBorder="1" applyAlignment="1">
      <alignment horizontal="center" vertical="center" wrapText="1"/>
    </xf>
    <xf numFmtId="0" fontId="51" fillId="58" borderId="17" xfId="0" applyFont="1" applyFill="1" applyBorder="1" applyAlignment="1">
      <alignment horizontal="right" vertical="center" indent="4"/>
    </xf>
    <xf numFmtId="0" fontId="51" fillId="58" borderId="17" xfId="15" applyFont="1" applyFill="1" applyBorder="1" applyAlignment="1">
      <alignment horizontal="left" vertical="center" indent="1"/>
    </xf>
    <xf numFmtId="3" fontId="51" fillId="58" borderId="17" xfId="15" applyNumberFormat="1" applyFont="1" applyFill="1" applyBorder="1" applyAlignment="1">
      <alignment horizontal="right" vertical="center"/>
    </xf>
    <xf numFmtId="168" fontId="51" fillId="59" borderId="0" xfId="0" applyNumberFormat="1" applyFont="1" applyFill="1" applyAlignment="1">
      <alignment horizontal="right" vertical="center" indent="2"/>
    </xf>
    <xf numFmtId="168" fontId="51" fillId="57" borderId="0" xfId="15" applyNumberFormat="1" applyFont="1" applyFill="1" applyBorder="1" applyAlignment="1">
      <alignment horizontal="center" vertical="center"/>
    </xf>
    <xf numFmtId="167" fontId="51" fillId="59" borderId="0" xfId="0" applyNumberFormat="1" applyFont="1" applyFill="1" applyAlignment="1">
      <alignment horizontal="right" vertical="center" indent="2"/>
    </xf>
    <xf numFmtId="168" fontId="51" fillId="57" borderId="0" xfId="15" applyNumberFormat="1" applyFont="1" applyFill="1" applyBorder="1" applyAlignment="1">
      <alignment horizontal="right" vertical="center" indent="2"/>
    </xf>
    <xf numFmtId="0" fontId="55" fillId="56" borderId="19" xfId="15" applyFont="1" applyFill="1" applyBorder="1" applyAlignment="1">
      <alignment horizontal="center" vertical="center" wrapText="1"/>
    </xf>
    <xf numFmtId="0" fontId="62" fillId="56" borderId="19" xfId="0" applyFont="1" applyFill="1" applyBorder="1" applyAlignment="1">
      <alignment vertical="center" wrapText="1"/>
    </xf>
    <xf numFmtId="0" fontId="63" fillId="58" borderId="0" xfId="0" applyFont="1" applyFill="1" applyBorder="1" applyAlignment="1">
      <alignment horizontal="center" vertical="center" wrapText="1"/>
    </xf>
    <xf numFmtId="0" fontId="63" fillId="58" borderId="0" xfId="0" applyFont="1" applyFill="1" applyBorder="1" applyAlignment="1">
      <alignment vertical="center" wrapText="1"/>
    </xf>
    <xf numFmtId="0" fontId="52" fillId="58" borderId="17" xfId="0" applyFont="1" applyFill="1" applyBorder="1" applyAlignment="1">
      <alignment horizontal="center"/>
    </xf>
    <xf numFmtId="0" fontId="51" fillId="58" borderId="17" xfId="0" applyFont="1" applyFill="1" applyBorder="1"/>
    <xf numFmtId="167" fontId="51" fillId="58" borderId="17" xfId="0" applyNumberFormat="1" applyFont="1" applyFill="1" applyBorder="1" applyAlignment="1">
      <alignment horizontal="center" vertical="center"/>
    </xf>
    <xf numFmtId="167" fontId="51" fillId="57" borderId="0" xfId="0" applyNumberFormat="1" applyFont="1" applyFill="1" applyBorder="1" applyAlignment="1">
      <alignment horizontal="center" vertical="center"/>
    </xf>
    <xf numFmtId="167" fontId="51" fillId="57" borderId="0" xfId="0" applyNumberFormat="1" applyFont="1" applyFill="1" applyBorder="1" applyAlignment="1">
      <alignment horizontal="right" vertical="center" indent="2"/>
    </xf>
    <xf numFmtId="167" fontId="51" fillId="59" borderId="0" xfId="0" applyNumberFormat="1" applyFont="1" applyFill="1" applyBorder="1" applyAlignment="1">
      <alignment horizontal="center" vertical="center"/>
    </xf>
    <xf numFmtId="0" fontId="0" fillId="58" borderId="0" xfId="0" applyFill="1"/>
    <xf numFmtId="0" fontId="30" fillId="60" borderId="0" xfId="10" applyFont="1" applyFill="1" applyBorder="1" applyAlignment="1">
      <alignment horizontal="center" vertical="center"/>
    </xf>
    <xf numFmtId="0" fontId="30" fillId="60" borderId="0" xfId="10" applyFont="1" applyFill="1" applyBorder="1" applyAlignment="1">
      <alignment horizontal="left" vertical="center"/>
    </xf>
    <xf numFmtId="0" fontId="0" fillId="32" borderId="0" xfId="0" applyFill="1" applyAlignment="1"/>
    <xf numFmtId="0" fontId="0" fillId="0" borderId="0" xfId="0" applyAlignment="1"/>
    <xf numFmtId="0" fontId="51" fillId="32" borderId="0" xfId="0" applyFont="1" applyFill="1" applyAlignment="1"/>
    <xf numFmtId="0" fontId="0" fillId="58" borderId="17" xfId="0" applyFill="1" applyBorder="1"/>
    <xf numFmtId="17" fontId="58" fillId="58" borderId="17" xfId="10" applyNumberFormat="1" applyFont="1" applyFill="1" applyBorder="1" applyAlignment="1">
      <alignment horizontal="center"/>
    </xf>
    <xf numFmtId="172" fontId="58" fillId="58" borderId="17" xfId="10" quotePrefix="1" applyNumberFormat="1" applyFont="1" applyFill="1" applyBorder="1" applyAlignment="1">
      <alignment horizontal="center" vertical="center"/>
    </xf>
    <xf numFmtId="168" fontId="58" fillId="58" borderId="17" xfId="10" quotePrefix="1" applyNumberFormat="1" applyFont="1" applyFill="1" applyBorder="1" applyAlignment="1">
      <alignment horizontal="center" vertical="center"/>
    </xf>
    <xf numFmtId="0" fontId="57" fillId="56" borderId="18" xfId="10" applyFont="1" applyFill="1" applyBorder="1" applyAlignment="1">
      <alignment horizontal="center" vertical="center" wrapText="1"/>
    </xf>
    <xf numFmtId="0" fontId="57" fillId="56" borderId="17" xfId="10" applyFont="1" applyFill="1" applyBorder="1" applyAlignment="1">
      <alignment horizontal="center" vertical="center" wrapText="1"/>
    </xf>
    <xf numFmtId="0" fontId="54" fillId="56" borderId="17" xfId="10" applyFont="1" applyFill="1" applyBorder="1" applyAlignment="1">
      <alignment horizontal="center" vertical="center" wrapText="1"/>
    </xf>
    <xf numFmtId="0" fontId="47" fillId="57" borderId="0" xfId="0" applyFont="1" applyFill="1" applyBorder="1" applyAlignment="1">
      <alignment horizontal="left" indent="1"/>
    </xf>
    <xf numFmtId="172" fontId="58" fillId="59" borderId="0" xfId="10" quotePrefix="1" applyNumberFormat="1" applyFont="1" applyFill="1" applyBorder="1" applyAlignment="1">
      <alignment horizontal="center" vertical="center"/>
    </xf>
    <xf numFmtId="167" fontId="47" fillId="59" borderId="0" xfId="10" applyNumberFormat="1" applyFont="1" applyFill="1" applyBorder="1" applyAlignment="1">
      <alignment horizontal="center"/>
    </xf>
    <xf numFmtId="167" fontId="47" fillId="59" borderId="0" xfId="10" applyNumberFormat="1" applyFont="1" applyFill="1" applyBorder="1" applyAlignment="1">
      <alignment horizontal="center" vertical="center"/>
    </xf>
    <xf numFmtId="0" fontId="47" fillId="57" borderId="0" xfId="0" applyFont="1" applyFill="1" applyBorder="1" applyAlignment="1">
      <alignment horizontal="left" vertical="top" indent="1"/>
    </xf>
    <xf numFmtId="167" fontId="47" fillId="59" borderId="0" xfId="10" applyNumberFormat="1" applyFont="1" applyFill="1" applyBorder="1" applyAlignment="1">
      <alignment horizontal="center" vertical="top"/>
    </xf>
    <xf numFmtId="167" fontId="51" fillId="0" borderId="0" xfId="15" applyNumberFormat="1" applyFont="1" applyFill="1" applyBorder="1" applyAlignment="1" applyProtection="1">
      <alignment horizontal="right" vertical="center" indent="2"/>
      <protection locked="0"/>
    </xf>
    <xf numFmtId="2" fontId="51" fillId="0" borderId="0" xfId="15" applyNumberFormat="1" applyFont="1" applyFill="1" applyBorder="1" applyAlignment="1" applyProtection="1">
      <alignment horizontal="center" vertical="center"/>
      <protection locked="0"/>
    </xf>
    <xf numFmtId="0" fontId="64" fillId="58" borderId="17" xfId="15" applyFont="1" applyFill="1" applyBorder="1" applyAlignment="1" applyProtection="1">
      <alignment horizontal="center"/>
      <protection locked="0"/>
    </xf>
    <xf numFmtId="2" fontId="64" fillId="0" borderId="0" xfId="15" applyNumberFormat="1" applyFont="1" applyFill="1" applyBorder="1" applyAlignment="1" applyProtection="1">
      <alignment horizontal="center" vertical="center"/>
      <protection locked="0"/>
    </xf>
    <xf numFmtId="0" fontId="51" fillId="32" borderId="0" xfId="15" applyFont="1" applyFill="1" applyAlignment="1">
      <alignment vertical="top"/>
    </xf>
    <xf numFmtId="167" fontId="52" fillId="32" borderId="0" xfId="15" applyNumberFormat="1" applyFont="1" applyFill="1" applyBorder="1" applyAlignment="1">
      <alignment vertical="center"/>
    </xf>
    <xf numFmtId="167" fontId="51" fillId="32" borderId="0" xfId="15" applyNumberFormat="1" applyFont="1" applyFill="1" applyAlignment="1">
      <alignment vertical="center"/>
    </xf>
    <xf numFmtId="167" fontId="66" fillId="32" borderId="0" xfId="15" applyNumberFormat="1" applyFont="1" applyFill="1" applyBorder="1" applyAlignment="1">
      <alignment vertical="center"/>
    </xf>
    <xf numFmtId="2" fontId="0" fillId="3" borderId="0" xfId="0" applyNumberFormat="1" applyFill="1"/>
    <xf numFmtId="167" fontId="51" fillId="0" borderId="0" xfId="10" applyNumberFormat="1" applyFont="1" applyFill="1" applyBorder="1" applyAlignment="1" applyProtection="1">
      <alignment horizontal="center" vertical="center" wrapText="1"/>
    </xf>
    <xf numFmtId="2" fontId="51" fillId="0" borderId="0" xfId="10" applyNumberFormat="1" applyFont="1" applyFill="1" applyBorder="1" applyAlignment="1" applyProtection="1">
      <alignment horizontal="center" vertical="center" wrapText="1"/>
    </xf>
    <xf numFmtId="0" fontId="69" fillId="3" borderId="0" xfId="10" applyFont="1" applyFill="1" applyAlignment="1">
      <alignment vertical="center"/>
    </xf>
    <xf numFmtId="167" fontId="69" fillId="3" borderId="0" xfId="10" applyNumberFormat="1" applyFont="1" applyFill="1" applyAlignment="1">
      <alignment horizontal="center"/>
    </xf>
    <xf numFmtId="167" fontId="59" fillId="3" borderId="0" xfId="10" applyNumberFormat="1" applyFont="1" applyFill="1" applyAlignment="1">
      <alignment horizontal="center"/>
    </xf>
    <xf numFmtId="0" fontId="70" fillId="3" borderId="0" xfId="10" applyFont="1" applyFill="1"/>
    <xf numFmtId="167" fontId="64" fillId="0" borderId="0" xfId="10" applyNumberFormat="1" applyFont="1" applyFill="1" applyBorder="1" applyAlignment="1" applyProtection="1">
      <alignment horizontal="center" vertical="center" wrapText="1"/>
    </xf>
    <xf numFmtId="2" fontId="64" fillId="0" borderId="0" xfId="10" applyNumberFormat="1" applyFont="1" applyFill="1" applyBorder="1" applyAlignment="1" applyProtection="1">
      <alignment horizontal="center" vertical="center" wrapText="1"/>
    </xf>
    <xf numFmtId="173" fontId="51" fillId="32" borderId="0" xfId="229" applyNumberFormat="1" applyFont="1" applyFill="1"/>
    <xf numFmtId="173" fontId="0" fillId="32" borderId="0" xfId="229" applyNumberFormat="1" applyFont="1" applyFill="1"/>
    <xf numFmtId="173" fontId="68" fillId="0" borderId="0" xfId="229" applyNumberFormat="1" applyFont="1" applyFill="1" applyBorder="1" applyAlignment="1">
      <alignment horizontal="right" indent="1"/>
    </xf>
    <xf numFmtId="0" fontId="30" fillId="0" borderId="0" xfId="10" applyFont="1" applyFill="1"/>
    <xf numFmtId="167" fontId="51" fillId="3" borderId="0" xfId="15" applyNumberFormat="1" applyFont="1" applyFill="1" applyAlignment="1">
      <alignment vertical="center"/>
    </xf>
    <xf numFmtId="173" fontId="15" fillId="3" borderId="0" xfId="229" applyNumberFormat="1" applyFont="1" applyFill="1" applyAlignment="1">
      <alignment vertical="center"/>
    </xf>
    <xf numFmtId="173" fontId="0" fillId="3" borderId="0" xfId="229" applyNumberFormat="1" applyFont="1" applyFill="1"/>
    <xf numFmtId="173" fontId="67" fillId="3" borderId="0" xfId="229" applyNumberFormat="1" applyFont="1" applyFill="1"/>
    <xf numFmtId="167" fontId="52" fillId="32" borderId="0" xfId="15" applyNumberFormat="1" applyFont="1" applyFill="1" applyBorder="1" applyAlignment="1">
      <alignment horizontal="right" vertical="center"/>
    </xf>
    <xf numFmtId="167" fontId="51" fillId="32" borderId="0" xfId="15" applyNumberFormat="1" applyFont="1" applyFill="1" applyBorder="1" applyAlignment="1">
      <alignment horizontal="right" vertical="center"/>
    </xf>
    <xf numFmtId="173" fontId="16" fillId="3" borderId="0" xfId="229" applyNumberFormat="1" applyFont="1" applyFill="1"/>
    <xf numFmtId="174" fontId="16" fillId="3" borderId="0" xfId="15" applyNumberFormat="1" applyFont="1" applyFill="1"/>
    <xf numFmtId="0" fontId="49" fillId="32" borderId="18" xfId="0" applyFont="1" applyFill="1" applyBorder="1"/>
    <xf numFmtId="0" fontId="49" fillId="32" borderId="0" xfId="15" applyFont="1" applyFill="1" applyAlignment="1">
      <alignment vertical="center"/>
    </xf>
    <xf numFmtId="0" fontId="49" fillId="32" borderId="0" xfId="0" applyFont="1" applyFill="1" applyBorder="1"/>
    <xf numFmtId="0" fontId="15" fillId="57" borderId="0" xfId="15" applyFont="1" applyFill="1" applyAlignment="1" applyProtection="1">
      <alignment horizontal="center" vertical="center"/>
      <protection locked="0"/>
    </xf>
    <xf numFmtId="0" fontId="15" fillId="59" borderId="0" xfId="15" applyFont="1" applyFill="1" applyAlignment="1" applyProtection="1">
      <alignment horizontal="center" vertical="center"/>
      <protection locked="0"/>
    </xf>
    <xf numFmtId="0" fontId="51" fillId="57" borderId="0" xfId="15" applyFont="1" applyFill="1" applyBorder="1" applyAlignment="1" applyProtection="1">
      <alignment horizontal="center" vertical="center" wrapText="1"/>
      <protection locked="0"/>
    </xf>
    <xf numFmtId="167" fontId="51" fillId="57" borderId="0" xfId="15" applyNumberFormat="1" applyFont="1" applyFill="1" applyBorder="1" applyAlignment="1" applyProtection="1">
      <alignment horizontal="center" vertical="center" wrapText="1"/>
      <protection locked="0"/>
    </xf>
    <xf numFmtId="0" fontId="51" fillId="59" borderId="0" xfId="15" applyFont="1" applyFill="1" applyBorder="1" applyAlignment="1" applyProtection="1">
      <alignment horizontal="center" vertical="center" wrapText="1"/>
      <protection locked="0"/>
    </xf>
    <xf numFmtId="167" fontId="51" fillId="59" borderId="0" xfId="15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10" applyNumberFormat="1" applyFont="1" applyFill="1" applyBorder="1"/>
    <xf numFmtId="0" fontId="62" fillId="56" borderId="19" xfId="15" applyFont="1" applyFill="1" applyBorder="1" applyAlignment="1">
      <alignment horizontal="center" vertical="center"/>
    </xf>
    <xf numFmtId="167" fontId="52" fillId="57" borderId="0" xfId="15" applyNumberFormat="1" applyFont="1" applyFill="1" applyBorder="1" applyAlignment="1">
      <alignment horizontal="center" vertical="center" wrapText="1"/>
    </xf>
    <xf numFmtId="167" fontId="56" fillId="3" borderId="0" xfId="0" applyNumberFormat="1" applyFont="1" applyFill="1" applyBorder="1"/>
    <xf numFmtId="0" fontId="62" fillId="56" borderId="19" xfId="15" applyFont="1" applyFill="1" applyBorder="1" applyAlignment="1">
      <alignment horizontal="center" vertical="center" wrapText="1"/>
    </xf>
    <xf numFmtId="0" fontId="51" fillId="3" borderId="0" xfId="15" applyFont="1" applyFill="1" applyBorder="1"/>
    <xf numFmtId="0" fontId="3" fillId="3" borderId="0" xfId="15" applyFont="1" applyFill="1"/>
    <xf numFmtId="0" fontId="51" fillId="58" borderId="0" xfId="15" applyFont="1" applyFill="1" applyBorder="1" applyAlignment="1">
      <alignment horizontal="center" vertical="center"/>
    </xf>
    <xf numFmtId="0" fontId="3" fillId="58" borderId="0" xfId="15" applyFont="1" applyFill="1"/>
    <xf numFmtId="2" fontId="52" fillId="58" borderId="18" xfId="15" applyNumberFormat="1" applyFont="1" applyFill="1" applyBorder="1" applyAlignment="1">
      <alignment vertical="center"/>
    </xf>
    <xf numFmtId="2" fontId="52" fillId="3" borderId="0" xfId="15" applyNumberFormat="1" applyFont="1" applyFill="1" applyBorder="1" applyAlignment="1">
      <alignment vertical="center"/>
    </xf>
    <xf numFmtId="0" fontId="66" fillId="57" borderId="0" xfId="15" applyFont="1" applyFill="1" applyBorder="1" applyAlignment="1">
      <alignment vertical="center"/>
    </xf>
    <xf numFmtId="167" fontId="3" fillId="3" borderId="0" xfId="15" applyNumberFormat="1" applyFont="1" applyFill="1"/>
    <xf numFmtId="167" fontId="51" fillId="3" borderId="0" xfId="15" applyNumberFormat="1" applyFont="1" applyFill="1" applyAlignment="1">
      <alignment horizontal="center"/>
    </xf>
    <xf numFmtId="167" fontId="52" fillId="0" borderId="0" xfId="15" applyNumberFormat="1" applyFont="1" applyFill="1" applyBorder="1" applyAlignment="1">
      <alignment horizontal="right" vertical="center" indent="2"/>
    </xf>
    <xf numFmtId="167" fontId="51" fillId="0" borderId="0" xfId="15" applyNumberFormat="1" applyFont="1" applyFill="1" applyBorder="1" applyAlignment="1">
      <alignment horizontal="right" vertical="center" indent="2"/>
    </xf>
    <xf numFmtId="0" fontId="51" fillId="57" borderId="0" xfId="15" applyFont="1" applyFill="1" applyBorder="1" applyAlignment="1">
      <alignment horizontal="left" wrapText="1" indent="1"/>
    </xf>
    <xf numFmtId="167" fontId="52" fillId="3" borderId="0" xfId="15" applyNumberFormat="1" applyFont="1" applyFill="1" applyBorder="1" applyAlignment="1">
      <alignment vertical="center"/>
    </xf>
    <xf numFmtId="0" fontId="51" fillId="58" borderId="17" xfId="15" applyFont="1" applyFill="1" applyBorder="1" applyAlignment="1">
      <alignment horizontal="left" vertical="center" wrapText="1"/>
    </xf>
    <xf numFmtId="167" fontId="51" fillId="58" borderId="17" xfId="15" applyNumberFormat="1" applyFont="1" applyFill="1" applyBorder="1" applyAlignment="1">
      <alignment horizontal="center"/>
    </xf>
    <xf numFmtId="167" fontId="51" fillId="58" borderId="17" xfId="15" applyNumberFormat="1" applyFont="1" applyFill="1" applyBorder="1" applyAlignment="1">
      <alignment horizontal="right" indent="2"/>
    </xf>
    <xf numFmtId="167" fontId="55" fillId="3" borderId="0" xfId="15" applyNumberFormat="1" applyFont="1" applyFill="1" applyBorder="1" applyAlignment="1">
      <alignment horizontal="center"/>
    </xf>
    <xf numFmtId="0" fontId="62" fillId="56" borderId="19" xfId="15" applyFont="1" applyFill="1" applyBorder="1" applyAlignment="1">
      <alignment horizontal="center" vertical="center"/>
    </xf>
    <xf numFmtId="167" fontId="52" fillId="57" borderId="0" xfId="15" applyNumberFormat="1" applyFont="1" applyFill="1" applyBorder="1" applyAlignment="1">
      <alignment horizontal="center" vertical="center" wrapText="1"/>
    </xf>
    <xf numFmtId="168" fontId="51" fillId="59" borderId="0" xfId="0" applyNumberFormat="1" applyFont="1" applyFill="1" applyAlignment="1">
      <alignment horizontal="right" vertical="center" indent="5"/>
    </xf>
    <xf numFmtId="167" fontId="51" fillId="59" borderId="0" xfId="0" applyNumberFormat="1" applyFont="1" applyFill="1" applyAlignment="1">
      <alignment horizontal="right" vertical="center" indent="5"/>
    </xf>
    <xf numFmtId="168" fontId="51" fillId="57" borderId="0" xfId="15" applyNumberFormat="1" applyFont="1" applyFill="1" applyBorder="1" applyAlignment="1">
      <alignment horizontal="right" vertical="center" indent="5"/>
    </xf>
    <xf numFmtId="167" fontId="52" fillId="59" borderId="0" xfId="15" applyNumberFormat="1" applyFont="1" applyFill="1" applyBorder="1" applyAlignment="1">
      <alignment horizontal="right" vertical="center" indent="2"/>
    </xf>
    <xf numFmtId="167" fontId="51" fillId="59" borderId="0" xfId="15" applyNumberFormat="1" applyFont="1" applyFill="1" applyBorder="1" applyAlignment="1">
      <alignment horizontal="right" vertical="center" indent="2"/>
    </xf>
    <xf numFmtId="167" fontId="52" fillId="59" borderId="0" xfId="15" applyNumberFormat="1" applyFont="1" applyFill="1" applyBorder="1" applyAlignment="1">
      <alignment horizontal="right" vertical="center" indent="3"/>
    </xf>
    <xf numFmtId="167" fontId="51" fillId="59" borderId="0" xfId="15" applyNumberFormat="1" applyFont="1" applyFill="1" applyBorder="1" applyAlignment="1">
      <alignment horizontal="right" vertical="center" indent="3"/>
    </xf>
    <xf numFmtId="167" fontId="52" fillId="57" borderId="0" xfId="15" applyNumberFormat="1" applyFont="1" applyFill="1" applyBorder="1" applyAlignment="1">
      <alignment horizontal="center" vertical="center" wrapText="1"/>
    </xf>
    <xf numFmtId="0" fontId="57" fillId="56" borderId="18" xfId="15" applyFont="1" applyFill="1" applyBorder="1" applyAlignment="1">
      <alignment horizontal="center" vertical="center"/>
    </xf>
    <xf numFmtId="2" fontId="46" fillId="33" borderId="0" xfId="10" applyNumberFormat="1" applyFont="1" applyFill="1" applyBorder="1" applyAlignment="1">
      <alignment vertical="center" wrapText="1"/>
    </xf>
    <xf numFmtId="168" fontId="16" fillId="61" borderId="0" xfId="10" applyNumberFormat="1" applyFont="1" applyFill="1" applyBorder="1" applyAlignment="1">
      <alignment horizontal="right" indent="1"/>
    </xf>
    <xf numFmtId="167" fontId="16" fillId="32" borderId="0" xfId="0" applyNumberFormat="1" applyFont="1" applyFill="1" applyBorder="1" applyAlignment="1">
      <alignment horizontal="right" indent="1"/>
    </xf>
    <xf numFmtId="167" fontId="71" fillId="0" borderId="0" xfId="15" applyNumberFormat="1" applyFont="1" applyFill="1" applyBorder="1" applyAlignment="1">
      <alignment horizontal="right" vertical="center" indent="2"/>
    </xf>
    <xf numFmtId="167" fontId="16" fillId="32" borderId="0" xfId="0" applyNumberFormat="1" applyFont="1" applyFill="1" applyAlignment="1">
      <alignment horizontal="right" indent="1"/>
    </xf>
    <xf numFmtId="167" fontId="16" fillId="61" borderId="0" xfId="10" applyNumberFormat="1" applyFont="1" applyFill="1" applyBorder="1" applyAlignment="1">
      <alignment horizontal="right" indent="1"/>
    </xf>
    <xf numFmtId="167" fontId="16" fillId="32" borderId="0" xfId="10" applyNumberFormat="1" applyFont="1" applyFill="1" applyBorder="1" applyAlignment="1">
      <alignment horizontal="right" indent="1"/>
    </xf>
    <xf numFmtId="167" fontId="16" fillId="32" borderId="0" xfId="60" applyNumberFormat="1" applyFont="1" applyFill="1" applyBorder="1" applyAlignment="1">
      <alignment horizontal="right" indent="1"/>
    </xf>
    <xf numFmtId="167" fontId="68" fillId="32" borderId="0" xfId="0" applyNumberFormat="1" applyFont="1" applyFill="1" applyAlignment="1">
      <alignment horizontal="right" indent="1"/>
    </xf>
    <xf numFmtId="167" fontId="16" fillId="32" borderId="0" xfId="10" applyNumberFormat="1" applyFont="1" applyFill="1" applyBorder="1" applyAlignment="1">
      <alignment horizontal="right" vertical="center" indent="2"/>
    </xf>
    <xf numFmtId="0" fontId="13" fillId="32" borderId="0" xfId="0" applyFont="1" applyFill="1" applyAlignment="1"/>
    <xf numFmtId="0" fontId="13" fillId="32" borderId="0" xfId="0" applyFont="1" applyFill="1" applyAlignment="1">
      <alignment vertical="center"/>
    </xf>
    <xf numFmtId="167" fontId="52" fillId="59" borderId="0" xfId="0" applyNumberFormat="1" applyFont="1" applyFill="1" applyBorder="1" applyAlignment="1">
      <alignment horizontal="right" vertical="center" indent="2"/>
    </xf>
    <xf numFmtId="167" fontId="51" fillId="59" borderId="0" xfId="0" applyNumberFormat="1" applyFont="1" applyFill="1" applyBorder="1" applyAlignment="1">
      <alignment horizontal="right" vertical="center" indent="2"/>
    </xf>
    <xf numFmtId="0" fontId="51" fillId="59" borderId="0" xfId="0" applyFont="1" applyFill="1" applyAlignment="1">
      <alignment horizontal="right" indent="2"/>
    </xf>
    <xf numFmtId="167" fontId="0" fillId="0" borderId="0" xfId="0" applyNumberFormat="1" applyAlignment="1">
      <alignment vertical="center"/>
    </xf>
    <xf numFmtId="167" fontId="46" fillId="59" borderId="0" xfId="0" applyNumberFormat="1" applyFont="1" applyFill="1" applyBorder="1" applyAlignment="1">
      <alignment horizontal="right" vertical="center" indent="4"/>
    </xf>
    <xf numFmtId="167" fontId="47" fillId="59" borderId="0" xfId="0" applyNumberFormat="1" applyFont="1" applyFill="1" applyBorder="1" applyAlignment="1">
      <alignment horizontal="right" vertical="center" indent="4"/>
    </xf>
    <xf numFmtId="167" fontId="46" fillId="59" borderId="0" xfId="1" applyNumberFormat="1" applyFont="1" applyFill="1" applyBorder="1" applyAlignment="1">
      <alignment horizontal="right" vertical="center" indent="4"/>
    </xf>
    <xf numFmtId="0" fontId="47" fillId="59" borderId="0" xfId="0" applyFont="1" applyFill="1" applyBorder="1" applyAlignment="1">
      <alignment horizontal="right" indent="4"/>
    </xf>
    <xf numFmtId="167" fontId="52" fillId="59" borderId="0" xfId="0" applyNumberFormat="1" applyFont="1" applyFill="1" applyBorder="1" applyAlignment="1">
      <alignment horizontal="right" vertical="center" wrapText="1" indent="4"/>
    </xf>
    <xf numFmtId="167" fontId="52" fillId="59" borderId="0" xfId="0" applyNumberFormat="1" applyFont="1" applyFill="1" applyBorder="1" applyAlignment="1">
      <alignment horizontal="right" vertical="center" wrapText="1" indent="7"/>
    </xf>
    <xf numFmtId="167" fontId="51" fillId="59" borderId="0" xfId="0" applyNumberFormat="1" applyFont="1" applyFill="1" applyBorder="1" applyAlignment="1">
      <alignment horizontal="right" vertical="center" wrapText="1" indent="4"/>
    </xf>
    <xf numFmtId="167" fontId="51" fillId="59" borderId="0" xfId="0" applyNumberFormat="1" applyFont="1" applyFill="1" applyBorder="1" applyAlignment="1">
      <alignment horizontal="right" vertical="center" wrapText="1" indent="7"/>
    </xf>
    <xf numFmtId="0" fontId="52" fillId="32" borderId="0" xfId="0" applyFont="1" applyFill="1" applyAlignment="1">
      <alignment horizontal="center"/>
    </xf>
    <xf numFmtId="0" fontId="52" fillId="3" borderId="0" xfId="0" applyFont="1" applyFill="1" applyAlignment="1">
      <alignment horizontal="center" vertical="center" wrapText="1"/>
    </xf>
    <xf numFmtId="0" fontId="46" fillId="3" borderId="17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60" fillId="3" borderId="0" xfId="228" applyFill="1" applyAlignment="1" applyProtection="1">
      <alignment horizontal="right"/>
    </xf>
    <xf numFmtId="0" fontId="52" fillId="58" borderId="0" xfId="0" applyFont="1" applyFill="1" applyBorder="1" applyAlignment="1">
      <alignment horizontal="center"/>
    </xf>
    <xf numFmtId="0" fontId="62" fillId="56" borderId="18" xfId="0" applyFont="1" applyFill="1" applyBorder="1" applyAlignment="1">
      <alignment horizontal="center" vertical="center" wrapText="1"/>
    </xf>
    <xf numFmtId="0" fontId="62" fillId="56" borderId="17" xfId="0" applyFont="1" applyFill="1" applyBorder="1" applyAlignment="1">
      <alignment horizontal="center" vertical="center" wrapText="1"/>
    </xf>
    <xf numFmtId="0" fontId="49" fillId="3" borderId="0" xfId="0" applyFont="1" applyFill="1" applyAlignment="1">
      <alignment horizontal="left" vertical="center" wrapText="1"/>
    </xf>
    <xf numFmtId="0" fontId="62" fillId="56" borderId="19" xfId="0" applyFont="1" applyFill="1" applyBorder="1" applyAlignment="1">
      <alignment horizontal="center" vertical="center"/>
    </xf>
    <xf numFmtId="0" fontId="46" fillId="3" borderId="0" xfId="15" applyFont="1" applyFill="1" applyAlignment="1" applyProtection="1">
      <alignment horizontal="center" vertical="center" wrapText="1"/>
      <protection locked="0"/>
    </xf>
    <xf numFmtId="0" fontId="62" fillId="56" borderId="18" xfId="15" applyFont="1" applyFill="1" applyBorder="1" applyAlignment="1" applyProtection="1">
      <alignment horizontal="center" vertical="center"/>
      <protection locked="0"/>
    </xf>
    <xf numFmtId="0" fontId="62" fillId="56" borderId="17" xfId="15" applyFont="1" applyFill="1" applyBorder="1" applyAlignment="1" applyProtection="1">
      <alignment horizontal="center" vertical="center"/>
      <protection locked="0"/>
    </xf>
    <xf numFmtId="0" fontId="62" fillId="56" borderId="19" xfId="15" applyFont="1" applyFill="1" applyBorder="1" applyAlignment="1" applyProtection="1">
      <alignment horizontal="center" vertical="center"/>
      <protection locked="0"/>
    </xf>
    <xf numFmtId="0" fontId="46" fillId="3" borderId="17" xfId="15" applyFont="1" applyFill="1" applyBorder="1" applyAlignment="1" applyProtection="1">
      <alignment horizontal="center" vertical="top"/>
      <protection locked="0"/>
    </xf>
    <xf numFmtId="0" fontId="52" fillId="3" borderId="0" xfId="15" applyFont="1" applyFill="1" applyBorder="1" applyAlignment="1" applyProtection="1">
      <alignment horizontal="center" vertical="center"/>
      <protection locked="0"/>
    </xf>
    <xf numFmtId="0" fontId="52" fillId="57" borderId="0" xfId="15" applyFont="1" applyFill="1" applyBorder="1" applyAlignment="1" applyProtection="1">
      <alignment horizontal="center" vertical="center"/>
      <protection locked="0"/>
    </xf>
    <xf numFmtId="0" fontId="61" fillId="3" borderId="0" xfId="228" applyFont="1" applyFill="1" applyAlignment="1" applyProtection="1">
      <alignment horizontal="right" vertical="center"/>
    </xf>
    <xf numFmtId="0" fontId="46" fillId="3" borderId="0" xfId="15" applyFont="1" applyFill="1" applyAlignment="1">
      <alignment horizontal="center" vertical="center" wrapText="1"/>
    </xf>
    <xf numFmtId="0" fontId="62" fillId="56" borderId="19" xfId="15" applyFont="1" applyFill="1" applyBorder="1" applyAlignment="1">
      <alignment horizontal="center" vertical="center"/>
    </xf>
    <xf numFmtId="0" fontId="62" fillId="56" borderId="18" xfId="15" applyFont="1" applyFill="1" applyBorder="1" applyAlignment="1">
      <alignment horizontal="center" vertical="center" wrapText="1"/>
    </xf>
    <xf numFmtId="0" fontId="62" fillId="56" borderId="17" xfId="15" applyFont="1" applyFill="1" applyBorder="1" applyAlignment="1">
      <alignment horizontal="center" vertical="center" wrapText="1"/>
    </xf>
    <xf numFmtId="0" fontId="62" fillId="56" borderId="18" xfId="15" applyFont="1" applyFill="1" applyBorder="1" applyAlignment="1">
      <alignment horizontal="center" vertical="center"/>
    </xf>
    <xf numFmtId="0" fontId="62" fillId="56" borderId="17" xfId="15" applyFont="1" applyFill="1" applyBorder="1" applyAlignment="1">
      <alignment horizontal="center" vertical="center"/>
    </xf>
    <xf numFmtId="167" fontId="52" fillId="57" borderId="0" xfId="15" applyNumberFormat="1" applyFont="1" applyFill="1" applyBorder="1" applyAlignment="1">
      <alignment horizontal="center" vertical="center" wrapText="1"/>
    </xf>
    <xf numFmtId="0" fontId="46" fillId="3" borderId="17" xfId="15" applyFont="1" applyFill="1" applyBorder="1" applyAlignment="1">
      <alignment horizontal="center" vertical="top" wrapText="1"/>
    </xf>
    <xf numFmtId="0" fontId="57" fillId="56" borderId="19" xfId="15" applyFont="1" applyFill="1" applyBorder="1" applyAlignment="1">
      <alignment horizontal="center" vertical="center"/>
    </xf>
    <xf numFmtId="0" fontId="62" fillId="56" borderId="21" xfId="15" applyFont="1" applyFill="1" applyBorder="1" applyAlignment="1">
      <alignment horizontal="center" vertical="center"/>
    </xf>
    <xf numFmtId="0" fontId="57" fillId="56" borderId="18" xfId="15" applyFont="1" applyFill="1" applyBorder="1" applyAlignment="1">
      <alignment horizontal="center" vertical="center"/>
    </xf>
    <xf numFmtId="0" fontId="57" fillId="56" borderId="18" xfId="15" applyFont="1" applyFill="1" applyBorder="1" applyAlignment="1">
      <alignment horizontal="left" vertical="center"/>
    </xf>
    <xf numFmtId="0" fontId="52" fillId="57" borderId="0" xfId="15" applyFont="1" applyFill="1" applyBorder="1" applyAlignment="1">
      <alignment horizontal="center" vertical="center" wrapText="1"/>
    </xf>
    <xf numFmtId="0" fontId="46" fillId="3" borderId="17" xfId="15" applyFont="1" applyFill="1" applyBorder="1" applyAlignment="1">
      <alignment horizontal="center" vertical="top"/>
    </xf>
    <xf numFmtId="0" fontId="60" fillId="3" borderId="0" xfId="228" applyFill="1" applyAlignment="1" applyProtection="1">
      <alignment horizontal="right" vertical="center"/>
    </xf>
    <xf numFmtId="0" fontId="46" fillId="3" borderId="0" xfId="10" applyFont="1" applyFill="1" applyAlignment="1">
      <alignment horizontal="center" vertical="center" wrapText="1"/>
    </xf>
    <xf numFmtId="0" fontId="62" fillId="56" borderId="19" xfId="10" applyFont="1" applyFill="1" applyBorder="1" applyAlignment="1">
      <alignment horizontal="center" vertical="center"/>
    </xf>
    <xf numFmtId="0" fontId="57" fillId="56" borderId="18" xfId="10" applyFont="1" applyFill="1" applyBorder="1" applyAlignment="1">
      <alignment horizontal="center" vertical="center"/>
    </xf>
    <xf numFmtId="0" fontId="57" fillId="56" borderId="17" xfId="10" applyFont="1" applyFill="1" applyBorder="1" applyAlignment="1">
      <alignment horizontal="center" vertical="center"/>
    </xf>
    <xf numFmtId="0" fontId="46" fillId="3" borderId="0" xfId="10" applyFont="1" applyFill="1" applyBorder="1" applyAlignment="1">
      <alignment horizontal="center" vertical="top"/>
    </xf>
    <xf numFmtId="0" fontId="52" fillId="3" borderId="0" xfId="1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57" borderId="0" xfId="10" applyFont="1" applyFill="1" applyBorder="1" applyAlignment="1">
      <alignment horizontal="center" vertical="center"/>
    </xf>
    <xf numFmtId="0" fontId="52" fillId="58" borderId="17" xfId="10" applyFont="1" applyFill="1" applyBorder="1" applyAlignment="1">
      <alignment horizontal="center"/>
    </xf>
    <xf numFmtId="0" fontId="55" fillId="56" borderId="0" xfId="0" applyFont="1" applyFill="1" applyBorder="1" applyAlignment="1">
      <alignment horizontal="center" vertical="center"/>
    </xf>
    <xf numFmtId="0" fontId="55" fillId="56" borderId="17" xfId="0" applyFont="1" applyFill="1" applyBorder="1" applyAlignment="1">
      <alignment horizontal="center" vertical="center"/>
    </xf>
    <xf numFmtId="0" fontId="55" fillId="56" borderId="18" xfId="0" applyFont="1" applyFill="1" applyBorder="1" applyAlignment="1">
      <alignment horizontal="center" vertical="center" wrapText="1"/>
    </xf>
    <xf numFmtId="0" fontId="55" fillId="56" borderId="17" xfId="0" applyFont="1" applyFill="1" applyBorder="1" applyAlignment="1">
      <alignment horizontal="center" vertical="center" wrapText="1"/>
    </xf>
    <xf numFmtId="0" fontId="55" fillId="56" borderId="18" xfId="0" applyFont="1" applyFill="1" applyBorder="1" applyAlignment="1">
      <alignment horizontal="center" vertical="center"/>
    </xf>
    <xf numFmtId="0" fontId="57" fillId="56" borderId="19" xfId="0" applyFont="1" applyFill="1" applyBorder="1" applyAlignment="1">
      <alignment horizontal="center" vertical="center"/>
    </xf>
    <xf numFmtId="0" fontId="47" fillId="58" borderId="17" xfId="10" applyFont="1" applyFill="1" applyBorder="1" applyAlignment="1">
      <alignment horizontal="center" vertical="center"/>
    </xf>
    <xf numFmtId="0" fontId="46" fillId="3" borderId="17" xfId="10" applyFont="1" applyFill="1" applyBorder="1" applyAlignment="1">
      <alignment horizontal="center" vertical="top"/>
    </xf>
    <xf numFmtId="0" fontId="62" fillId="56" borderId="18" xfId="0" applyFont="1" applyFill="1" applyBorder="1" applyAlignment="1">
      <alignment horizontal="center" vertical="center"/>
    </xf>
    <xf numFmtId="0" fontId="62" fillId="56" borderId="0" xfId="0" applyFont="1" applyFill="1" applyBorder="1" applyAlignment="1">
      <alignment horizontal="center" vertical="center"/>
    </xf>
    <xf numFmtId="0" fontId="62" fillId="56" borderId="17" xfId="0" applyFont="1" applyFill="1" applyBorder="1" applyAlignment="1">
      <alignment horizontal="center" vertical="center"/>
    </xf>
    <xf numFmtId="0" fontId="62" fillId="56" borderId="19" xfId="0" applyFont="1" applyFill="1" applyBorder="1" applyAlignment="1">
      <alignment horizontal="center" vertical="center" wrapText="1"/>
    </xf>
    <xf numFmtId="0" fontId="52" fillId="3" borderId="17" xfId="0" applyFont="1" applyFill="1" applyBorder="1" applyAlignment="1">
      <alignment horizontal="center" vertical="top" wrapText="1"/>
    </xf>
    <xf numFmtId="0" fontId="51" fillId="58" borderId="17" xfId="0" applyFont="1" applyFill="1" applyBorder="1" applyAlignment="1">
      <alignment horizontal="center" vertical="center"/>
    </xf>
    <xf numFmtId="0" fontId="57" fillId="56" borderId="18" xfId="0" applyFont="1" applyFill="1" applyBorder="1" applyAlignment="1">
      <alignment horizontal="center" vertical="center"/>
    </xf>
    <xf numFmtId="0" fontId="57" fillId="56" borderId="17" xfId="0" applyFont="1" applyFill="1" applyBorder="1" applyAlignment="1">
      <alignment horizontal="center" vertical="center"/>
    </xf>
    <xf numFmtId="167" fontId="60" fillId="3" borderId="0" xfId="228" applyNumberFormat="1" applyFill="1" applyAlignment="1" applyProtection="1">
      <alignment horizontal="right"/>
    </xf>
    <xf numFmtId="0" fontId="52" fillId="3" borderId="17" xfId="0" applyFont="1" applyFill="1" applyBorder="1" applyAlignment="1">
      <alignment horizontal="center" vertical="top"/>
    </xf>
    <xf numFmtId="0" fontId="30" fillId="58" borderId="17" xfId="0" applyFont="1" applyFill="1" applyBorder="1" applyAlignment="1">
      <alignment horizontal="center"/>
    </xf>
    <xf numFmtId="0" fontId="52" fillId="3" borderId="0" xfId="0" applyFont="1" applyFill="1" applyAlignment="1">
      <alignment horizontal="center" wrapText="1"/>
    </xf>
    <xf numFmtId="0" fontId="52" fillId="3" borderId="0" xfId="0" applyFont="1" applyFill="1" applyAlignment="1">
      <alignment horizontal="center" vertical="top" wrapText="1"/>
    </xf>
    <xf numFmtId="0" fontId="61" fillId="32" borderId="0" xfId="228" applyFont="1" applyFill="1" applyAlignment="1" applyProtection="1">
      <alignment horizontal="right" wrapText="1"/>
    </xf>
    <xf numFmtId="0" fontId="52" fillId="32" borderId="0" xfId="0" applyFont="1" applyFill="1" applyAlignment="1">
      <alignment horizontal="center" vertical="center" wrapText="1"/>
    </xf>
    <xf numFmtId="0" fontId="49" fillId="32" borderId="0" xfId="0" applyFont="1" applyFill="1" applyAlignment="1">
      <alignment horizontal="left" vertical="center" wrapText="1"/>
    </xf>
    <xf numFmtId="0" fontId="52" fillId="32" borderId="0" xfId="0" applyFont="1" applyFill="1" applyAlignment="1">
      <alignment horizontal="center" vertical="top" wrapText="1"/>
    </xf>
    <xf numFmtId="0" fontId="52" fillId="3" borderId="0" xfId="15" applyFont="1" applyFill="1" applyAlignment="1">
      <alignment horizontal="center"/>
    </xf>
    <xf numFmtId="0" fontId="49" fillId="3" borderId="0" xfId="15" applyFont="1" applyFill="1" applyBorder="1" applyAlignment="1">
      <alignment horizontal="left" vertical="top" wrapText="1"/>
    </xf>
    <xf numFmtId="0" fontId="61" fillId="3" borderId="0" xfId="228" applyFont="1" applyFill="1" applyBorder="1" applyAlignment="1" applyProtection="1">
      <alignment horizontal="right"/>
    </xf>
    <xf numFmtId="167" fontId="52" fillId="59" borderId="0" xfId="15" applyNumberFormat="1" applyFont="1" applyFill="1" applyBorder="1" applyAlignment="1">
      <alignment horizontal="center" vertical="center"/>
    </xf>
    <xf numFmtId="0" fontId="47" fillId="3" borderId="0" xfId="15" applyFont="1" applyFill="1" applyBorder="1" applyAlignment="1">
      <alignment horizontal="right" indent="4"/>
    </xf>
    <xf numFmtId="0" fontId="52" fillId="3" borderId="17" xfId="15" applyFont="1" applyFill="1" applyBorder="1" applyAlignment="1">
      <alignment horizontal="center" vertical="center"/>
    </xf>
    <xf numFmtId="2" fontId="52" fillId="57" borderId="0" xfId="15" applyNumberFormat="1" applyFont="1" applyFill="1" applyBorder="1" applyAlignment="1">
      <alignment horizontal="center" vertical="center"/>
    </xf>
    <xf numFmtId="0" fontId="52" fillId="57" borderId="0" xfId="0" applyFont="1" applyFill="1" applyBorder="1" applyAlignment="1">
      <alignment horizontal="center" vertical="center"/>
    </xf>
    <xf numFmtId="0" fontId="46" fillId="3" borderId="0" xfId="0" applyFont="1" applyFill="1" applyAlignment="1">
      <alignment horizontal="center"/>
    </xf>
    <xf numFmtId="0" fontId="60" fillId="32" borderId="0" xfId="228" applyFill="1" applyAlignment="1" applyProtection="1">
      <alignment horizontal="right"/>
    </xf>
    <xf numFmtId="0" fontId="52" fillId="3" borderId="0" xfId="0" applyFont="1" applyFill="1" applyBorder="1" applyAlignment="1">
      <alignment horizontal="center" vertical="center"/>
    </xf>
    <xf numFmtId="0" fontId="51" fillId="3" borderId="18" xfId="15" applyFont="1" applyFill="1" applyBorder="1" applyAlignment="1">
      <alignment horizontal="right" indent="3"/>
    </xf>
    <xf numFmtId="0" fontId="51" fillId="3" borderId="17" xfId="15" applyFont="1" applyFill="1" applyBorder="1" applyAlignment="1">
      <alignment horizontal="right" indent="2"/>
    </xf>
    <xf numFmtId="2" fontId="46" fillId="33" borderId="0" xfId="10" applyNumberFormat="1" applyFont="1" applyFill="1" applyBorder="1" applyAlignment="1">
      <alignment horizontal="center" vertical="center" wrapText="1"/>
    </xf>
    <xf numFmtId="0" fontId="57" fillId="56" borderId="18" xfId="10" applyFont="1" applyFill="1" applyBorder="1" applyAlignment="1">
      <alignment horizontal="center" vertical="center" wrapText="1"/>
    </xf>
    <xf numFmtId="0" fontId="57" fillId="56" borderId="17" xfId="10" applyFont="1" applyFill="1" applyBorder="1" applyAlignment="1">
      <alignment horizontal="center" vertical="center" wrapText="1"/>
    </xf>
    <xf numFmtId="0" fontId="46" fillId="57" borderId="0" xfId="0" applyFont="1" applyFill="1" applyBorder="1" applyAlignment="1">
      <alignment horizontal="center" vertical="center"/>
    </xf>
    <xf numFmtId="0" fontId="46" fillId="33" borderId="0" xfId="10" applyFont="1" applyFill="1" applyBorder="1" applyAlignment="1">
      <alignment horizontal="center" vertical="center"/>
    </xf>
    <xf numFmtId="0" fontId="57" fillId="56" borderId="19" xfId="10" applyFont="1" applyFill="1" applyBorder="1" applyAlignment="1">
      <alignment horizontal="center" vertical="center" wrapText="1"/>
    </xf>
    <xf numFmtId="0" fontId="9" fillId="3" borderId="0" xfId="10" applyFont="1" applyFill="1" applyAlignment="1">
      <alignment horizontal="center" vertical="center" wrapText="1"/>
    </xf>
    <xf numFmtId="17" fontId="9" fillId="3" borderId="0" xfId="0" applyNumberFormat="1" applyFont="1" applyFill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</cellXfs>
  <cellStyles count="231">
    <cellStyle name="20% - Énfasis1" xfId="37" builtinId="30" hidden="1"/>
    <cellStyle name="20% - Énfasis1 2" xfId="62"/>
    <cellStyle name="20% - Énfasis1 3" xfId="104"/>
    <cellStyle name="20% - Énfasis1 4" xfId="146"/>
    <cellStyle name="20% - Énfasis1 5" xfId="187"/>
    <cellStyle name="20% - Énfasis2" xfId="41" builtinId="34" hidden="1"/>
    <cellStyle name="20% - Énfasis2 2" xfId="63"/>
    <cellStyle name="20% - Énfasis2 3" xfId="105"/>
    <cellStyle name="20% - Énfasis2 4" xfId="147"/>
    <cellStyle name="20% - Énfasis2 5" xfId="188"/>
    <cellStyle name="20% - Énfasis3" xfId="45" builtinId="38" hidden="1"/>
    <cellStyle name="20% - Énfasis3 2" xfId="64"/>
    <cellStyle name="20% - Énfasis3 3" xfId="106"/>
    <cellStyle name="20% - Énfasis3 4" xfId="148"/>
    <cellStyle name="20% - Énfasis3 5" xfId="189"/>
    <cellStyle name="20% - Énfasis4" xfId="49" builtinId="42" hidden="1"/>
    <cellStyle name="20% - Énfasis4 2" xfId="65"/>
    <cellStyle name="20% - Énfasis4 3" xfId="107"/>
    <cellStyle name="20% - Énfasis4 4" xfId="149"/>
    <cellStyle name="20% - Énfasis4 5" xfId="190"/>
    <cellStyle name="20% - Énfasis5" xfId="53" builtinId="46" hidden="1"/>
    <cellStyle name="20% - Énfasis5 2" xfId="66"/>
    <cellStyle name="20% - Énfasis5 3" xfId="108"/>
    <cellStyle name="20% - Énfasis5 4" xfId="150"/>
    <cellStyle name="20% - Énfasis5 5" xfId="191"/>
    <cellStyle name="20% - Énfasis6" xfId="57" builtinId="50" hidden="1"/>
    <cellStyle name="20% - Énfasis6 2" xfId="67"/>
    <cellStyle name="20% - Énfasis6 3" xfId="109"/>
    <cellStyle name="20% - Énfasis6 4" xfId="151"/>
    <cellStyle name="20% - Énfasis6 5" xfId="192"/>
    <cellStyle name="40% - Énfasis1" xfId="38" builtinId="31" hidden="1"/>
    <cellStyle name="40% - Énfasis1 2" xfId="68"/>
    <cellStyle name="40% - Énfasis1 3" xfId="110"/>
    <cellStyle name="40% - Énfasis1 4" xfId="152"/>
    <cellStyle name="40% - Énfasis1 5" xfId="193"/>
    <cellStyle name="40% - Énfasis2" xfId="42" builtinId="35" hidden="1"/>
    <cellStyle name="40% - Énfasis2 2" xfId="69"/>
    <cellStyle name="40% - Énfasis2 3" xfId="111"/>
    <cellStyle name="40% - Énfasis2 4" xfId="153"/>
    <cellStyle name="40% - Énfasis2 5" xfId="194"/>
    <cellStyle name="40% - Énfasis3" xfId="46" builtinId="39" hidden="1"/>
    <cellStyle name="40% - Énfasis3 2" xfId="70"/>
    <cellStyle name="40% - Énfasis3 3" xfId="112"/>
    <cellStyle name="40% - Énfasis3 4" xfId="154"/>
    <cellStyle name="40% - Énfasis3 5" xfId="195"/>
    <cellStyle name="40% - Énfasis4" xfId="50" builtinId="43" hidden="1"/>
    <cellStyle name="40% - Énfasis4 2" xfId="71"/>
    <cellStyle name="40% - Énfasis4 3" xfId="113"/>
    <cellStyle name="40% - Énfasis4 4" xfId="155"/>
    <cellStyle name="40% - Énfasis4 5" xfId="196"/>
    <cellStyle name="40% - Énfasis5" xfId="54" builtinId="47" hidden="1"/>
    <cellStyle name="40% - Énfasis5 2" xfId="72"/>
    <cellStyle name="40% - Énfasis5 3" xfId="114"/>
    <cellStyle name="40% - Énfasis5 4" xfId="156"/>
    <cellStyle name="40% - Énfasis5 5" xfId="197"/>
    <cellStyle name="40% - Énfasis6" xfId="58" builtinId="51" hidden="1"/>
    <cellStyle name="40% - Énfasis6 2" xfId="73"/>
    <cellStyle name="40% - Énfasis6 3" xfId="115"/>
    <cellStyle name="40% - Énfasis6 4" xfId="157"/>
    <cellStyle name="40% - Énfasis6 5" xfId="198"/>
    <cellStyle name="60% - Énfasis1" xfId="39" builtinId="32" hidden="1"/>
    <cellStyle name="60% - Énfasis1 2" xfId="74"/>
    <cellStyle name="60% - Énfasis1 3" xfId="116"/>
    <cellStyle name="60% - Énfasis1 4" xfId="158"/>
    <cellStyle name="60% - Énfasis1 5" xfId="199"/>
    <cellStyle name="60% - Énfasis2" xfId="43" builtinId="36" hidden="1"/>
    <cellStyle name="60% - Énfasis2 2" xfId="75"/>
    <cellStyle name="60% - Énfasis2 3" xfId="117"/>
    <cellStyle name="60% - Énfasis2 4" xfId="159"/>
    <cellStyle name="60% - Énfasis2 5" xfId="200"/>
    <cellStyle name="60% - Énfasis3" xfId="47" builtinId="40" hidden="1"/>
    <cellStyle name="60% - Énfasis3 2" xfId="76"/>
    <cellStyle name="60% - Énfasis3 3" xfId="118"/>
    <cellStyle name="60% - Énfasis3 4" xfId="160"/>
    <cellStyle name="60% - Énfasis3 5" xfId="201"/>
    <cellStyle name="60% - Énfasis4" xfId="51" builtinId="44" hidden="1"/>
    <cellStyle name="60% - Énfasis4 2" xfId="77"/>
    <cellStyle name="60% - Énfasis4 3" xfId="119"/>
    <cellStyle name="60% - Énfasis4 4" xfId="161"/>
    <cellStyle name="60% - Énfasis4 5" xfId="202"/>
    <cellStyle name="60% - Énfasis5" xfId="55" builtinId="48" hidden="1"/>
    <cellStyle name="60% - Énfasis5 2" xfId="78"/>
    <cellStyle name="60% - Énfasis5 3" xfId="120"/>
    <cellStyle name="60% - Énfasis5 4" xfId="162"/>
    <cellStyle name="60% - Énfasis5 5" xfId="203"/>
    <cellStyle name="60% - Énfasis6" xfId="59" builtinId="52" hidden="1"/>
    <cellStyle name="60% - Énfasis6 2" xfId="79"/>
    <cellStyle name="60% - Énfasis6 3" xfId="121"/>
    <cellStyle name="60% - Énfasis6 4" xfId="163"/>
    <cellStyle name="60% - Énfasis6 5" xfId="204"/>
    <cellStyle name="Buena 2" xfId="80"/>
    <cellStyle name="Buena 3" xfId="122"/>
    <cellStyle name="Buena 4" xfId="164"/>
    <cellStyle name="Buena 5" xfId="205"/>
    <cellStyle name="Cálculo" xfId="34" builtinId="22" hidden="1"/>
    <cellStyle name="Cálculo 2" xfId="81"/>
    <cellStyle name="Cálculo 3" xfId="123"/>
    <cellStyle name="Cálculo 4" xfId="165"/>
    <cellStyle name="Cálculo 5" xfId="206"/>
    <cellStyle name="Celda de comprobación 2" xfId="82"/>
    <cellStyle name="Celda de comprobación 3" xfId="124"/>
    <cellStyle name="Celda de comprobación 4" xfId="166"/>
    <cellStyle name="Celda de comprobación 5" xfId="207"/>
    <cellStyle name="Celda vinculada 2" xfId="83"/>
    <cellStyle name="Celda vinculada 3" xfId="125"/>
    <cellStyle name="Celda vinculada 4" xfId="167"/>
    <cellStyle name="Celda vinculada 5" xfId="208"/>
    <cellStyle name="Encabezado 1" xfId="29" builtinId="16" hidden="1"/>
    <cellStyle name="Encabezado 4 2" xfId="84"/>
    <cellStyle name="Encabezado 4 3" xfId="126"/>
    <cellStyle name="Encabezado 4 4" xfId="168"/>
    <cellStyle name="Encabezado 4 5" xfId="209"/>
    <cellStyle name="Énfasis1" xfId="36" builtinId="29" hidden="1"/>
    <cellStyle name="Énfasis1 2" xfId="85"/>
    <cellStyle name="Énfasis1 3" xfId="127"/>
    <cellStyle name="Énfasis1 4" xfId="169"/>
    <cellStyle name="Énfasis1 5" xfId="210"/>
    <cellStyle name="Énfasis2" xfId="40" builtinId="33" hidden="1"/>
    <cellStyle name="Énfasis2 2" xfId="86"/>
    <cellStyle name="Énfasis2 3" xfId="128"/>
    <cellStyle name="Énfasis2 4" xfId="170"/>
    <cellStyle name="Énfasis2 5" xfId="211"/>
    <cellStyle name="Énfasis3" xfId="44" builtinId="37" hidden="1"/>
    <cellStyle name="Énfasis3 2" xfId="87"/>
    <cellStyle name="Énfasis3 3" xfId="129"/>
    <cellStyle name="Énfasis3 4" xfId="171"/>
    <cellStyle name="Énfasis3 5" xfId="212"/>
    <cellStyle name="Énfasis4" xfId="48" builtinId="41" hidden="1"/>
    <cellStyle name="Énfasis4 2" xfId="88"/>
    <cellStyle name="Énfasis4 3" xfId="130"/>
    <cellStyle name="Énfasis4 4" xfId="172"/>
    <cellStyle name="Énfasis4 5" xfId="213"/>
    <cellStyle name="Énfasis5" xfId="52" builtinId="45" hidden="1"/>
    <cellStyle name="Énfasis5 2" xfId="89"/>
    <cellStyle name="Énfasis5 3" xfId="131"/>
    <cellStyle name="Énfasis5 4" xfId="173"/>
    <cellStyle name="Énfasis5 5" xfId="214"/>
    <cellStyle name="Énfasis6" xfId="56" builtinId="49" hidden="1"/>
    <cellStyle name="Énfasis6 2" xfId="90"/>
    <cellStyle name="Énfasis6 3" xfId="132"/>
    <cellStyle name="Énfasis6 4" xfId="174"/>
    <cellStyle name="Énfasis6 5" xfId="215"/>
    <cellStyle name="Entrada 2" xfId="91"/>
    <cellStyle name="Entrada 3" xfId="133"/>
    <cellStyle name="Entrada 4" xfId="175"/>
    <cellStyle name="Entrada 5" xfId="216"/>
    <cellStyle name="Euro" xfId="1"/>
    <cellStyle name="Euro 2" xfId="2"/>
    <cellStyle name="Euro_ARIOS-12-10(1)" xfId="3"/>
    <cellStyle name="Hipervínculo" xfId="228" builtinId="8"/>
    <cellStyle name="Incorrecto" xfId="32" builtinId="27" hidden="1"/>
    <cellStyle name="Incorrecto 2" xfId="92"/>
    <cellStyle name="Incorrecto 3" xfId="134"/>
    <cellStyle name="Incorrecto 4" xfId="176"/>
    <cellStyle name="Incorrecto 5" xfId="217"/>
    <cellStyle name="Millares" xfId="229" builtinId="3"/>
    <cellStyle name="Millares [0] 2" xfId="4"/>
    <cellStyle name="Millares 2" xfId="5"/>
    <cellStyle name="Millares 2 2" xfId="60"/>
    <cellStyle name="Millares 3" xfId="6"/>
    <cellStyle name="Millares 4" xfId="7"/>
    <cellStyle name="Millares 5" xfId="230"/>
    <cellStyle name="Neutral" xfId="8" builtinId="28" customBuiltin="1"/>
    <cellStyle name="Neutral 2" xfId="93"/>
    <cellStyle name="Neutral 3" xfId="135"/>
    <cellStyle name="Neutral 4" xfId="177"/>
    <cellStyle name="Neutral 5" xfId="218"/>
    <cellStyle name="Normal" xfId="0" builtinId="0"/>
    <cellStyle name="Normal 2" xfId="9"/>
    <cellStyle name="Normal 2 2" xfId="10"/>
    <cellStyle name="Normal 2 3" xfId="61"/>
    <cellStyle name="Normal 3" xfId="11"/>
    <cellStyle name="Normal 3 2" xfId="103"/>
    <cellStyle name="Normal 4" xfId="12"/>
    <cellStyle name="Normal 4 2" xfId="13"/>
    <cellStyle name="Normal 4 2 2" xfId="14"/>
    <cellStyle name="Normal 4 3" xfId="145"/>
    <cellStyle name="Normal 5" xfId="15"/>
    <cellStyle name="Normal 5 2" xfId="16"/>
    <cellStyle name="Normal 5 2 2" xfId="17"/>
    <cellStyle name="Normal 6" xfId="18"/>
    <cellStyle name="Notas 2" xfId="19"/>
    <cellStyle name="Notas 2 2" xfId="94"/>
    <cellStyle name="Notas 3" xfId="20"/>
    <cellStyle name="Notas 3 2" xfId="136"/>
    <cellStyle name="Notas 4" xfId="21"/>
    <cellStyle name="Notas 4 2" xfId="178"/>
    <cellStyle name="Notas 5" xfId="219"/>
    <cellStyle name="Porcentual 2" xfId="22"/>
    <cellStyle name="Porcentual 2 2" xfId="23"/>
    <cellStyle name="Porcentual 3" xfId="24"/>
    <cellStyle name="Porcentual 3 2" xfId="25"/>
    <cellStyle name="Porcentual 4" xfId="26"/>
    <cellStyle name="Salida" xfId="33" builtinId="21" hidden="1"/>
    <cellStyle name="Salida 2" xfId="95"/>
    <cellStyle name="Salida 3" xfId="137"/>
    <cellStyle name="Salida 4" xfId="179"/>
    <cellStyle name="Salida 5" xfId="220"/>
    <cellStyle name="Texto de advertencia 2" xfId="96"/>
    <cellStyle name="Texto de advertencia 3" xfId="138"/>
    <cellStyle name="Texto de advertencia 4" xfId="180"/>
    <cellStyle name="Texto de advertencia 5" xfId="221"/>
    <cellStyle name="Texto explicativo" xfId="35" builtinId="53" hidden="1"/>
    <cellStyle name="Texto explicativo 2" xfId="97"/>
    <cellStyle name="Texto explicativo 3" xfId="139"/>
    <cellStyle name="Texto explicativo 4" xfId="181"/>
    <cellStyle name="Texto explicativo 5" xfId="222"/>
    <cellStyle name="Título" xfId="28" builtinId="15" hidden="1"/>
    <cellStyle name="Título 1 2" xfId="99"/>
    <cellStyle name="Título 1 3" xfId="141"/>
    <cellStyle name="Título 1 4" xfId="183"/>
    <cellStyle name="Título 1 5" xfId="224"/>
    <cellStyle name="Título 2" xfId="30" builtinId="17" hidden="1"/>
    <cellStyle name="Título 2 2" xfId="100"/>
    <cellStyle name="Título 2 3" xfId="142"/>
    <cellStyle name="Título 2 4" xfId="184"/>
    <cellStyle name="Título 2 5" xfId="225"/>
    <cellStyle name="Título 3" xfId="31" builtinId="18" hidden="1"/>
    <cellStyle name="Título 3 2" xfId="101"/>
    <cellStyle name="Título 3 3" xfId="143"/>
    <cellStyle name="Título 3 4" xfId="185"/>
    <cellStyle name="Título 3 5" xfId="226"/>
    <cellStyle name="Título 4" xfId="98"/>
    <cellStyle name="Título 5" xfId="140"/>
    <cellStyle name="Título 6" xfId="182"/>
    <cellStyle name="Título 7" xfId="223"/>
    <cellStyle name="Total" xfId="27" builtinId="25" customBuiltin="1"/>
    <cellStyle name="Total 2" xfId="102"/>
    <cellStyle name="Total 3" xfId="144"/>
    <cellStyle name="Total 4" xfId="186"/>
    <cellStyle name="Total 5" xfId="227"/>
  </cellStyles>
  <dxfs count="1">
    <dxf>
      <font>
        <condense val="0"/>
        <extend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ULO/MTPE1/RENECOSUCC/renecosucc%202009/ESTADISTICA%20ANU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van%20Choque%20Avila/Configuraci&#243;n%20local/Archivos%20temporales%20de%20Internet/OLK5B/02%20-%20Febrero%20RENECOSUC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TIEMBRE"/>
      <sheetName val="OCTUBRE"/>
      <sheetName val="NOVIEMBRE"/>
      <sheetName val="DICIEMBRE"/>
      <sheetName val="ACUM RENCC"/>
      <sheetName val="VIG"/>
    </sheetNames>
    <sheetDataSet>
      <sheetData sheetId="0"/>
      <sheetData sheetId="1" refreshError="1"/>
      <sheetData sheetId="2"/>
      <sheetData sheetId="3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4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5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6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7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8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9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0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1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"/>
      <sheetName val="ACUM RENCC"/>
      <sheetName val="VIG"/>
    </sheetNames>
    <sheetDataSet>
      <sheetData sheetId="0"/>
      <sheetData sheetId="1">
        <row r="120">
          <cell r="AQ120">
            <v>5</v>
          </cell>
        </row>
        <row r="121">
          <cell r="AN121" t="str">
            <v>PASCO</v>
          </cell>
          <cell r="AO121">
            <v>0.33333333333333331</v>
          </cell>
        </row>
        <row r="122">
          <cell r="AN122" t="str">
            <v>LIMA</v>
          </cell>
          <cell r="AO122">
            <v>0.29629629629629628</v>
          </cell>
        </row>
        <row r="123">
          <cell r="AN123" t="str">
            <v>PIURA</v>
          </cell>
          <cell r="AO123">
            <v>0.14814814814814814</v>
          </cell>
        </row>
        <row r="124">
          <cell r="AN124" t="str">
            <v>TUMBES</v>
          </cell>
          <cell r="AO124">
            <v>0.14814814814814814</v>
          </cell>
        </row>
        <row r="125">
          <cell r="AN125" t="str">
            <v>LA LIBERTAD</v>
          </cell>
          <cell r="AO125">
            <v>7.407407407407407E-2</v>
          </cell>
        </row>
        <row r="126">
          <cell r="AN126" t="str">
            <v>AMAZONAS</v>
          </cell>
          <cell r="AO126">
            <v>0</v>
          </cell>
        </row>
        <row r="127">
          <cell r="AN127" t="str">
            <v>ANCASH</v>
          </cell>
          <cell r="AO127">
            <v>0</v>
          </cell>
        </row>
        <row r="128">
          <cell r="AN128" t="str">
            <v>APURIMAC</v>
          </cell>
          <cell r="AO128">
            <v>0</v>
          </cell>
        </row>
        <row r="129">
          <cell r="AN129" t="str">
            <v>AREQUIPA</v>
          </cell>
          <cell r="AO129">
            <v>0</v>
          </cell>
        </row>
        <row r="130">
          <cell r="AN130" t="str">
            <v>AYACUCHO</v>
          </cell>
          <cell r="AO130">
            <v>0</v>
          </cell>
        </row>
        <row r="131">
          <cell r="AN131" t="str">
            <v xml:space="preserve">CAJAMARCA   </v>
          </cell>
          <cell r="AO131">
            <v>0</v>
          </cell>
        </row>
        <row r="132">
          <cell r="AN132" t="str">
            <v>CUSCO</v>
          </cell>
          <cell r="AO132">
            <v>0</v>
          </cell>
        </row>
        <row r="133">
          <cell r="AN133" t="str">
            <v>HUANCAVELICA</v>
          </cell>
          <cell r="AO133">
            <v>0</v>
          </cell>
        </row>
        <row r="134">
          <cell r="AN134" t="str">
            <v>HUANUCO</v>
          </cell>
          <cell r="AO134">
            <v>0</v>
          </cell>
        </row>
        <row r="135">
          <cell r="AN135" t="str">
            <v>ICA</v>
          </cell>
          <cell r="AO135">
            <v>0</v>
          </cell>
        </row>
        <row r="136">
          <cell r="AN136" t="str">
            <v>JUNIN</v>
          </cell>
          <cell r="AO136">
            <v>0</v>
          </cell>
        </row>
        <row r="137">
          <cell r="AN137" t="str">
            <v>LAMBAYEQUE</v>
          </cell>
          <cell r="AO137">
            <v>0</v>
          </cell>
        </row>
        <row r="138">
          <cell r="AN138" t="str">
            <v>LORETO</v>
          </cell>
          <cell r="AO138">
            <v>0</v>
          </cell>
        </row>
        <row r="139">
          <cell r="AN139" t="str">
            <v>MADRE DE DIOS</v>
          </cell>
          <cell r="AO139">
            <v>0</v>
          </cell>
        </row>
        <row r="140">
          <cell r="AN140" t="str">
            <v>MOQUEGUA</v>
          </cell>
          <cell r="AO140">
            <v>0</v>
          </cell>
        </row>
        <row r="141">
          <cell r="AN141" t="str">
            <v>PUNO</v>
          </cell>
          <cell r="AO141">
            <v>0</v>
          </cell>
        </row>
        <row r="142">
          <cell r="AN142" t="str">
            <v>SAN MARTIN</v>
          </cell>
          <cell r="AO142">
            <v>0</v>
          </cell>
        </row>
        <row r="143">
          <cell r="AN143" t="str">
            <v>TACNA</v>
          </cell>
          <cell r="AO143">
            <v>0</v>
          </cell>
        </row>
        <row r="144">
          <cell r="AN144" t="str">
            <v>UCAYALI</v>
          </cell>
          <cell r="AO144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C21"/>
  <sheetViews>
    <sheetView tabSelected="1" zoomScale="90" zoomScaleNormal="90" zoomScaleSheetLayoutView="100" workbookViewId="0">
      <selection activeCell="B1" sqref="B1:C21"/>
    </sheetView>
  </sheetViews>
  <sheetFormatPr baseColWidth="10" defaultRowHeight="13.5" x14ac:dyDescent="0.25"/>
  <cols>
    <col min="1" max="1" width="2.7109375" style="97" customWidth="1"/>
    <col min="2" max="2" width="6.5703125" style="97" customWidth="1"/>
    <col min="3" max="3" width="107.85546875" style="97" customWidth="1"/>
    <col min="4" max="16384" width="11.42578125" style="97"/>
  </cols>
  <sheetData>
    <row r="2" spans="2:3" x14ac:dyDescent="0.25">
      <c r="B2" s="562" t="s">
        <v>139</v>
      </c>
      <c r="C2" s="562"/>
    </row>
    <row r="4" spans="2:3" ht="30" customHeight="1" x14ac:dyDescent="0.25">
      <c r="B4" s="142">
        <v>1</v>
      </c>
      <c r="C4" s="256" t="s">
        <v>166</v>
      </c>
    </row>
    <row r="5" spans="2:3" ht="30" customHeight="1" x14ac:dyDescent="0.25">
      <c r="B5" s="142">
        <v>2</v>
      </c>
      <c r="C5" s="256" t="s">
        <v>235</v>
      </c>
    </row>
    <row r="6" spans="2:3" ht="30" customHeight="1" x14ac:dyDescent="0.25">
      <c r="B6" s="142">
        <v>3</v>
      </c>
      <c r="C6" s="256" t="s">
        <v>220</v>
      </c>
    </row>
    <row r="7" spans="2:3" ht="30" customHeight="1" x14ac:dyDescent="0.25">
      <c r="B7" s="142">
        <v>4</v>
      </c>
      <c r="C7" s="256" t="s">
        <v>221</v>
      </c>
    </row>
    <row r="8" spans="2:3" ht="30" customHeight="1" x14ac:dyDescent="0.25">
      <c r="B8" s="142">
        <v>5</v>
      </c>
      <c r="C8" s="256" t="s">
        <v>222</v>
      </c>
    </row>
    <row r="9" spans="2:3" ht="30" customHeight="1" x14ac:dyDescent="0.25">
      <c r="B9" s="142">
        <v>6</v>
      </c>
      <c r="C9" s="256" t="s">
        <v>223</v>
      </c>
    </row>
    <row r="10" spans="2:3" ht="30" customHeight="1" x14ac:dyDescent="0.25">
      <c r="B10" s="142">
        <v>7</v>
      </c>
      <c r="C10" s="256" t="s">
        <v>224</v>
      </c>
    </row>
    <row r="11" spans="2:3" ht="30" customHeight="1" x14ac:dyDescent="0.25">
      <c r="B11" s="142">
        <v>8</v>
      </c>
      <c r="C11" s="256" t="s">
        <v>225</v>
      </c>
    </row>
    <row r="12" spans="2:3" ht="30" customHeight="1" x14ac:dyDescent="0.25">
      <c r="B12" s="142">
        <v>9</v>
      </c>
      <c r="C12" s="256" t="s">
        <v>226</v>
      </c>
    </row>
    <row r="13" spans="2:3" ht="30" customHeight="1" x14ac:dyDescent="0.25">
      <c r="B13" s="142">
        <v>10</v>
      </c>
      <c r="C13" s="256" t="s">
        <v>227</v>
      </c>
    </row>
    <row r="14" spans="2:3" ht="30" customHeight="1" x14ac:dyDescent="0.25">
      <c r="B14" s="142">
        <v>11</v>
      </c>
      <c r="C14" s="256" t="s">
        <v>228</v>
      </c>
    </row>
    <row r="15" spans="2:3" ht="30" customHeight="1" x14ac:dyDescent="0.25">
      <c r="B15" s="142">
        <v>12</v>
      </c>
      <c r="C15" s="256" t="s">
        <v>164</v>
      </c>
    </row>
    <row r="16" spans="2:3" ht="30" customHeight="1" x14ac:dyDescent="0.25">
      <c r="B16" s="142">
        <v>13</v>
      </c>
      <c r="C16" s="256" t="s">
        <v>229</v>
      </c>
    </row>
    <row r="17" spans="2:3" ht="30" customHeight="1" x14ac:dyDescent="0.25">
      <c r="B17" s="142">
        <v>14</v>
      </c>
      <c r="C17" s="256" t="s">
        <v>230</v>
      </c>
    </row>
    <row r="18" spans="2:3" ht="30" customHeight="1" x14ac:dyDescent="0.25">
      <c r="B18" s="142">
        <v>15</v>
      </c>
      <c r="C18" s="256" t="s">
        <v>231</v>
      </c>
    </row>
    <row r="19" spans="2:3" ht="30" customHeight="1" x14ac:dyDescent="0.25">
      <c r="B19" s="142">
        <v>16</v>
      </c>
      <c r="C19" s="256" t="s">
        <v>232</v>
      </c>
    </row>
    <row r="20" spans="2:3" ht="30" customHeight="1" x14ac:dyDescent="0.25">
      <c r="B20" s="142">
        <v>17</v>
      </c>
      <c r="C20" s="256" t="s">
        <v>233</v>
      </c>
    </row>
    <row r="21" spans="2:3" ht="30" customHeight="1" x14ac:dyDescent="0.25">
      <c r="B21" s="142">
        <v>18</v>
      </c>
      <c r="C21" s="256" t="s">
        <v>234</v>
      </c>
    </row>
  </sheetData>
  <mergeCells count="1">
    <mergeCell ref="B2:C2"/>
  </mergeCells>
  <phoneticPr fontId="18" type="noConversion"/>
  <hyperlinks>
    <hyperlink ref="C4" location="A_1!Área_de_impresión" display="PERÚ URBANO: VARIACIÓN DEL ÍNDICE PROMEDIO ANUAL DEL EMPLEO EN EMPRESAS PRIVADAS FORMALES DE 10 Y MÁS TRABAJADORES SEGÚN ÁMBITO GEOGRÁFICO Y RAMA DE ACTIVIDAD ECONÓMICA, 2000–2015."/>
    <hyperlink ref="C5" location="A_2!Área_de_impresión" display="PERÚ URBANO: ÍNDICE Y VARIACIÓN MENSUAL, ACUMULADA Y ANUAL DEL EMPLEO EN EMPRESAS PRIVADAS FORMALES DE 10 Y MÁS TRABAJADORES POR ÁMBITO GEOGRÁFICO, AGOSTO 2014 - AGOSTO 2016."/>
    <hyperlink ref="C6" location="A_3!Área_de_impresión" display="PERÚ URBANO: ÍNDICE DE EMPLEO EN EMPRESAS PRIVADAS FORMALES DE 10 Y MÁS TRABAJADORES SEGÚN ÁMBITO GEOGRÁFICO Y RAMA DE ACTIVIDAD ECONÓMICA, AGOSTO 2014 - AGOSTO 2016."/>
    <hyperlink ref="C7" location="A_4!Área_de_impresión" display="PERÚ URBANO: VARIACIÓN MENSUAL DEL EMPLEO EN EMPRESAS PRIVADAS FORMALES DE 10 Y MÁS TRABAJADORES SEGÚN ÁMBITO GEOGRÁFICO Y RAMA DE ACTIVIDAD ECONÓMICA, AGOSTO 2014 - AGOSTO 2016."/>
    <hyperlink ref="C10" location="A_7!Área_de_impresión" display="LIMA METROPOLITANA: ÍNDICE Y VARIACIÓN MENSUAL, ACUMULADA Y ANUAL DEL EMPLEO EN EMPRESAS PRIVADAS FORMALES DE 100 Y MÁS TRABAJADORES POR RAMA DE ACTIVIDAD ECONÓMICA, AGOSTO 2014 - AGOSTO 2016."/>
    <hyperlink ref="C11" location="A_8!Área_de_impresión" display="LIMA METROPOLITANA: ÍNDICE DE EMPLEO EN EMPRESAS PRIVADAS FORMALES DE 100 Y MÁS TRABAJADORES SEGÚN RAMA DE ACTIVIDAD ECONÓMICA, AGOSTO 2014 - AGOSTO 2016."/>
    <hyperlink ref="C12" location="A_9!Área_de_impresión" display="LIMA METROPOLITANA: VARIACIÓN MENSUAL DEL EMPLEO EN EMPRESAS PRIVADAS FORMALES DE 100 Y MÁS TRABAJADORES POR CATEGORÍA OCUPACIONAL SEGÚN RAMA DE ACTIVIDAD ECONÓMICA, AGOSTO 2016."/>
    <hyperlink ref="C13" location="A_10!Área_de_impresión" display="LIMA METROPOLITANA: VARIACIÓN MENSUAL, ACUMULADA Y ANUAL DEL EMPLEO EN EMPRESAS PRIVADAS FORMALES DE 100 Y MÁS TRABAJADORES SEGÚN RAMA DE ACTIVIDAD ECONÓMICA, AGOSTO 2016."/>
    <hyperlink ref="C14" location="A_11!Área_de_impresión" display="LIMA METROPOLITANA: DISTRIBUCIÓN Y VARIACIÓN MENSUAL DEL EMPLEO EN EMPRESAS PRIVADAS FORMALES DE 100 Y MÁS TRABAJADORES SEGÚN TAMAÑO DE EMPRESA, AGOSTO 2016."/>
    <hyperlink ref="C15" location="A_12!Área_de_impresión" display="MARCO MUESTRAL: DISTRIBUCIÓN DE TRABAJADORES EN EMPRESAS PRIVADAS FORMALES POR RAMA DE ACTIVIDAD ECONÓMICA, SEGÚN PRINCIPALES CIUDADES, MARZO DE 2009."/>
    <hyperlink ref="C16" location="A_13!Área_de_impresión" display="PRINCIPALES CIUDADES: VARIACIÓN MENSUAL DEL EMPLEO EN EMPRESAS PRIVADAS FORMALES SEGÚN TAMAÑO DE EMPRESA Y RAMA DE ACTIVIDAD ECONÓMICA, AGOSTO 2016."/>
    <hyperlink ref="C18" location="A_15!Área_de_impresión" display="PRINCIPALES CIUDADES: VARIACIÓN ANUAL DEL EMPLEO EN EMPRESAS PRIVADAS FORMALES SEGÚN TAMAÑO DE EMPRESA Y RAMA DE ACTIVIDAD ECONÓMICA, AGOSTO 2016."/>
    <hyperlink ref="C17" location="A_14!Área_de_impresión" display="PRINCIPALES CIUDADES: VARIACIÓN ACUMULADA DEL EMPLEO EN EMPRESAS PRIVADAS FORMALES SEGÚN TAMAÑO DE EMPRESA Y RAMA DE ACTIVIDAD ECONÓMICA, AGOSTO 2016."/>
    <hyperlink ref="C19" location="A_16!Área_de_impresión" display="PRINCIPALES CIUDADES: ÍNDICE DE EMPLEO EN EMPRESAS PRIVADAS FORMALES SEGÚN TAMAÑO DE EMPRESA Y RAMA DE ACTIVIDAD ECONÓMICA, AGOSTO 2016."/>
    <hyperlink ref="C20" location="A_17!Área_de_impresión" display="PRINCIPALES CIUDADES: ÍNDICE DE EMPLEO EN EMPRESAS PRIVADAS FORMALES DE 10 Y MÁS TRABAJADORES, AGOSTO 2014 - AGOSTO 2016."/>
    <hyperlink ref="C21" location="A_18!Área_de_impresión" display="EVOLUCIÓN DE LOS PRINCIPALES INDICADORES DE MOVILIDAD LABORAL DEL EMPLEO EN EMPRESAS PRIVADAS FORMALES DE 10 Y MÁS TRABAJADORES SEGÚN ÁMBITO GEOGRÁFICO, AGOSTO 2014 - AGOSTO 2016."/>
    <hyperlink ref="C9" location="A_6!Área_de_impresión" display="PERÚ URBANO: VARIACIÓN ANUAL DEL EMPLEO EN EMPRESAS PRIVADAS FORMALES DE 10 Y MÁS TRABAJADORES SEGÚN ÁMBITO GEOGRÁFICO Y RAMA DE ACTIVIDAD ECONÓMICA, AGOSTO 2014 - AGOSTO 2016."/>
    <hyperlink ref="C8" location="A_5!Área_de_impresión" display="PERÚ URBANO: VARIACIÓN ACUMULADA DEL EMPLEO EN EMPRESAS PRIVADAS FORMALES DE 10 Y MÁS TRABAJADORES SEGÚN ÁMBITO GEOGRÁFICO Y RAMA DE ACTIVIDAD ECONÓMICA, AGOSTO 2014 - AGOSTO 2016."/>
  </hyperlinks>
  <pageMargins left="0.7" right="0.7" top="0.75" bottom="0.75" header="0.3" footer="0.3"/>
  <pageSetup paperSize="9" scale="72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J35"/>
  <sheetViews>
    <sheetView showGridLines="0" zoomScale="75" zoomScaleNormal="75" zoomScaleSheetLayoutView="100" workbookViewId="0">
      <selection activeCell="B2" sqref="B2:E33"/>
    </sheetView>
  </sheetViews>
  <sheetFormatPr baseColWidth="10" defaultRowHeight="12.75" x14ac:dyDescent="0.2"/>
  <cols>
    <col min="1" max="1" width="11.42578125" style="2"/>
    <col min="2" max="2" width="42.5703125" style="2" customWidth="1"/>
    <col min="3" max="5" width="12.7109375" style="2" customWidth="1"/>
    <col min="7" max="7" width="13.140625" bestFit="1" customWidth="1"/>
    <col min="10" max="16384" width="11.42578125" style="2"/>
  </cols>
  <sheetData>
    <row r="1" spans="1:10" ht="24.75" customHeight="1" x14ac:dyDescent="0.2"/>
    <row r="2" spans="1:10" ht="60.75" customHeight="1" x14ac:dyDescent="0.3">
      <c r="A2" s="24"/>
      <c r="B2" s="563" t="s">
        <v>244</v>
      </c>
      <c r="C2" s="563"/>
      <c r="D2" s="563"/>
      <c r="E2" s="563"/>
    </row>
    <row r="3" spans="1:10" ht="16.5" customHeight="1" x14ac:dyDescent="0.3">
      <c r="A3" s="24"/>
      <c r="B3" s="616" t="s">
        <v>96</v>
      </c>
      <c r="C3" s="616"/>
      <c r="D3" s="616"/>
      <c r="E3" s="616"/>
    </row>
    <row r="4" spans="1:10" ht="31.5" customHeight="1" x14ac:dyDescent="0.3">
      <c r="A4" s="24"/>
      <c r="B4" s="568" t="s">
        <v>33</v>
      </c>
      <c r="C4" s="615" t="s">
        <v>55</v>
      </c>
      <c r="D4" s="615"/>
      <c r="E4" s="568" t="s">
        <v>14</v>
      </c>
    </row>
    <row r="5" spans="1:10" ht="20.25" customHeight="1" x14ac:dyDescent="0.3">
      <c r="A5" s="24"/>
      <c r="B5" s="569"/>
      <c r="C5" s="412" t="s">
        <v>56</v>
      </c>
      <c r="D5" s="412" t="s">
        <v>57</v>
      </c>
      <c r="E5" s="569"/>
    </row>
    <row r="6" spans="1:10" ht="5.25" customHeight="1" x14ac:dyDescent="0.3">
      <c r="A6" s="24"/>
      <c r="B6" s="396"/>
      <c r="C6" s="413"/>
      <c r="D6" s="413"/>
      <c r="E6" s="413"/>
    </row>
    <row r="7" spans="1:10" ht="16.5" x14ac:dyDescent="0.3">
      <c r="A7" s="24"/>
      <c r="B7" s="414" t="s">
        <v>14</v>
      </c>
      <c r="C7" s="550">
        <v>-1.5314359518425746E-2</v>
      </c>
      <c r="D7" s="550">
        <v>1.1699845515181329</v>
      </c>
      <c r="E7" s="550">
        <v>0.22326757624255844</v>
      </c>
      <c r="F7" s="553"/>
      <c r="J7" s="3"/>
    </row>
    <row r="8" spans="1:10" ht="9" customHeight="1" x14ac:dyDescent="0.3">
      <c r="A8" s="24"/>
      <c r="B8" s="415"/>
      <c r="C8" s="551"/>
      <c r="D8" s="551"/>
      <c r="E8" s="551"/>
      <c r="F8" s="553"/>
      <c r="J8" s="3"/>
    </row>
    <row r="9" spans="1:10" ht="16.5" x14ac:dyDescent="0.3">
      <c r="A9" s="24"/>
      <c r="B9" s="414" t="s">
        <v>40</v>
      </c>
      <c r="C9" s="550">
        <v>0</v>
      </c>
      <c r="D9" s="550">
        <v>1.5</v>
      </c>
      <c r="E9" s="550">
        <v>0.81190135207984682</v>
      </c>
      <c r="F9" s="553"/>
      <c r="J9" s="3"/>
    </row>
    <row r="10" spans="1:10" ht="16.5" x14ac:dyDescent="0.3">
      <c r="A10" s="24"/>
      <c r="B10" s="416" t="s">
        <v>41</v>
      </c>
      <c r="C10" s="551">
        <v>0.4</v>
      </c>
      <c r="D10" s="551">
        <v>3.3</v>
      </c>
      <c r="E10" s="551">
        <v>1.9483201762438007</v>
      </c>
      <c r="F10" s="553"/>
      <c r="J10" s="3"/>
    </row>
    <row r="11" spans="1:10" ht="16.5" x14ac:dyDescent="0.3">
      <c r="A11" s="24"/>
      <c r="B11" s="416" t="s">
        <v>42</v>
      </c>
      <c r="C11" s="551">
        <v>0</v>
      </c>
      <c r="D11" s="551">
        <v>1.3</v>
      </c>
      <c r="E11" s="551">
        <v>0.89551516324999358</v>
      </c>
      <c r="F11" s="553"/>
      <c r="J11" s="3"/>
    </row>
    <row r="12" spans="1:10" ht="30" customHeight="1" x14ac:dyDescent="0.3">
      <c r="A12" s="24"/>
      <c r="B12" s="417" t="s">
        <v>43</v>
      </c>
      <c r="C12" s="551">
        <v>-0.2</v>
      </c>
      <c r="D12" s="551">
        <v>0.3</v>
      </c>
      <c r="E12" s="551">
        <v>1.1256190905006846E-2</v>
      </c>
      <c r="F12" s="553"/>
      <c r="J12" s="3"/>
    </row>
    <row r="13" spans="1:10" ht="16.5" x14ac:dyDescent="0.3">
      <c r="A13" s="24"/>
      <c r="B13" s="416" t="s">
        <v>44</v>
      </c>
      <c r="C13" s="551">
        <v>0.2</v>
      </c>
      <c r="D13" s="551">
        <v>1.5</v>
      </c>
      <c r="E13" s="551">
        <v>0.85385081867799251</v>
      </c>
      <c r="F13" s="553"/>
      <c r="J13" s="3"/>
    </row>
    <row r="14" spans="1:10" ht="30" customHeight="1" x14ac:dyDescent="0.3">
      <c r="A14" s="24"/>
      <c r="B14" s="417" t="s">
        <v>167</v>
      </c>
      <c r="C14" s="551">
        <v>-0.4</v>
      </c>
      <c r="D14" s="551">
        <v>-0.7</v>
      </c>
      <c r="E14" s="551">
        <v>-0.58364600083378182</v>
      </c>
      <c r="F14" s="553"/>
      <c r="J14" s="3"/>
    </row>
    <row r="15" spans="1:10" ht="16.5" x14ac:dyDescent="0.3">
      <c r="A15" s="24"/>
      <c r="B15" s="416" t="s">
        <v>45</v>
      </c>
      <c r="C15" s="551">
        <v>-0.9</v>
      </c>
      <c r="D15" s="551">
        <v>0.9</v>
      </c>
      <c r="E15" s="551">
        <v>6.9668205172868092E-2</v>
      </c>
      <c r="F15" s="553"/>
      <c r="J15" s="3"/>
    </row>
    <row r="16" spans="1:10" ht="9" customHeight="1" x14ac:dyDescent="0.3">
      <c r="A16" s="24"/>
      <c r="B16" s="415"/>
      <c r="C16" s="552"/>
      <c r="D16" s="552"/>
      <c r="E16" s="551"/>
      <c r="F16" s="553"/>
    </row>
    <row r="17" spans="1:10" ht="16.5" x14ac:dyDescent="0.3">
      <c r="A17" s="24"/>
      <c r="B17" s="414" t="s">
        <v>37</v>
      </c>
      <c r="C17" s="550">
        <v>0.7</v>
      </c>
      <c r="D17" s="550">
        <v>-0.2</v>
      </c>
      <c r="E17" s="550">
        <v>0.67073259065031365</v>
      </c>
      <c r="F17" s="553"/>
      <c r="J17" s="3"/>
    </row>
    <row r="18" spans="1:10" ht="16.5" x14ac:dyDescent="0.3">
      <c r="A18" s="24"/>
      <c r="B18" s="416" t="s">
        <v>217</v>
      </c>
      <c r="C18" s="551">
        <v>0.2</v>
      </c>
      <c r="D18" s="551">
        <v>-0.2</v>
      </c>
      <c r="E18" s="551">
        <v>0.14072336748549574</v>
      </c>
      <c r="F18" s="553"/>
      <c r="J18" s="3"/>
    </row>
    <row r="19" spans="1:10" ht="16.5" x14ac:dyDescent="0.3">
      <c r="A19" s="24"/>
      <c r="B19" s="416" t="s">
        <v>46</v>
      </c>
      <c r="C19" s="551">
        <v>0.9</v>
      </c>
      <c r="D19" s="551">
        <v>-0.3</v>
      </c>
      <c r="E19" s="551">
        <v>0.89079782272201147</v>
      </c>
      <c r="F19" s="553"/>
      <c r="J19" s="3"/>
    </row>
    <row r="20" spans="1:10" ht="9" customHeight="1" x14ac:dyDescent="0.3">
      <c r="A20" s="24"/>
      <c r="B20" s="415"/>
      <c r="C20" s="552"/>
      <c r="D20" s="552"/>
      <c r="E20" s="551"/>
      <c r="F20" s="553"/>
    </row>
    <row r="21" spans="1:10" ht="16.5" x14ac:dyDescent="0.3">
      <c r="A21" s="24"/>
      <c r="B21" s="414" t="s">
        <v>38</v>
      </c>
      <c r="C21" s="550">
        <v>-0.3</v>
      </c>
      <c r="D21" s="550">
        <v>0.5</v>
      </c>
      <c r="E21" s="550">
        <v>-0.25276231095369139</v>
      </c>
      <c r="F21" s="553"/>
      <c r="J21" s="3"/>
    </row>
    <row r="22" spans="1:10" ht="16.5" x14ac:dyDescent="0.3">
      <c r="A22" s="24"/>
      <c r="B22" s="416" t="s">
        <v>47</v>
      </c>
      <c r="C22" s="551">
        <v>0.6</v>
      </c>
      <c r="D22" s="551">
        <v>1.1000000000000001</v>
      </c>
      <c r="E22" s="551">
        <v>0.64093226511288126</v>
      </c>
      <c r="F22" s="553"/>
      <c r="J22" s="3"/>
    </row>
    <row r="23" spans="1:10" ht="16.5" x14ac:dyDescent="0.3">
      <c r="A23" s="24"/>
      <c r="B23" s="416" t="s">
        <v>48</v>
      </c>
      <c r="C23" s="551">
        <v>0.9</v>
      </c>
      <c r="D23" s="551">
        <v>-0.6</v>
      </c>
      <c r="E23" s="551">
        <v>0.85458823529411809</v>
      </c>
      <c r="F23" s="553"/>
      <c r="J23" s="3"/>
    </row>
    <row r="24" spans="1:10" ht="16.5" x14ac:dyDescent="0.3">
      <c r="A24" s="24"/>
      <c r="B24" s="416" t="s">
        <v>49</v>
      </c>
      <c r="C24" s="551">
        <v>0</v>
      </c>
      <c r="D24" s="551">
        <v>0</v>
      </c>
      <c r="E24" s="551">
        <v>-1.4245014245017895E-2</v>
      </c>
      <c r="F24" s="553"/>
      <c r="J24" s="3"/>
    </row>
    <row r="25" spans="1:10" ht="30" customHeight="1" x14ac:dyDescent="0.3">
      <c r="A25" s="24"/>
      <c r="B25" s="417" t="s">
        <v>50</v>
      </c>
      <c r="C25" s="551">
        <v>-0.8</v>
      </c>
      <c r="D25" s="551">
        <v>0</v>
      </c>
      <c r="E25" s="551">
        <v>-0.74665774743489788</v>
      </c>
      <c r="F25" s="553"/>
      <c r="J25" s="3"/>
    </row>
    <row r="26" spans="1:10" ht="16.5" x14ac:dyDescent="0.3">
      <c r="A26" s="24"/>
      <c r="B26" s="416" t="s">
        <v>51</v>
      </c>
      <c r="C26" s="551">
        <v>-0.7</v>
      </c>
      <c r="D26" s="551">
        <v>0.7</v>
      </c>
      <c r="E26" s="551">
        <v>-0.63302710361533565</v>
      </c>
      <c r="F26" s="553"/>
      <c r="J26" s="3"/>
    </row>
    <row r="27" spans="1:10" ht="16.5" x14ac:dyDescent="0.3">
      <c r="A27" s="24"/>
      <c r="B27" s="416" t="s">
        <v>52</v>
      </c>
      <c r="C27" s="551">
        <v>0.2</v>
      </c>
      <c r="D27" s="551">
        <v>1.1000000000000001</v>
      </c>
      <c r="E27" s="551">
        <v>0.23470661672908566</v>
      </c>
      <c r="F27" s="553"/>
      <c r="J27" s="3"/>
    </row>
    <row r="28" spans="1:10" ht="16.5" x14ac:dyDescent="0.3">
      <c r="A28" s="24"/>
      <c r="B28" s="416" t="s">
        <v>53</v>
      </c>
      <c r="C28" s="551">
        <v>-0.7</v>
      </c>
      <c r="D28" s="551">
        <v>-13.5</v>
      </c>
      <c r="E28" s="551">
        <v>-1.2836438923395477</v>
      </c>
      <c r="F28" s="553"/>
      <c r="J28" s="3"/>
    </row>
    <row r="29" spans="1:10" ht="6" customHeight="1" x14ac:dyDescent="0.3">
      <c r="A29" s="24"/>
      <c r="B29" s="617"/>
      <c r="C29" s="617"/>
      <c r="D29" s="617"/>
      <c r="E29" s="617"/>
    </row>
    <row r="30" spans="1:10" ht="4.5" customHeight="1" x14ac:dyDescent="0.25">
      <c r="B30" s="92"/>
      <c r="C30" s="93"/>
      <c r="D30" s="496"/>
      <c r="E30" s="496"/>
    </row>
    <row r="31" spans="1:10" ht="11.1" customHeight="1" x14ac:dyDescent="0.2">
      <c r="B31" s="91" t="s">
        <v>8</v>
      </c>
      <c r="C31" s="68"/>
      <c r="D31" s="497"/>
      <c r="E31" s="498"/>
    </row>
    <row r="32" spans="1:10" ht="11.1" customHeight="1" x14ac:dyDescent="0.2">
      <c r="B32" s="68" t="s">
        <v>95</v>
      </c>
      <c r="C32" s="69"/>
      <c r="D32" s="69"/>
      <c r="E32" s="566" t="s">
        <v>135</v>
      </c>
    </row>
    <row r="33" spans="2:5" ht="11.1" customHeight="1" x14ac:dyDescent="0.25">
      <c r="B33" s="69" t="s">
        <v>74</v>
      </c>
      <c r="C33" s="85"/>
      <c r="D33" s="85"/>
      <c r="E33" s="566"/>
    </row>
    <row r="34" spans="2:5" ht="13.5" x14ac:dyDescent="0.25">
      <c r="B34" s="118"/>
      <c r="C34" s="85"/>
      <c r="D34" s="85"/>
      <c r="E34" s="85"/>
    </row>
    <row r="35" spans="2:5" ht="13.5" x14ac:dyDescent="0.25">
      <c r="B35" s="118"/>
      <c r="C35" s="85"/>
      <c r="D35" s="85"/>
      <c r="E35" s="85"/>
    </row>
  </sheetData>
  <mergeCells count="7">
    <mergeCell ref="B2:E2"/>
    <mergeCell ref="B4:B5"/>
    <mergeCell ref="E4:E5"/>
    <mergeCell ref="C4:D4"/>
    <mergeCell ref="E32:E33"/>
    <mergeCell ref="B3:E3"/>
    <mergeCell ref="B29:E29"/>
  </mergeCells>
  <phoneticPr fontId="4" type="noConversion"/>
  <hyperlinks>
    <hyperlink ref="E32:E33" location="Indice!A1" display="Regresar"/>
  </hyperlinks>
  <printOptions horizontalCentered="1" verticalCentered="1"/>
  <pageMargins left="0.74803149606299213" right="0.74803149606299213" top="0.98425196850393704" bottom="0.98425196850393704" header="0" footer="0"/>
  <pageSetup paperSize="9" scale="7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2:N55"/>
  <sheetViews>
    <sheetView zoomScale="75" zoomScaleNormal="75" zoomScaleSheetLayoutView="80" workbookViewId="0">
      <selection activeCell="B2" sqref="B2:G36"/>
    </sheetView>
  </sheetViews>
  <sheetFormatPr baseColWidth="10" defaultRowHeight="16.5" x14ac:dyDescent="0.3"/>
  <cols>
    <col min="1" max="1" width="4.42578125" style="24" customWidth="1"/>
    <col min="2" max="2" width="43.85546875" style="24" customWidth="1"/>
    <col min="3" max="3" width="18.7109375" style="24" customWidth="1"/>
    <col min="4" max="4" width="20.140625" style="24" customWidth="1"/>
    <col min="5" max="7" width="16.7109375" style="24" customWidth="1"/>
    <col min="8" max="9" width="14.5703125" style="24" bestFit="1" customWidth="1"/>
    <col min="10" max="16384" width="11.42578125" style="24"/>
  </cols>
  <sheetData>
    <row r="2" spans="2:14" ht="36" customHeight="1" x14ac:dyDescent="0.3">
      <c r="B2" s="563" t="s">
        <v>236</v>
      </c>
      <c r="C2" s="563"/>
      <c r="D2" s="563"/>
      <c r="E2" s="563"/>
      <c r="F2" s="563"/>
      <c r="G2" s="563"/>
    </row>
    <row r="3" spans="2:14" ht="18" customHeight="1" x14ac:dyDescent="0.3">
      <c r="B3" s="621" t="s">
        <v>96</v>
      </c>
      <c r="C3" s="621"/>
      <c r="D3" s="621"/>
      <c r="E3" s="621"/>
      <c r="F3" s="621"/>
      <c r="G3" s="621"/>
    </row>
    <row r="4" spans="2:14" ht="20.25" customHeight="1" x14ac:dyDescent="0.3">
      <c r="B4" s="618" t="s">
        <v>33</v>
      </c>
      <c r="C4" s="568" t="s">
        <v>58</v>
      </c>
      <c r="D4" s="568" t="s">
        <v>59</v>
      </c>
      <c r="E4" s="609" t="s">
        <v>60</v>
      </c>
      <c r="F4" s="609"/>
      <c r="G4" s="609"/>
    </row>
    <row r="5" spans="2:14" ht="36" customHeight="1" x14ac:dyDescent="0.3">
      <c r="B5" s="619"/>
      <c r="C5" s="569"/>
      <c r="D5" s="569"/>
      <c r="E5" s="421" t="s">
        <v>129</v>
      </c>
      <c r="F5" s="421" t="s">
        <v>130</v>
      </c>
      <c r="G5" s="421" t="s">
        <v>131</v>
      </c>
    </row>
    <row r="6" spans="2:14" ht="6.75" customHeight="1" x14ac:dyDescent="0.3">
      <c r="B6" s="419"/>
      <c r="C6" s="420"/>
      <c r="D6" s="420"/>
      <c r="E6" s="420"/>
      <c r="F6" s="420"/>
      <c r="G6" s="420"/>
    </row>
    <row r="7" spans="2:14" x14ac:dyDescent="0.3">
      <c r="B7" s="422" t="s">
        <v>14</v>
      </c>
      <c r="C7" s="556">
        <v>100</v>
      </c>
      <c r="D7" s="556">
        <v>100</v>
      </c>
      <c r="E7" s="554">
        <v>0.22326757624255844</v>
      </c>
      <c r="F7" s="554">
        <v>-0.82662057656182064</v>
      </c>
      <c r="G7" s="554">
        <v>1.3977209933238921</v>
      </c>
      <c r="H7" s="248"/>
      <c r="I7" s="248"/>
      <c r="J7" s="250"/>
      <c r="L7" s="250"/>
      <c r="M7" s="250"/>
      <c r="N7" s="250"/>
    </row>
    <row r="8" spans="2:14" ht="9.75" customHeight="1" x14ac:dyDescent="0.3">
      <c r="B8" s="423"/>
      <c r="C8" s="555"/>
      <c r="D8" s="555"/>
      <c r="E8" s="555"/>
      <c r="F8" s="555"/>
      <c r="G8" s="555"/>
      <c r="H8" s="249"/>
      <c r="I8" s="249"/>
      <c r="J8" s="250"/>
      <c r="L8" s="250"/>
      <c r="M8" s="250"/>
      <c r="N8" s="250"/>
    </row>
    <row r="9" spans="2:14" x14ac:dyDescent="0.3">
      <c r="B9" s="422" t="s">
        <v>40</v>
      </c>
      <c r="C9" s="554">
        <v>33.76717281272596</v>
      </c>
      <c r="D9" s="554">
        <v>27.222665802053601</v>
      </c>
      <c r="E9" s="554">
        <v>0.81190135207984682</v>
      </c>
      <c r="F9" s="554">
        <v>-2.1475236762488858</v>
      </c>
      <c r="G9" s="554">
        <v>-0.71502552330028335</v>
      </c>
      <c r="H9" s="248"/>
      <c r="I9" s="248"/>
      <c r="J9" s="250"/>
      <c r="L9" s="250"/>
      <c r="M9" s="250"/>
      <c r="N9" s="250"/>
    </row>
    <row r="10" spans="2:14" x14ac:dyDescent="0.3">
      <c r="B10" s="424" t="s">
        <v>41</v>
      </c>
      <c r="C10" s="555">
        <v>5.4953000723065797</v>
      </c>
      <c r="D10" s="555">
        <v>6.532386964340593</v>
      </c>
      <c r="E10" s="555">
        <v>1.9483201762438007</v>
      </c>
      <c r="F10" s="555">
        <v>1.4968521024729453</v>
      </c>
      <c r="G10" s="555">
        <v>4.7057139105812773</v>
      </c>
      <c r="H10" s="249"/>
      <c r="I10" s="248"/>
      <c r="J10" s="250"/>
      <c r="L10" s="250"/>
      <c r="M10" s="250"/>
      <c r="N10" s="250"/>
    </row>
    <row r="11" spans="2:14" x14ac:dyDescent="0.3">
      <c r="B11" s="424" t="s">
        <v>42</v>
      </c>
      <c r="C11" s="555">
        <v>7.1583514099783079</v>
      </c>
      <c r="D11" s="555">
        <v>6.1297831262232139</v>
      </c>
      <c r="E11" s="555">
        <v>0.89551516324999358</v>
      </c>
      <c r="F11" s="555">
        <v>-4.8424992831387348</v>
      </c>
      <c r="G11" s="555">
        <v>-3.8858474620388939</v>
      </c>
      <c r="H11" s="249"/>
      <c r="I11" s="248"/>
      <c r="J11" s="250"/>
      <c r="L11" s="250"/>
      <c r="M11" s="250"/>
      <c r="N11" s="250"/>
    </row>
    <row r="12" spans="2:14" ht="29.25" customHeight="1" x14ac:dyDescent="0.3">
      <c r="B12" s="425" t="s">
        <v>43</v>
      </c>
      <c r="C12" s="555">
        <v>3.6876355748373104</v>
      </c>
      <c r="D12" s="555">
        <v>2.6129547857362372</v>
      </c>
      <c r="E12" s="555">
        <v>1.1256190905006846E-2</v>
      </c>
      <c r="F12" s="555">
        <v>-4.1354880959875491</v>
      </c>
      <c r="G12" s="555">
        <v>-3.8339791561540326</v>
      </c>
      <c r="H12" s="249"/>
      <c r="I12" s="248"/>
      <c r="J12" s="250"/>
      <c r="L12" s="250"/>
      <c r="M12" s="250"/>
      <c r="N12" s="250"/>
    </row>
    <row r="13" spans="2:14" x14ac:dyDescent="0.3">
      <c r="B13" s="424" t="s">
        <v>44</v>
      </c>
      <c r="C13" s="555">
        <v>8.315256688358641</v>
      </c>
      <c r="D13" s="555">
        <v>6.1136083920402662</v>
      </c>
      <c r="E13" s="555">
        <v>0.85385081867799251</v>
      </c>
      <c r="F13" s="555">
        <v>1.0740297192872061</v>
      </c>
      <c r="G13" s="555">
        <v>1.9499224392493408</v>
      </c>
      <c r="H13" s="249"/>
      <c r="I13" s="248"/>
      <c r="J13" s="250"/>
      <c r="L13" s="250"/>
      <c r="M13" s="250"/>
      <c r="N13" s="250"/>
    </row>
    <row r="14" spans="2:14" ht="29.25" customHeight="1" x14ac:dyDescent="0.3">
      <c r="B14" s="425" t="s">
        <v>167</v>
      </c>
      <c r="C14" s="555">
        <v>2.9645697758496024</v>
      </c>
      <c r="D14" s="555">
        <v>2.4545894337813734</v>
      </c>
      <c r="E14" s="555">
        <v>-0.58364600083378182</v>
      </c>
      <c r="F14" s="555">
        <v>-8.7315025789651113</v>
      </c>
      <c r="G14" s="555">
        <v>-7.8421321735740452</v>
      </c>
      <c r="H14" s="249"/>
      <c r="I14" s="248"/>
      <c r="J14" s="250"/>
      <c r="L14" s="250"/>
      <c r="M14" s="250"/>
      <c r="N14" s="250"/>
    </row>
    <row r="15" spans="2:14" x14ac:dyDescent="0.3">
      <c r="B15" s="424" t="s">
        <v>45</v>
      </c>
      <c r="C15" s="555">
        <v>6.1460592913955168</v>
      </c>
      <c r="D15" s="555">
        <v>3.3793430999319192</v>
      </c>
      <c r="E15" s="555">
        <v>6.9668205172868092E-2</v>
      </c>
      <c r="F15" s="555">
        <v>-2.885319080603177</v>
      </c>
      <c r="G15" s="555">
        <v>-1.3339867008649198</v>
      </c>
      <c r="H15" s="249"/>
      <c r="I15" s="248"/>
      <c r="J15" s="250"/>
      <c r="L15" s="250"/>
      <c r="M15" s="250"/>
      <c r="N15" s="250"/>
    </row>
    <row r="16" spans="2:14" ht="8.25" customHeight="1" x14ac:dyDescent="0.3">
      <c r="B16" s="423"/>
      <c r="C16" s="557"/>
      <c r="D16" s="557"/>
      <c r="E16" s="555"/>
      <c r="F16" s="555"/>
      <c r="G16" s="555"/>
      <c r="J16" s="250"/>
      <c r="L16" s="250"/>
      <c r="M16" s="250"/>
      <c r="N16" s="250"/>
    </row>
    <row r="17" spans="2:14" x14ac:dyDescent="0.3">
      <c r="B17" s="422" t="s">
        <v>37</v>
      </c>
      <c r="C17" s="554">
        <v>20.318148951554591</v>
      </c>
      <c r="D17" s="554">
        <v>20.436629597116781</v>
      </c>
      <c r="E17" s="554">
        <v>0.67073259065031365</v>
      </c>
      <c r="F17" s="554">
        <v>-0.38655794500255247</v>
      </c>
      <c r="G17" s="554">
        <v>0.92723426479759397</v>
      </c>
      <c r="H17" s="249"/>
      <c r="I17" s="248"/>
      <c r="J17" s="250"/>
      <c r="L17" s="250"/>
      <c r="M17" s="250"/>
      <c r="N17" s="250"/>
    </row>
    <row r="18" spans="2:14" x14ac:dyDescent="0.3">
      <c r="B18" s="424" t="s">
        <v>217</v>
      </c>
      <c r="C18" s="555">
        <v>10.845986984815617</v>
      </c>
      <c r="D18" s="555">
        <v>5.9643597084430642</v>
      </c>
      <c r="E18" s="555">
        <v>0.14072336748549574</v>
      </c>
      <c r="F18" s="555">
        <v>-0.5132258127003464</v>
      </c>
      <c r="G18" s="555">
        <v>-7.495311147576178E-2</v>
      </c>
      <c r="H18" s="248"/>
      <c r="I18" s="248"/>
      <c r="J18" s="250"/>
      <c r="L18" s="250"/>
      <c r="M18" s="250"/>
      <c r="N18" s="250"/>
    </row>
    <row r="19" spans="2:14" x14ac:dyDescent="0.3">
      <c r="B19" s="424" t="s">
        <v>46</v>
      </c>
      <c r="C19" s="555">
        <v>9.4721619667389731</v>
      </c>
      <c r="D19" s="555">
        <v>14.472269888673717</v>
      </c>
      <c r="E19" s="555">
        <v>0.89079782272201147</v>
      </c>
      <c r="F19" s="555">
        <v>-0.32616410339252333</v>
      </c>
      <c r="G19" s="555">
        <v>1.3559261811732837</v>
      </c>
      <c r="H19" s="249"/>
      <c r="I19" s="248"/>
      <c r="J19" s="250"/>
      <c r="L19" s="250"/>
      <c r="M19" s="250"/>
      <c r="N19" s="250"/>
    </row>
    <row r="20" spans="2:14" ht="9.75" customHeight="1" x14ac:dyDescent="0.3">
      <c r="B20" s="423"/>
      <c r="C20" s="557"/>
      <c r="D20" s="557"/>
      <c r="E20" s="555"/>
      <c r="F20" s="555"/>
      <c r="G20" s="555"/>
      <c r="J20" s="250"/>
      <c r="L20" s="250"/>
      <c r="M20" s="250"/>
      <c r="N20" s="250"/>
    </row>
    <row r="21" spans="2:14" x14ac:dyDescent="0.3">
      <c r="B21" s="422" t="s">
        <v>38</v>
      </c>
      <c r="C21" s="554">
        <v>45.91467823571945</v>
      </c>
      <c r="D21" s="554">
        <v>52.340704600829618</v>
      </c>
      <c r="E21" s="554">
        <v>-0.25276231095369139</v>
      </c>
      <c r="F21" s="554">
        <v>-0.30282000469871173</v>
      </c>
      <c r="G21" s="554">
        <v>2.7212640161415225</v>
      </c>
      <c r="H21" s="249"/>
      <c r="I21" s="248"/>
      <c r="J21" s="250"/>
      <c r="L21" s="250"/>
      <c r="M21" s="250"/>
      <c r="N21" s="250"/>
    </row>
    <row r="22" spans="2:14" x14ac:dyDescent="0.3">
      <c r="B22" s="424" t="s">
        <v>47</v>
      </c>
      <c r="C22" s="555">
        <v>5.2783803326102676</v>
      </c>
      <c r="D22" s="555">
        <v>5.0796017486358078</v>
      </c>
      <c r="E22" s="555">
        <v>0.64093226511288126</v>
      </c>
      <c r="F22" s="555">
        <v>5.282330059468987</v>
      </c>
      <c r="G22" s="555">
        <v>5.2660775177714836</v>
      </c>
      <c r="H22" s="249"/>
      <c r="I22" s="248"/>
      <c r="J22" s="250"/>
      <c r="L22" s="250"/>
      <c r="M22" s="250"/>
      <c r="N22" s="250"/>
    </row>
    <row r="23" spans="2:14" x14ac:dyDescent="0.3">
      <c r="B23" s="424" t="s">
        <v>48</v>
      </c>
      <c r="C23" s="555">
        <v>3.1091829356471439</v>
      </c>
      <c r="D23" s="555">
        <v>7.8784189344379207</v>
      </c>
      <c r="E23" s="555">
        <v>0.85458823529411809</v>
      </c>
      <c r="F23" s="555">
        <v>1.6784483933465433</v>
      </c>
      <c r="G23" s="555">
        <v>1.4345311766807534</v>
      </c>
      <c r="H23" s="248"/>
      <c r="I23" s="248"/>
      <c r="J23" s="250"/>
      <c r="L23" s="250"/>
      <c r="M23" s="250"/>
      <c r="N23" s="250"/>
    </row>
    <row r="24" spans="2:14" x14ac:dyDescent="0.3">
      <c r="B24" s="424" t="s">
        <v>49</v>
      </c>
      <c r="C24" s="555">
        <v>1.6630513376717282</v>
      </c>
      <c r="D24" s="555">
        <v>2.0641901678202195</v>
      </c>
      <c r="E24" s="555">
        <v>-1.4245014245017895E-2</v>
      </c>
      <c r="F24" s="555">
        <v>-2.0637071917226968</v>
      </c>
      <c r="G24" s="555">
        <v>-5.0363286359778048E-2</v>
      </c>
      <c r="H24" s="249"/>
      <c r="I24" s="248"/>
      <c r="J24" s="250"/>
      <c r="L24" s="250"/>
      <c r="M24" s="250"/>
      <c r="N24" s="250"/>
    </row>
    <row r="25" spans="2:14" ht="29.25" customHeight="1" x14ac:dyDescent="0.3">
      <c r="B25" s="425" t="s">
        <v>141</v>
      </c>
      <c r="C25" s="555">
        <v>13.304410701373826</v>
      </c>
      <c r="D25" s="555">
        <v>14.835760278675966</v>
      </c>
      <c r="E25" s="555">
        <v>-0.74665774743489788</v>
      </c>
      <c r="F25" s="555">
        <v>-3.7658951040135502</v>
      </c>
      <c r="G25" s="555">
        <v>-0.92853721555704594</v>
      </c>
      <c r="H25" s="249"/>
      <c r="I25" s="248"/>
      <c r="J25" s="250"/>
      <c r="L25" s="250"/>
      <c r="M25" s="250"/>
      <c r="N25" s="250"/>
    </row>
    <row r="26" spans="2:14" x14ac:dyDescent="0.3">
      <c r="B26" s="424" t="s">
        <v>51</v>
      </c>
      <c r="C26" s="555">
        <v>17.787418655097614</v>
      </c>
      <c r="D26" s="555">
        <v>19.180735009329879</v>
      </c>
      <c r="E26" s="555">
        <v>-0.63302710361533565</v>
      </c>
      <c r="F26" s="555">
        <v>0.3239408042899905</v>
      </c>
      <c r="G26" s="555">
        <v>6.2825102383569975</v>
      </c>
      <c r="H26" s="249"/>
      <c r="I26" s="248"/>
      <c r="J26" s="250"/>
      <c r="L26" s="250"/>
      <c r="M26" s="250"/>
      <c r="N26" s="250"/>
    </row>
    <row r="27" spans="2:14" x14ac:dyDescent="0.3">
      <c r="B27" s="424" t="s">
        <v>52</v>
      </c>
      <c r="C27" s="555">
        <v>4.0491684743311644</v>
      </c>
      <c r="D27" s="555">
        <v>2.9514478592739311</v>
      </c>
      <c r="E27" s="555">
        <v>0.23470661672908566</v>
      </c>
      <c r="F27" s="555">
        <v>1.9976352854384594</v>
      </c>
      <c r="G27" s="555">
        <v>1.5110931394490823</v>
      </c>
      <c r="H27" s="249"/>
      <c r="I27" s="248"/>
      <c r="J27" s="250"/>
      <c r="L27" s="250"/>
      <c r="M27" s="250"/>
      <c r="N27" s="250"/>
    </row>
    <row r="28" spans="2:14" x14ac:dyDescent="0.3">
      <c r="B28" s="424" t="s">
        <v>53</v>
      </c>
      <c r="C28" s="555">
        <v>0.72306579898770784</v>
      </c>
      <c r="D28" s="555">
        <v>0.35055060265589133</v>
      </c>
      <c r="E28" s="555">
        <v>-1.2836438923395477</v>
      </c>
      <c r="F28" s="555">
        <v>-9.5495840658993849</v>
      </c>
      <c r="G28" s="555">
        <v>-4.6325442968795034</v>
      </c>
      <c r="H28" s="249"/>
      <c r="I28" s="248"/>
      <c r="J28" s="250"/>
      <c r="L28" s="250"/>
      <c r="M28" s="250"/>
      <c r="N28" s="250"/>
    </row>
    <row r="29" spans="2:14" ht="4.5" customHeight="1" x14ac:dyDescent="0.3">
      <c r="B29" s="622"/>
      <c r="C29" s="622"/>
      <c r="D29" s="622"/>
      <c r="E29" s="622"/>
      <c r="F29" s="622"/>
      <c r="G29" s="622"/>
      <c r="H29" s="249"/>
      <c r="I29" s="248"/>
    </row>
    <row r="30" spans="2:14" ht="4.5" customHeight="1" x14ac:dyDescent="0.3">
      <c r="B30" s="25"/>
      <c r="C30" s="94"/>
      <c r="D30" s="508"/>
      <c r="E30" s="55"/>
      <c r="F30" s="55"/>
      <c r="G30" s="55"/>
      <c r="H30" s="249"/>
      <c r="I30" s="248"/>
    </row>
    <row r="31" spans="2:14" ht="11.1" customHeight="1" x14ac:dyDescent="0.3">
      <c r="B31" s="91" t="s">
        <v>8</v>
      </c>
      <c r="C31" s="54"/>
      <c r="D31" s="54"/>
      <c r="E31" s="54"/>
      <c r="F31" s="54"/>
      <c r="G31" s="54"/>
    </row>
    <row r="32" spans="2:14" ht="11.1" customHeight="1" x14ac:dyDescent="0.3">
      <c r="B32" s="91" t="s">
        <v>61</v>
      </c>
      <c r="C32" s="52"/>
      <c r="D32" s="52"/>
      <c r="E32" s="52"/>
      <c r="F32" s="52"/>
      <c r="G32" s="52"/>
    </row>
    <row r="33" spans="2:7" ht="11.1" customHeight="1" x14ac:dyDescent="0.3">
      <c r="B33" s="91" t="s">
        <v>62</v>
      </c>
    </row>
    <row r="34" spans="2:7" ht="11.1" customHeight="1" x14ac:dyDescent="0.3">
      <c r="B34" s="91" t="s">
        <v>63</v>
      </c>
      <c r="F34" s="30"/>
      <c r="G34" s="30"/>
    </row>
    <row r="35" spans="2:7" ht="11.1" customHeight="1" x14ac:dyDescent="0.3">
      <c r="B35" s="68" t="s">
        <v>95</v>
      </c>
      <c r="C35" s="42"/>
      <c r="D35" s="42"/>
      <c r="E35" s="42"/>
      <c r="F35" s="30"/>
      <c r="G35" s="620" t="s">
        <v>135</v>
      </c>
    </row>
    <row r="36" spans="2:7" ht="11.1" customHeight="1" x14ac:dyDescent="0.3">
      <c r="B36" s="69" t="s">
        <v>74</v>
      </c>
      <c r="F36" s="30"/>
      <c r="G36" s="620"/>
    </row>
    <row r="37" spans="2:7" x14ac:dyDescent="0.3">
      <c r="F37" s="30"/>
      <c r="G37" s="30"/>
    </row>
    <row r="38" spans="2:7" x14ac:dyDescent="0.3">
      <c r="F38" s="30"/>
      <c r="G38" s="30"/>
    </row>
    <row r="39" spans="2:7" x14ac:dyDescent="0.3">
      <c r="F39" s="30"/>
      <c r="G39" s="30"/>
    </row>
    <row r="40" spans="2:7" x14ac:dyDescent="0.3">
      <c r="F40" s="30"/>
      <c r="G40" s="30"/>
    </row>
    <row r="41" spans="2:7" x14ac:dyDescent="0.3">
      <c r="F41" s="30"/>
      <c r="G41" s="30"/>
    </row>
    <row r="42" spans="2:7" x14ac:dyDescent="0.3">
      <c r="F42" s="30"/>
      <c r="G42" s="30"/>
    </row>
    <row r="43" spans="2:7" x14ac:dyDescent="0.3">
      <c r="F43" s="30"/>
      <c r="G43" s="30"/>
    </row>
    <row r="44" spans="2:7" x14ac:dyDescent="0.3">
      <c r="F44" s="30"/>
      <c r="G44" s="30"/>
    </row>
    <row r="45" spans="2:7" x14ac:dyDescent="0.3">
      <c r="F45" s="30"/>
      <c r="G45" s="30"/>
    </row>
    <row r="46" spans="2:7" x14ac:dyDescent="0.3">
      <c r="F46" s="30"/>
      <c r="G46" s="30"/>
    </row>
    <row r="47" spans="2:7" x14ac:dyDescent="0.3">
      <c r="F47" s="30"/>
      <c r="G47" s="30"/>
    </row>
    <row r="48" spans="2:7" x14ac:dyDescent="0.3">
      <c r="F48" s="30"/>
      <c r="G48" s="30"/>
    </row>
    <row r="49" spans="6:7" x14ac:dyDescent="0.3">
      <c r="F49" s="30"/>
      <c r="G49" s="30"/>
    </row>
    <row r="50" spans="6:7" x14ac:dyDescent="0.3">
      <c r="F50" s="30"/>
      <c r="G50" s="30"/>
    </row>
    <row r="51" spans="6:7" x14ac:dyDescent="0.3">
      <c r="F51" s="30"/>
      <c r="G51" s="30"/>
    </row>
    <row r="52" spans="6:7" x14ac:dyDescent="0.3">
      <c r="F52" s="30"/>
      <c r="G52" s="30"/>
    </row>
    <row r="53" spans="6:7" x14ac:dyDescent="0.3">
      <c r="F53" s="30"/>
      <c r="G53" s="30"/>
    </row>
    <row r="54" spans="6:7" x14ac:dyDescent="0.3">
      <c r="F54" s="30"/>
      <c r="G54" s="30"/>
    </row>
    <row r="55" spans="6:7" x14ac:dyDescent="0.3">
      <c r="F55" s="30"/>
      <c r="G55" s="30"/>
    </row>
  </sheetData>
  <mergeCells count="8">
    <mergeCell ref="B2:G2"/>
    <mergeCell ref="B4:B5"/>
    <mergeCell ref="C4:C5"/>
    <mergeCell ref="D4:D5"/>
    <mergeCell ref="G35:G36"/>
    <mergeCell ref="B3:G3"/>
    <mergeCell ref="E4:G4"/>
    <mergeCell ref="B29:G29"/>
  </mergeCells>
  <phoneticPr fontId="4" type="noConversion"/>
  <hyperlinks>
    <hyperlink ref="G35:G36" location="Indice!A1" display="Regresar"/>
  </hyperlinks>
  <printOptions horizontalCentered="1" verticalCentered="1"/>
  <pageMargins left="0.59055118110236227" right="0.59055118110236227" top="0.98425196850393704" bottom="0.98425196850393704" header="0" footer="0"/>
  <pageSetup paperSize="9" scale="7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G21"/>
  <sheetViews>
    <sheetView zoomScale="75" zoomScaleNormal="75" zoomScaleSheetLayoutView="90" workbookViewId="0">
      <selection activeCell="A2" sqref="A2:F17"/>
    </sheetView>
  </sheetViews>
  <sheetFormatPr baseColWidth="10" defaultRowHeight="12.75" x14ac:dyDescent="0.2"/>
  <cols>
    <col min="1" max="1" width="5.7109375" style="2" customWidth="1"/>
    <col min="2" max="2" width="17.7109375" style="2" customWidth="1"/>
    <col min="3" max="4" width="19.7109375" style="2" customWidth="1"/>
    <col min="5" max="5" width="27.7109375" style="2" customWidth="1"/>
    <col min="6" max="6" width="5.7109375" style="2" customWidth="1"/>
    <col min="7" max="16384" width="11.42578125" style="2"/>
  </cols>
  <sheetData>
    <row r="1" spans="2:7" x14ac:dyDescent="0.2">
      <c r="E1" s="1"/>
    </row>
    <row r="2" spans="2:7" ht="51.75" customHeight="1" x14ac:dyDescent="0.25">
      <c r="B2" s="623" t="s">
        <v>243</v>
      </c>
      <c r="C2" s="623"/>
      <c r="D2" s="623"/>
      <c r="E2" s="623"/>
      <c r="F2" s="31"/>
      <c r="G2" s="31"/>
    </row>
    <row r="3" spans="2:7" s="231" customFormat="1" ht="21" customHeight="1" x14ac:dyDescent="0.2">
      <c r="B3" s="624" t="s">
        <v>96</v>
      </c>
      <c r="C3" s="624"/>
      <c r="D3" s="624"/>
      <c r="E3" s="624"/>
      <c r="F3" s="232"/>
      <c r="G3" s="232"/>
    </row>
    <row r="4" spans="2:7" ht="60.75" customHeight="1" x14ac:dyDescent="0.3">
      <c r="B4" s="426" t="s">
        <v>115</v>
      </c>
      <c r="C4" s="426" t="s">
        <v>91</v>
      </c>
      <c r="D4" s="426" t="s">
        <v>156</v>
      </c>
      <c r="E4" s="426" t="s">
        <v>252</v>
      </c>
      <c r="F4" s="52"/>
      <c r="G4" s="31"/>
    </row>
    <row r="5" spans="2:7" ht="4.5" customHeight="1" x14ac:dyDescent="0.3">
      <c r="B5" s="428"/>
      <c r="C5" s="429"/>
      <c r="D5" s="430"/>
      <c r="E5" s="429"/>
      <c r="F5" s="52"/>
      <c r="G5" s="31"/>
    </row>
    <row r="6" spans="2:7" ht="15.75" customHeight="1" x14ac:dyDescent="0.3">
      <c r="B6" s="427" t="s">
        <v>65</v>
      </c>
      <c r="C6" s="558">
        <v>100</v>
      </c>
      <c r="D6" s="558">
        <v>100</v>
      </c>
      <c r="E6" s="559">
        <v>0.22326757624255844</v>
      </c>
      <c r="F6" s="52"/>
      <c r="G6" s="31"/>
    </row>
    <row r="7" spans="2:7" ht="15.75" customHeight="1" x14ac:dyDescent="0.3">
      <c r="B7" s="401" t="s">
        <v>145</v>
      </c>
      <c r="C7" s="560">
        <v>27.114967462039047</v>
      </c>
      <c r="D7" s="560">
        <v>6.4297509237978865</v>
      </c>
      <c r="E7" s="561">
        <v>-0.51644901487919448</v>
      </c>
      <c r="F7" s="52"/>
      <c r="G7" s="31"/>
    </row>
    <row r="8" spans="2:7" ht="15.75" customHeight="1" x14ac:dyDescent="0.3">
      <c r="B8" s="401" t="s">
        <v>146</v>
      </c>
      <c r="C8" s="560">
        <v>17.570498915401302</v>
      </c>
      <c r="D8" s="560">
        <v>6.052879617335198</v>
      </c>
      <c r="E8" s="561">
        <v>-0.82397725630029006</v>
      </c>
      <c r="F8" s="52"/>
      <c r="G8" s="31"/>
    </row>
    <row r="9" spans="2:7" ht="15.75" customHeight="1" x14ac:dyDescent="0.3">
      <c r="B9" s="401" t="s">
        <v>147</v>
      </c>
      <c r="C9" s="560">
        <v>17.281272595806218</v>
      </c>
      <c r="D9" s="560">
        <v>8.7975849651434483</v>
      </c>
      <c r="E9" s="561">
        <v>3.5694502146517149</v>
      </c>
      <c r="F9" s="52"/>
      <c r="G9" s="31"/>
    </row>
    <row r="10" spans="2:7" ht="15.75" customHeight="1" x14ac:dyDescent="0.3">
      <c r="B10" s="401" t="s">
        <v>148</v>
      </c>
      <c r="C10" s="560">
        <v>15.401301518438178</v>
      </c>
      <c r="D10" s="560">
        <v>12.1919264549541</v>
      </c>
      <c r="E10" s="561">
        <v>0.88334063366914961</v>
      </c>
      <c r="F10" s="52"/>
      <c r="G10" s="31"/>
    </row>
    <row r="11" spans="2:7" ht="16.5" customHeight="1" x14ac:dyDescent="0.3">
      <c r="B11" s="401" t="s">
        <v>64</v>
      </c>
      <c r="C11" s="560">
        <v>22.631959508315255</v>
      </c>
      <c r="D11" s="560">
        <v>66.527858038769367</v>
      </c>
      <c r="E11" s="561">
        <v>-0.15535968857444127</v>
      </c>
      <c r="F11" s="52"/>
      <c r="G11" s="31"/>
    </row>
    <row r="12" spans="2:7" ht="4.5" customHeight="1" x14ac:dyDescent="0.3">
      <c r="B12" s="418"/>
      <c r="C12" s="431"/>
      <c r="D12" s="418"/>
      <c r="E12" s="418"/>
      <c r="F12" s="52"/>
      <c r="G12" s="31"/>
    </row>
    <row r="13" spans="2:7" ht="3.75" customHeight="1" x14ac:dyDescent="0.3">
      <c r="B13" s="55"/>
      <c r="C13" s="54"/>
      <c r="D13" s="55"/>
      <c r="E13" s="55"/>
      <c r="F13" s="52"/>
      <c r="G13" s="31"/>
    </row>
    <row r="14" spans="2:7" ht="11.1" customHeight="1" x14ac:dyDescent="0.25">
      <c r="B14" s="227" t="s">
        <v>144</v>
      </c>
      <c r="C14" s="119"/>
      <c r="D14" s="119"/>
      <c r="E14" s="119"/>
      <c r="F14" s="115"/>
    </row>
    <row r="15" spans="2:7" ht="11.1" customHeight="1" x14ac:dyDescent="0.2">
      <c r="B15" s="68" t="s">
        <v>95</v>
      </c>
      <c r="C15" s="120"/>
      <c r="D15" s="120"/>
      <c r="F15" s="91"/>
      <c r="G15" s="31"/>
    </row>
    <row r="16" spans="2:7" ht="11.1" customHeight="1" x14ac:dyDescent="0.25">
      <c r="B16" s="69" t="s">
        <v>143</v>
      </c>
      <c r="C16" s="8"/>
      <c r="D16" s="8"/>
    </row>
    <row r="17" spans="2:7" ht="16.5" x14ac:dyDescent="0.3">
      <c r="B17" s="24"/>
      <c r="C17" s="24"/>
      <c r="D17" s="24"/>
      <c r="E17" s="24"/>
      <c r="F17" s="245" t="s">
        <v>135</v>
      </c>
      <c r="G17" s="31"/>
    </row>
    <row r="18" spans="2:7" ht="13.5" x14ac:dyDescent="0.25">
      <c r="B18" s="85"/>
      <c r="C18" s="85"/>
      <c r="D18" s="85"/>
      <c r="E18" s="85"/>
      <c r="F18" s="85"/>
    </row>
    <row r="19" spans="2:7" ht="13.5" x14ac:dyDescent="0.25">
      <c r="B19" s="85"/>
      <c r="C19" s="85"/>
      <c r="D19" s="85"/>
      <c r="E19" s="85"/>
      <c r="F19" s="85"/>
    </row>
    <row r="20" spans="2:7" ht="13.5" x14ac:dyDescent="0.25">
      <c r="B20" s="85"/>
      <c r="C20" s="85"/>
      <c r="D20" s="85"/>
      <c r="E20" s="85"/>
      <c r="F20" s="85"/>
    </row>
    <row r="21" spans="2:7" ht="13.5" x14ac:dyDescent="0.25">
      <c r="B21" s="85"/>
      <c r="C21" s="85"/>
      <c r="D21" s="85"/>
      <c r="E21" s="85"/>
      <c r="F21" s="85"/>
    </row>
  </sheetData>
  <mergeCells count="2">
    <mergeCell ref="B2:E2"/>
    <mergeCell ref="B3:E3"/>
  </mergeCells>
  <phoneticPr fontId="4" type="noConversion"/>
  <hyperlinks>
    <hyperlink ref="F17" location="Indice!A1" display="Regresar"/>
  </hyperlinks>
  <printOptions horizontalCentered="1"/>
  <pageMargins left="0.59055118110236227" right="0.59055118110236227" top="0.78740157480314965" bottom="0.78740157480314965" header="0" footer="0"/>
  <pageSetup paperSize="9" scale="8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78"/>
  <sheetViews>
    <sheetView zoomScale="75" zoomScaleNormal="75" zoomScaleSheetLayoutView="90" workbookViewId="0">
      <selection activeCell="B2" sqref="B2:H41"/>
    </sheetView>
  </sheetViews>
  <sheetFormatPr baseColWidth="10" defaultRowHeight="12.75" x14ac:dyDescent="0.2"/>
  <cols>
    <col min="1" max="1" width="3.140625" customWidth="1"/>
    <col min="2" max="2" width="17.7109375" customWidth="1"/>
    <col min="3" max="5" width="13.7109375" customWidth="1"/>
    <col min="6" max="6" width="20.7109375" customWidth="1"/>
    <col min="7" max="7" width="13.7109375" customWidth="1"/>
    <col min="8" max="8" width="12.7109375" customWidth="1"/>
    <col min="12" max="16384" width="11.42578125" style="35"/>
  </cols>
  <sheetData>
    <row r="1" spans="1:14" ht="16.5" x14ac:dyDescent="0.3">
      <c r="A1" s="34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4" ht="33.75" customHeight="1" x14ac:dyDescent="0.2">
      <c r="A2" s="34"/>
      <c r="B2" s="626" t="s">
        <v>216</v>
      </c>
      <c r="C2" s="626"/>
      <c r="D2" s="626"/>
      <c r="E2" s="626"/>
      <c r="F2" s="626"/>
      <c r="G2" s="626"/>
      <c r="H2" s="626"/>
      <c r="I2" s="41"/>
      <c r="J2" s="41"/>
      <c r="K2" s="41"/>
      <c r="L2" s="43"/>
      <c r="M2" s="43"/>
      <c r="N2" s="43"/>
    </row>
    <row r="3" spans="1:14" ht="16.5" x14ac:dyDescent="0.3">
      <c r="A3" s="34"/>
      <c r="B3" s="628" t="s">
        <v>96</v>
      </c>
      <c r="C3" s="628"/>
      <c r="D3" s="628"/>
      <c r="E3" s="628"/>
      <c r="F3" s="628"/>
      <c r="G3" s="628"/>
      <c r="H3" s="628"/>
      <c r="I3" s="32"/>
      <c r="J3" s="32"/>
      <c r="K3" s="32"/>
    </row>
    <row r="4" spans="1:14" ht="23.25" customHeight="1" x14ac:dyDescent="0.3">
      <c r="A4" s="34"/>
      <c r="B4" s="582" t="s">
        <v>160</v>
      </c>
      <c r="C4" s="582" t="s">
        <v>97</v>
      </c>
      <c r="D4" s="582"/>
      <c r="E4" s="582"/>
      <c r="F4" s="582"/>
      <c r="G4" s="582"/>
      <c r="H4" s="582"/>
      <c r="I4" s="95"/>
      <c r="J4" s="32"/>
      <c r="K4" s="32"/>
    </row>
    <row r="5" spans="1:14" ht="49.5" customHeight="1" x14ac:dyDescent="0.3">
      <c r="A5" s="34"/>
      <c r="B5" s="583"/>
      <c r="C5" s="438" t="s">
        <v>175</v>
      </c>
      <c r="D5" s="438" t="s">
        <v>36</v>
      </c>
      <c r="E5" s="438" t="s">
        <v>37</v>
      </c>
      <c r="F5" s="438" t="s">
        <v>176</v>
      </c>
      <c r="G5" s="438" t="s">
        <v>178</v>
      </c>
      <c r="H5" s="438" t="s">
        <v>177</v>
      </c>
      <c r="I5" s="95"/>
      <c r="J5" s="32"/>
      <c r="K5" s="32"/>
    </row>
    <row r="6" spans="1:14" ht="5.25" customHeight="1" x14ac:dyDescent="0.3">
      <c r="A6" s="34"/>
      <c r="B6" s="282"/>
      <c r="C6" s="282"/>
      <c r="D6" s="282"/>
      <c r="E6" s="282"/>
      <c r="F6" s="282"/>
      <c r="G6" s="282"/>
      <c r="H6" s="282"/>
      <c r="I6" s="95"/>
      <c r="J6" s="32"/>
      <c r="K6" s="32"/>
    </row>
    <row r="7" spans="1:14" ht="16.5" x14ac:dyDescent="0.3">
      <c r="A7" s="34"/>
      <c r="B7" s="353" t="s">
        <v>32</v>
      </c>
      <c r="C7" s="434">
        <v>0</v>
      </c>
      <c r="D7" s="434">
        <v>0</v>
      </c>
      <c r="E7" s="434">
        <v>2.982107355864811</v>
      </c>
      <c r="F7" s="529">
        <v>0.99403578528827041</v>
      </c>
      <c r="G7" s="434">
        <v>96.023856858846926</v>
      </c>
      <c r="H7" s="435">
        <v>100</v>
      </c>
      <c r="I7" s="95"/>
      <c r="J7" s="32"/>
      <c r="K7" s="32"/>
    </row>
    <row r="8" spans="1:14" ht="16.5" x14ac:dyDescent="0.3">
      <c r="A8" s="34"/>
      <c r="B8" s="353" t="s">
        <v>99</v>
      </c>
      <c r="C8" s="436">
        <v>7.41843943083704</v>
      </c>
      <c r="D8" s="436">
        <v>27.920784108519332</v>
      </c>
      <c r="E8" s="436">
        <v>15.819027109706765</v>
      </c>
      <c r="F8" s="530">
        <v>10.861996095558196</v>
      </c>
      <c r="G8" s="436">
        <v>37.979753255378675</v>
      </c>
      <c r="H8" s="435">
        <v>100</v>
      </c>
      <c r="I8" s="95"/>
      <c r="J8" s="32"/>
      <c r="K8" s="32"/>
    </row>
    <row r="9" spans="1:14" ht="16.5" x14ac:dyDescent="0.3">
      <c r="A9" s="34"/>
      <c r="B9" s="353" t="s">
        <v>28</v>
      </c>
      <c r="C9" s="437">
        <v>0</v>
      </c>
      <c r="D9" s="437">
        <v>1.7939282428702852</v>
      </c>
      <c r="E9" s="437">
        <v>9.5216191352345909</v>
      </c>
      <c r="F9" s="531">
        <v>5.6117755289788409</v>
      </c>
      <c r="G9" s="437">
        <v>83.07267709291628</v>
      </c>
      <c r="H9" s="435">
        <v>100</v>
      </c>
      <c r="I9" s="95"/>
      <c r="J9" s="32"/>
      <c r="K9" s="32"/>
    </row>
    <row r="10" spans="1:14" ht="16.5" x14ac:dyDescent="0.3">
      <c r="A10" s="34"/>
      <c r="B10" s="353" t="s">
        <v>24</v>
      </c>
      <c r="C10" s="437">
        <v>30.91015559645307</v>
      </c>
      <c r="D10" s="437">
        <v>10.640789693826335</v>
      </c>
      <c r="E10" s="437">
        <v>11.167809938096035</v>
      </c>
      <c r="F10" s="531">
        <v>7.1524176008030782</v>
      </c>
      <c r="G10" s="437">
        <v>40.128827170821488</v>
      </c>
      <c r="H10" s="435">
        <v>100</v>
      </c>
      <c r="I10" s="95"/>
      <c r="J10" s="32"/>
      <c r="K10" s="32"/>
    </row>
    <row r="11" spans="1:14" ht="16.5" x14ac:dyDescent="0.3">
      <c r="A11" s="34"/>
      <c r="B11" s="353" t="s">
        <v>30</v>
      </c>
      <c r="C11" s="437">
        <v>61.724730510857682</v>
      </c>
      <c r="D11" s="437">
        <v>0.95297609748476797</v>
      </c>
      <c r="E11" s="437">
        <v>1.0623340103108889</v>
      </c>
      <c r="F11" s="531">
        <v>2.9995313232307454</v>
      </c>
      <c r="G11" s="437">
        <v>33.26042805811592</v>
      </c>
      <c r="H11" s="435">
        <v>100</v>
      </c>
      <c r="I11" s="95"/>
      <c r="J11" s="32"/>
      <c r="K11" s="32"/>
    </row>
    <row r="12" spans="1:14" ht="16.5" x14ac:dyDescent="0.3">
      <c r="A12" s="34"/>
      <c r="B12" s="353" t="s">
        <v>77</v>
      </c>
      <c r="C12" s="437">
        <v>0</v>
      </c>
      <c r="D12" s="437">
        <v>7.096774193548387</v>
      </c>
      <c r="E12" s="437">
        <v>0</v>
      </c>
      <c r="F12" s="531">
        <v>19.35483870967742</v>
      </c>
      <c r="G12" s="437">
        <v>73.548387096774192</v>
      </c>
      <c r="H12" s="435">
        <v>100</v>
      </c>
      <c r="I12" s="95"/>
      <c r="J12" s="32"/>
      <c r="K12" s="32"/>
    </row>
    <row r="13" spans="1:14" ht="16.5" x14ac:dyDescent="0.3">
      <c r="A13" s="34"/>
      <c r="B13" s="353" t="s">
        <v>100</v>
      </c>
      <c r="C13" s="437">
        <v>6.48553327672915</v>
      </c>
      <c r="D13" s="437">
        <v>34.344588857684016</v>
      </c>
      <c r="E13" s="437">
        <v>19.306381033244072</v>
      </c>
      <c r="F13" s="531">
        <v>5.7213767879302466</v>
      </c>
      <c r="G13" s="437">
        <v>34.142120044412515</v>
      </c>
      <c r="H13" s="435">
        <v>100</v>
      </c>
      <c r="I13" s="95"/>
      <c r="J13" s="32"/>
      <c r="K13" s="32"/>
    </row>
    <row r="14" spans="1:14" ht="16.5" x14ac:dyDescent="0.3">
      <c r="A14" s="34"/>
      <c r="B14" s="353" t="s">
        <v>18</v>
      </c>
      <c r="C14" s="437">
        <v>5.5943704448353859</v>
      </c>
      <c r="D14" s="437">
        <v>55.70746418698166</v>
      </c>
      <c r="E14" s="437">
        <v>7.9768786127167628</v>
      </c>
      <c r="F14" s="531">
        <v>5.7300829354109073</v>
      </c>
      <c r="G14" s="437">
        <v>24.99120382005529</v>
      </c>
      <c r="H14" s="435">
        <v>100</v>
      </c>
      <c r="I14" s="95"/>
      <c r="J14" s="32"/>
      <c r="K14" s="32"/>
    </row>
    <row r="15" spans="1:14" ht="16.5" x14ac:dyDescent="0.3">
      <c r="A15" s="34"/>
      <c r="B15" s="353" t="s">
        <v>27</v>
      </c>
      <c r="C15" s="437">
        <v>42.620539104024296</v>
      </c>
      <c r="D15" s="437">
        <v>47.883447228549734</v>
      </c>
      <c r="E15" s="437">
        <v>2.6433181473044796</v>
      </c>
      <c r="F15" s="531">
        <v>0.48405466970387245</v>
      </c>
      <c r="G15" s="437">
        <v>6.3686408504176155</v>
      </c>
      <c r="H15" s="435">
        <v>100</v>
      </c>
      <c r="I15" s="95"/>
      <c r="J15" s="32"/>
      <c r="K15" s="32"/>
    </row>
    <row r="16" spans="1:14" ht="16.5" x14ac:dyDescent="0.3">
      <c r="A16" s="34"/>
      <c r="B16" s="353" t="s">
        <v>20</v>
      </c>
      <c r="C16" s="437">
        <v>0</v>
      </c>
      <c r="D16" s="437">
        <v>4.8728164266012843</v>
      </c>
      <c r="E16" s="437">
        <v>17.376647257125335</v>
      </c>
      <c r="F16" s="531">
        <v>10.235979160281945</v>
      </c>
      <c r="G16" s="437">
        <v>67.51455715599144</v>
      </c>
      <c r="H16" s="435">
        <v>100</v>
      </c>
      <c r="I16" s="95"/>
      <c r="J16" s="32"/>
      <c r="K16" s="32"/>
    </row>
    <row r="17" spans="1:11" ht="16.5" x14ac:dyDescent="0.3">
      <c r="A17" s="34"/>
      <c r="B17" s="353" t="s">
        <v>103</v>
      </c>
      <c r="C17" s="434">
        <v>3.8216560509554141</v>
      </c>
      <c r="D17" s="434">
        <v>0</v>
      </c>
      <c r="E17" s="434">
        <v>3.8216560509554141</v>
      </c>
      <c r="F17" s="529">
        <v>0</v>
      </c>
      <c r="G17" s="434">
        <v>92.356687898089177</v>
      </c>
      <c r="H17" s="435">
        <v>100</v>
      </c>
      <c r="I17" s="95"/>
      <c r="J17" s="32"/>
      <c r="K17" s="32"/>
    </row>
    <row r="18" spans="1:11" ht="16.5" x14ac:dyDescent="0.3">
      <c r="A18" s="34"/>
      <c r="B18" s="353" t="s">
        <v>17</v>
      </c>
      <c r="C18" s="437">
        <v>0.10855405992184108</v>
      </c>
      <c r="D18" s="437">
        <v>5.0369083803734265</v>
      </c>
      <c r="E18" s="437">
        <v>21.895353886235345</v>
      </c>
      <c r="F18" s="531">
        <v>9.5636126791141987</v>
      </c>
      <c r="G18" s="437">
        <v>63.395570994355189</v>
      </c>
      <c r="H18" s="435">
        <v>100</v>
      </c>
      <c r="I18" s="95"/>
      <c r="J18" s="32"/>
      <c r="K18" s="32"/>
    </row>
    <row r="19" spans="1:11" ht="16.5" x14ac:dyDescent="0.3">
      <c r="A19" s="34"/>
      <c r="B19" s="353" t="s">
        <v>29</v>
      </c>
      <c r="C19" s="437">
        <v>0</v>
      </c>
      <c r="D19" s="437">
        <v>2.9969149405024242</v>
      </c>
      <c r="E19" s="437">
        <v>25.650066108417807</v>
      </c>
      <c r="F19" s="531">
        <v>13.177611282503305</v>
      </c>
      <c r="G19" s="437">
        <v>58.175407668576462</v>
      </c>
      <c r="H19" s="435">
        <v>100</v>
      </c>
      <c r="I19" s="95"/>
      <c r="J19" s="32"/>
      <c r="K19" s="32"/>
    </row>
    <row r="20" spans="1:11" ht="16.5" x14ac:dyDescent="0.3">
      <c r="A20" s="34"/>
      <c r="B20" s="353" t="s">
        <v>69</v>
      </c>
      <c r="C20" s="437">
        <v>27.695379349686249</v>
      </c>
      <c r="D20" s="437">
        <v>0.42783799201369083</v>
      </c>
      <c r="E20" s="437">
        <v>18.625213918996007</v>
      </c>
      <c r="F20" s="531">
        <v>4.0216771249286936</v>
      </c>
      <c r="G20" s="437">
        <v>49.229891614375354</v>
      </c>
      <c r="H20" s="435">
        <v>100</v>
      </c>
      <c r="I20" s="95"/>
      <c r="J20" s="32"/>
      <c r="K20" s="32"/>
    </row>
    <row r="21" spans="1:11" ht="16.5" x14ac:dyDescent="0.3">
      <c r="A21" s="34"/>
      <c r="B21" s="353" t="s">
        <v>101</v>
      </c>
      <c r="C21" s="437">
        <v>60.683850237496507</v>
      </c>
      <c r="D21" s="437">
        <v>18.158005029337804</v>
      </c>
      <c r="E21" s="437">
        <v>5.8535903883766416</v>
      </c>
      <c r="F21" s="531">
        <v>1.3097233864207878</v>
      </c>
      <c r="G21" s="437">
        <v>13.99483095836826</v>
      </c>
      <c r="H21" s="435">
        <v>100</v>
      </c>
      <c r="I21" s="95"/>
      <c r="J21" s="32"/>
      <c r="K21" s="32"/>
    </row>
    <row r="22" spans="1:11" ht="16.5" x14ac:dyDescent="0.3">
      <c r="A22" s="34"/>
      <c r="B22" s="353" t="s">
        <v>22</v>
      </c>
      <c r="C22" s="437">
        <v>20.28561884082178</v>
      </c>
      <c r="D22" s="437">
        <v>19.717721730415903</v>
      </c>
      <c r="E22" s="437">
        <v>18.857524636712878</v>
      </c>
      <c r="F22" s="531">
        <v>12.259896442291632</v>
      </c>
      <c r="G22" s="437">
        <v>28.879238349757806</v>
      </c>
      <c r="H22" s="435">
        <v>100</v>
      </c>
      <c r="I22" s="95"/>
      <c r="J22" s="32"/>
      <c r="K22" s="32"/>
    </row>
    <row r="23" spans="1:11" ht="16.5" x14ac:dyDescent="0.3">
      <c r="A23" s="34"/>
      <c r="B23" s="353" t="s">
        <v>114</v>
      </c>
      <c r="C23" s="434">
        <v>13.507377979568671</v>
      </c>
      <c r="D23" s="434">
        <v>4.426787741203178</v>
      </c>
      <c r="E23" s="434">
        <v>7.150964812712826</v>
      </c>
      <c r="F23" s="529">
        <v>3.7457434733257662</v>
      </c>
      <c r="G23" s="434">
        <v>71.169125993189553</v>
      </c>
      <c r="H23" s="435">
        <v>100</v>
      </c>
      <c r="I23" s="95"/>
      <c r="J23" s="32"/>
      <c r="K23" s="32"/>
    </row>
    <row r="24" spans="1:11" ht="16.5" x14ac:dyDescent="0.3">
      <c r="A24" s="34"/>
      <c r="B24" s="353" t="s">
        <v>25</v>
      </c>
      <c r="C24" s="437">
        <v>6.6965215580087483</v>
      </c>
      <c r="D24" s="437">
        <v>79.900020828993959</v>
      </c>
      <c r="E24" s="437">
        <v>2.2182878566965214</v>
      </c>
      <c r="F24" s="531">
        <v>6.2382836908977293</v>
      </c>
      <c r="G24" s="437">
        <v>4.9468860654030413</v>
      </c>
      <c r="H24" s="435">
        <v>100</v>
      </c>
      <c r="I24" s="95"/>
      <c r="J24" s="32"/>
      <c r="K24" s="32"/>
    </row>
    <row r="25" spans="1:11" ht="16.5" x14ac:dyDescent="0.3">
      <c r="A25" s="34"/>
      <c r="B25" s="353" t="s">
        <v>26</v>
      </c>
      <c r="C25" s="437">
        <v>17.610259618392242</v>
      </c>
      <c r="D25" s="437">
        <v>59.102283390678757</v>
      </c>
      <c r="E25" s="437">
        <v>2.877697841726619</v>
      </c>
      <c r="F25" s="531">
        <v>6.1151079136690649</v>
      </c>
      <c r="G25" s="437">
        <v>14.294651235533312</v>
      </c>
      <c r="H25" s="435">
        <v>100</v>
      </c>
      <c r="I25" s="95"/>
      <c r="J25" s="32"/>
      <c r="K25" s="32"/>
    </row>
    <row r="26" spans="1:11" ht="16.5" x14ac:dyDescent="0.3">
      <c r="A26" s="34"/>
      <c r="B26" s="353" t="s">
        <v>19</v>
      </c>
      <c r="C26" s="437">
        <v>4.1621815572299967</v>
      </c>
      <c r="D26" s="437">
        <v>28.65856784048388</v>
      </c>
      <c r="E26" s="437">
        <v>20.611000051258394</v>
      </c>
      <c r="F26" s="531">
        <v>5.089958480701215</v>
      </c>
      <c r="G26" s="437">
        <v>41.478292070326518</v>
      </c>
      <c r="H26" s="435">
        <v>100</v>
      </c>
      <c r="I26" s="95"/>
      <c r="J26" s="32"/>
      <c r="K26" s="32"/>
    </row>
    <row r="27" spans="1:11" ht="16.5" x14ac:dyDescent="0.3">
      <c r="A27" s="34"/>
      <c r="B27" s="353" t="s">
        <v>34</v>
      </c>
      <c r="C27" s="437">
        <v>13.978972308603584</v>
      </c>
      <c r="D27" s="437">
        <v>37.923885680438325</v>
      </c>
      <c r="E27" s="437">
        <v>18.39182585517548</v>
      </c>
      <c r="F27" s="531">
        <v>5.7159780838146013</v>
      </c>
      <c r="G27" s="437">
        <v>23.989338071968014</v>
      </c>
      <c r="H27" s="435">
        <v>100</v>
      </c>
      <c r="I27" s="95"/>
      <c r="J27" s="32"/>
      <c r="K27" s="32"/>
    </row>
    <row r="28" spans="1:11" ht="16.5" x14ac:dyDescent="0.3">
      <c r="A28" s="34"/>
      <c r="B28" s="353" t="s">
        <v>35</v>
      </c>
      <c r="C28" s="437">
        <v>6.191369606003752</v>
      </c>
      <c r="D28" s="437">
        <v>22.576610381488429</v>
      </c>
      <c r="E28" s="437">
        <v>9.8811757348342724</v>
      </c>
      <c r="F28" s="531">
        <v>16.697936210131331</v>
      </c>
      <c r="G28" s="437">
        <v>44.652908067542214</v>
      </c>
      <c r="H28" s="435">
        <v>100</v>
      </c>
      <c r="I28" s="95"/>
      <c r="J28" s="32"/>
      <c r="K28" s="32"/>
    </row>
    <row r="29" spans="1:11" ht="16.5" x14ac:dyDescent="0.3">
      <c r="A29" s="34"/>
      <c r="B29" s="353" t="s">
        <v>66</v>
      </c>
      <c r="C29" s="437">
        <v>2.0300238826339134</v>
      </c>
      <c r="D29" s="437">
        <v>10.150119413169566</v>
      </c>
      <c r="E29" s="437">
        <v>14.653701808256567</v>
      </c>
      <c r="F29" s="531">
        <v>7.4377345615830777</v>
      </c>
      <c r="G29" s="437">
        <v>65.728420334356869</v>
      </c>
      <c r="H29" s="435">
        <v>100</v>
      </c>
      <c r="I29" s="95"/>
      <c r="J29" s="32"/>
      <c r="K29" s="32"/>
    </row>
    <row r="30" spans="1:11" ht="16.5" x14ac:dyDescent="0.3">
      <c r="A30" s="34"/>
      <c r="B30" s="353" t="s">
        <v>70</v>
      </c>
      <c r="C30" s="437">
        <v>25.285792052259122</v>
      </c>
      <c r="D30" s="437">
        <v>41.943385955362004</v>
      </c>
      <c r="E30" s="437">
        <v>11.526946107784433</v>
      </c>
      <c r="F30" s="531">
        <v>1.9733260751224824</v>
      </c>
      <c r="G30" s="437">
        <v>19.270549809471966</v>
      </c>
      <c r="H30" s="435">
        <v>100</v>
      </c>
      <c r="I30" s="95"/>
      <c r="J30" s="32"/>
      <c r="K30" s="32"/>
    </row>
    <row r="31" spans="1:11" ht="16.5" x14ac:dyDescent="0.3">
      <c r="A31" s="34"/>
      <c r="B31" s="353" t="s">
        <v>102</v>
      </c>
      <c r="C31" s="437">
        <v>1.4396944322021448</v>
      </c>
      <c r="D31" s="437">
        <v>17.526076098134276</v>
      </c>
      <c r="E31" s="437">
        <v>11.928896723960628</v>
      </c>
      <c r="F31" s="531">
        <v>16.894373439106801</v>
      </c>
      <c r="G31" s="437">
        <v>52.210959306596152</v>
      </c>
      <c r="H31" s="435">
        <v>100</v>
      </c>
      <c r="I31" s="95"/>
      <c r="J31" s="32"/>
      <c r="K31" s="32"/>
    </row>
    <row r="32" spans="1:11" ht="16.5" x14ac:dyDescent="0.3">
      <c r="A32" s="34"/>
      <c r="B32" s="353" t="s">
        <v>71</v>
      </c>
      <c r="C32" s="437">
        <v>50.239117106069898</v>
      </c>
      <c r="D32" s="437">
        <v>7.1980380134886568</v>
      </c>
      <c r="E32" s="437">
        <v>3.3476394849785409</v>
      </c>
      <c r="F32" s="531">
        <v>16.725935009196814</v>
      </c>
      <c r="G32" s="437">
        <v>22.489270386266096</v>
      </c>
      <c r="H32" s="435">
        <v>100</v>
      </c>
      <c r="I32" s="95"/>
      <c r="J32" s="32"/>
      <c r="K32" s="32"/>
    </row>
    <row r="33" spans="1:11" ht="16.5" x14ac:dyDescent="0.3">
      <c r="A33" s="34"/>
      <c r="B33" s="353" t="s">
        <v>23</v>
      </c>
      <c r="C33" s="437">
        <v>10.845481049562682</v>
      </c>
      <c r="D33" s="437">
        <v>8.9212827988338201</v>
      </c>
      <c r="E33" s="437">
        <v>28.017492711370263</v>
      </c>
      <c r="F33" s="531">
        <v>3.4693877551020407</v>
      </c>
      <c r="G33" s="437">
        <v>48.746355685131192</v>
      </c>
      <c r="H33" s="435">
        <v>100</v>
      </c>
      <c r="I33" s="95"/>
      <c r="J33" s="32"/>
      <c r="K33" s="32"/>
    </row>
    <row r="34" spans="1:11" ht="16.5" x14ac:dyDescent="0.3">
      <c r="A34" s="34"/>
      <c r="B34" s="353" t="s">
        <v>21</v>
      </c>
      <c r="C34" s="437">
        <v>12.935107621373628</v>
      </c>
      <c r="D34" s="437">
        <v>20.935381525187736</v>
      </c>
      <c r="E34" s="437">
        <v>18.919905959690489</v>
      </c>
      <c r="F34" s="531">
        <v>11.570153614389081</v>
      </c>
      <c r="G34" s="437">
        <v>35.639451279359065</v>
      </c>
      <c r="H34" s="435">
        <v>100</v>
      </c>
      <c r="I34" s="95"/>
      <c r="J34" s="32"/>
      <c r="K34" s="32"/>
    </row>
    <row r="35" spans="1:11" ht="16.5" x14ac:dyDescent="0.3">
      <c r="A35" s="34"/>
      <c r="B35" s="353" t="s">
        <v>31</v>
      </c>
      <c r="C35" s="434">
        <v>25.380228136882099</v>
      </c>
      <c r="D35" s="434">
        <v>0</v>
      </c>
      <c r="E35" s="434">
        <v>14.115969581749049</v>
      </c>
      <c r="F35" s="529">
        <v>7.1292775665399235</v>
      </c>
      <c r="G35" s="434">
        <v>53.374524714828894</v>
      </c>
      <c r="H35" s="435">
        <v>100</v>
      </c>
      <c r="I35" s="95"/>
      <c r="J35" s="32"/>
      <c r="K35" s="32"/>
    </row>
    <row r="36" spans="1:11" ht="5.25" customHeight="1" x14ac:dyDescent="0.3">
      <c r="A36" s="34"/>
      <c r="B36" s="432"/>
      <c r="C36" s="433"/>
      <c r="D36" s="433"/>
      <c r="E36" s="433"/>
      <c r="F36" s="433"/>
      <c r="G36" s="433"/>
      <c r="H36" s="433"/>
      <c r="I36" s="95"/>
      <c r="J36" s="32"/>
      <c r="K36" s="32"/>
    </row>
    <row r="37" spans="1:11" ht="3" customHeight="1" x14ac:dyDescent="0.3">
      <c r="A37" s="34"/>
      <c r="B37" s="96"/>
      <c r="C37" s="96"/>
      <c r="D37" s="96"/>
      <c r="E37" s="96"/>
      <c r="F37" s="96"/>
      <c r="G37" s="96"/>
      <c r="H37" s="96"/>
      <c r="I37" s="95"/>
      <c r="J37" s="32"/>
      <c r="K37" s="32"/>
    </row>
    <row r="38" spans="1:11" ht="11.1" customHeight="1" x14ac:dyDescent="0.3">
      <c r="A38" s="34"/>
      <c r="B38" s="627" t="s">
        <v>105</v>
      </c>
      <c r="C38" s="627"/>
      <c r="D38" s="627"/>
      <c r="E38" s="627"/>
      <c r="F38" s="627"/>
      <c r="G38" s="627"/>
      <c r="H38" s="627"/>
      <c r="I38" s="95"/>
      <c r="J38" s="32"/>
      <c r="K38" s="32"/>
    </row>
    <row r="39" spans="1:11" ht="23.25" customHeight="1" x14ac:dyDescent="0.3">
      <c r="A39" s="34"/>
      <c r="B39" s="627" t="s">
        <v>219</v>
      </c>
      <c r="C39" s="627"/>
      <c r="D39" s="627"/>
      <c r="E39" s="627"/>
      <c r="F39" s="627"/>
      <c r="G39" s="627"/>
      <c r="H39" s="627"/>
      <c r="I39" s="95"/>
      <c r="J39" s="33"/>
      <c r="K39" s="33"/>
    </row>
    <row r="40" spans="1:11" ht="11.1" customHeight="1" x14ac:dyDescent="0.3">
      <c r="A40" s="34"/>
      <c r="B40" s="180" t="s">
        <v>95</v>
      </c>
      <c r="C40" s="180"/>
      <c r="D40" s="180"/>
      <c r="E40" s="180"/>
      <c r="F40" s="180"/>
      <c r="G40" s="180"/>
      <c r="H40" s="625" t="s">
        <v>135</v>
      </c>
      <c r="I40" s="133"/>
      <c r="J40" s="32"/>
      <c r="K40" s="32"/>
    </row>
    <row r="41" spans="1:11" ht="11.1" customHeight="1" x14ac:dyDescent="0.3">
      <c r="A41" s="34"/>
      <c r="B41" s="180" t="s">
        <v>104</v>
      </c>
      <c r="C41" s="180"/>
      <c r="D41" s="180"/>
      <c r="E41" s="180"/>
      <c r="F41" s="180"/>
      <c r="G41" s="180"/>
      <c r="H41" s="625"/>
      <c r="I41" s="121"/>
      <c r="J41" s="32"/>
      <c r="K41" s="32"/>
    </row>
    <row r="42" spans="1:11" ht="16.5" x14ac:dyDescent="0.3">
      <c r="A42" s="34"/>
      <c r="B42" s="95"/>
      <c r="C42" s="95"/>
      <c r="D42" s="95"/>
      <c r="E42" s="95"/>
      <c r="F42" s="95"/>
      <c r="G42" s="95"/>
      <c r="H42" s="95"/>
      <c r="I42" s="95"/>
      <c r="J42" s="32"/>
      <c r="K42" s="32"/>
    </row>
    <row r="43" spans="1:11" ht="13.5" x14ac:dyDescent="0.25">
      <c r="A43" s="34"/>
      <c r="B43" s="97"/>
      <c r="C43" s="97"/>
      <c r="D43" s="97"/>
      <c r="E43" s="97"/>
      <c r="F43" s="97"/>
      <c r="G43" s="97"/>
      <c r="H43" s="97"/>
      <c r="I43" s="97"/>
      <c r="J43" s="35"/>
      <c r="K43" s="35"/>
    </row>
    <row r="44" spans="1:11" ht="13.5" x14ac:dyDescent="0.25">
      <c r="A44" s="35"/>
      <c r="B44" s="97"/>
      <c r="C44" s="97"/>
      <c r="D44" s="97"/>
      <c r="E44" s="97"/>
      <c r="F44" s="97"/>
      <c r="G44" s="97"/>
      <c r="H44" s="97"/>
      <c r="I44" s="97"/>
      <c r="J44" s="35"/>
      <c r="K44" s="35"/>
    </row>
    <row r="45" spans="1:11" ht="13.5" x14ac:dyDescent="0.25">
      <c r="A45" s="35"/>
      <c r="B45" s="97"/>
      <c r="C45" s="97"/>
      <c r="D45" s="97"/>
      <c r="E45" s="97"/>
      <c r="F45" s="97"/>
      <c r="G45" s="97"/>
      <c r="H45" s="97"/>
      <c r="I45" s="97"/>
      <c r="J45" s="35"/>
      <c r="K45" s="35"/>
    </row>
    <row r="46" spans="1:11" ht="13.5" x14ac:dyDescent="0.25">
      <c r="A46" s="35"/>
      <c r="B46" s="97"/>
      <c r="C46" s="97"/>
      <c r="D46" s="97"/>
      <c r="E46" s="97"/>
      <c r="F46" s="97"/>
      <c r="G46" s="97"/>
      <c r="H46" s="97"/>
      <c r="I46" s="97"/>
      <c r="J46" s="35"/>
      <c r="K46" s="35"/>
    </row>
    <row r="47" spans="1:11" ht="13.5" x14ac:dyDescent="0.25">
      <c r="A47" s="35"/>
      <c r="B47" s="97"/>
      <c r="C47" s="97"/>
      <c r="D47" s="97"/>
      <c r="E47" s="97"/>
      <c r="F47" s="97"/>
      <c r="G47" s="97"/>
      <c r="H47" s="97"/>
      <c r="I47" s="97"/>
      <c r="J47" s="35"/>
      <c r="K47" s="35"/>
    </row>
    <row r="48" spans="1:11" ht="13.5" x14ac:dyDescent="0.25">
      <c r="A48" s="35"/>
      <c r="B48" s="97"/>
      <c r="C48" s="97"/>
      <c r="D48" s="97"/>
      <c r="E48" s="97"/>
      <c r="F48" s="97"/>
      <c r="G48" s="97"/>
      <c r="H48" s="97"/>
      <c r="I48" s="97"/>
      <c r="J48" s="35"/>
      <c r="K48" s="35"/>
    </row>
    <row r="49" spans="1:11" ht="13.5" x14ac:dyDescent="0.25">
      <c r="A49" s="35"/>
      <c r="B49" s="97"/>
      <c r="C49" s="97"/>
      <c r="D49" s="97"/>
      <c r="E49" s="97"/>
      <c r="F49" s="97"/>
      <c r="G49" s="97"/>
      <c r="H49" s="97"/>
      <c r="I49" s="97"/>
      <c r="J49" s="35"/>
      <c r="K49" s="35"/>
    </row>
    <row r="50" spans="1:11" ht="13.5" x14ac:dyDescent="0.25">
      <c r="A50" s="35"/>
      <c r="B50" s="97"/>
      <c r="C50" s="97"/>
      <c r="D50" s="97"/>
      <c r="E50" s="97"/>
      <c r="F50" s="97"/>
      <c r="G50" s="97"/>
      <c r="H50" s="97"/>
      <c r="I50" s="97"/>
      <c r="J50" s="35"/>
      <c r="K50" s="35"/>
    </row>
    <row r="51" spans="1:11" ht="13.5" x14ac:dyDescent="0.25">
      <c r="A51" s="35"/>
      <c r="B51" s="97"/>
      <c r="C51" s="97"/>
      <c r="D51" s="97"/>
      <c r="E51" s="97"/>
      <c r="F51" s="97"/>
      <c r="G51" s="97"/>
      <c r="H51" s="97"/>
      <c r="I51" s="97"/>
      <c r="J51" s="35"/>
      <c r="K51" s="35"/>
    </row>
    <row r="52" spans="1:11" ht="13.5" x14ac:dyDescent="0.25">
      <c r="A52" s="35"/>
      <c r="B52" s="97"/>
      <c r="C52" s="97"/>
      <c r="D52" s="97"/>
      <c r="E52" s="97"/>
      <c r="F52" s="97"/>
      <c r="G52" s="97"/>
      <c r="H52" s="97"/>
      <c r="I52" s="97"/>
      <c r="J52" s="35"/>
      <c r="K52" s="35"/>
    </row>
    <row r="53" spans="1:11" ht="13.5" x14ac:dyDescent="0.25">
      <c r="A53" s="35"/>
      <c r="B53" s="97"/>
      <c r="C53" s="97"/>
      <c r="D53" s="97"/>
      <c r="E53" s="97"/>
      <c r="F53" s="97"/>
      <c r="G53" s="97"/>
      <c r="H53" s="97"/>
      <c r="I53" s="97"/>
      <c r="J53" s="35"/>
      <c r="K53" s="35"/>
    </row>
    <row r="54" spans="1:11" ht="13.5" x14ac:dyDescent="0.25">
      <c r="A54" s="35"/>
      <c r="B54" s="97"/>
      <c r="C54" s="97"/>
      <c r="D54" s="97"/>
      <c r="E54" s="97"/>
      <c r="F54" s="97"/>
      <c r="G54" s="97"/>
      <c r="H54" s="97"/>
      <c r="I54" s="97"/>
      <c r="J54" s="35"/>
      <c r="K54" s="35"/>
    </row>
    <row r="55" spans="1:11" ht="13.5" x14ac:dyDescent="0.25">
      <c r="A55" s="35"/>
      <c r="B55" s="97"/>
      <c r="C55" s="97"/>
      <c r="D55" s="97"/>
      <c r="E55" s="97"/>
      <c r="F55" s="97"/>
      <c r="G55" s="97"/>
      <c r="H55" s="97"/>
      <c r="I55" s="97"/>
      <c r="J55" s="35"/>
      <c r="K55" s="35"/>
    </row>
    <row r="56" spans="1:11" ht="13.5" x14ac:dyDescent="0.25">
      <c r="A56" s="35"/>
      <c r="B56" s="97"/>
      <c r="C56" s="97"/>
      <c r="D56" s="97"/>
      <c r="E56" s="97"/>
      <c r="F56" s="97"/>
      <c r="G56" s="97"/>
      <c r="H56" s="97"/>
      <c r="I56" s="97"/>
      <c r="J56" s="35"/>
      <c r="K56" s="35"/>
    </row>
    <row r="57" spans="1:11" ht="13.5" x14ac:dyDescent="0.25">
      <c r="A57" s="35"/>
      <c r="B57" s="97"/>
      <c r="C57" s="97"/>
      <c r="D57" s="97"/>
      <c r="E57" s="97"/>
      <c r="F57" s="97"/>
      <c r="G57" s="97"/>
      <c r="H57" s="97"/>
      <c r="I57" s="97"/>
      <c r="J57" s="35"/>
      <c r="K57" s="35"/>
    </row>
    <row r="58" spans="1:11" ht="13.5" x14ac:dyDescent="0.25">
      <c r="A58" s="35"/>
      <c r="B58" s="97"/>
      <c r="C58" s="97"/>
      <c r="D58" s="97"/>
      <c r="E58" s="97"/>
      <c r="F58" s="97"/>
      <c r="G58" s="97"/>
      <c r="H58" s="97"/>
      <c r="I58" s="97"/>
      <c r="J58" s="35"/>
      <c r="K58" s="35"/>
    </row>
    <row r="59" spans="1:11" ht="13.5" x14ac:dyDescent="0.25">
      <c r="A59" s="35"/>
      <c r="B59" s="97"/>
      <c r="C59" s="97"/>
      <c r="D59" s="97"/>
      <c r="E59" s="97"/>
      <c r="F59" s="97"/>
      <c r="G59" s="97"/>
      <c r="H59" s="97"/>
      <c r="I59" s="97"/>
      <c r="J59" s="35"/>
      <c r="K59" s="35"/>
    </row>
    <row r="60" spans="1:11" ht="13.5" x14ac:dyDescent="0.25">
      <c r="A60" s="35"/>
      <c r="B60" s="97"/>
      <c r="C60" s="97"/>
      <c r="D60" s="97"/>
      <c r="E60" s="97"/>
      <c r="F60" s="97"/>
      <c r="G60" s="97"/>
      <c r="H60" s="97"/>
      <c r="I60" s="97"/>
      <c r="J60" s="35"/>
      <c r="K60" s="35"/>
    </row>
    <row r="61" spans="1:11" ht="13.5" x14ac:dyDescent="0.25">
      <c r="A61" s="35"/>
      <c r="B61" s="97"/>
      <c r="C61" s="97"/>
      <c r="D61" s="97"/>
      <c r="E61" s="97"/>
      <c r="F61" s="97"/>
      <c r="G61" s="97"/>
      <c r="H61" s="97"/>
      <c r="I61" s="97"/>
      <c r="J61" s="35"/>
      <c r="K61" s="35"/>
    </row>
    <row r="62" spans="1:11" ht="13.5" x14ac:dyDescent="0.25">
      <c r="A62" s="35"/>
      <c r="B62" s="97"/>
      <c r="C62" s="97"/>
      <c r="D62" s="97"/>
      <c r="E62" s="97"/>
      <c r="F62" s="97"/>
      <c r="G62" s="97"/>
      <c r="H62" s="97"/>
      <c r="I62" s="97"/>
      <c r="J62" s="35"/>
      <c r="K62" s="35"/>
    </row>
    <row r="63" spans="1:11" ht="13.5" x14ac:dyDescent="0.25">
      <c r="A63" s="35"/>
      <c r="B63" s="97"/>
      <c r="C63" s="97"/>
      <c r="D63" s="97"/>
      <c r="E63" s="97"/>
      <c r="F63" s="97"/>
      <c r="G63" s="97"/>
      <c r="H63" s="97"/>
      <c r="I63" s="97"/>
      <c r="J63" s="35"/>
      <c r="K63" s="35"/>
    </row>
    <row r="64" spans="1:11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1:11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1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11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1:11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11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11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11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11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</row>
  </sheetData>
  <mergeCells count="7">
    <mergeCell ref="H40:H41"/>
    <mergeCell ref="B2:H2"/>
    <mergeCell ref="C4:H4"/>
    <mergeCell ref="B4:B5"/>
    <mergeCell ref="B38:H38"/>
    <mergeCell ref="B39:H39"/>
    <mergeCell ref="B3:H3"/>
  </mergeCells>
  <hyperlinks>
    <hyperlink ref="H40:H41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85" orientation="portrait" r:id="rId1"/>
  <headerFooter alignWithMargins="0"/>
  <rowBreaks count="1" manualBreakCount="1">
    <brk id="41" max="16383" man="1"/>
  </rowBreaks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Z62"/>
  <sheetViews>
    <sheetView showGridLines="0" zoomScale="75" zoomScaleNormal="75" zoomScaleSheetLayoutView="70" workbookViewId="0">
      <selection activeCell="B2" sqref="B2:R62"/>
    </sheetView>
  </sheetViews>
  <sheetFormatPr baseColWidth="10" defaultRowHeight="11.25" x14ac:dyDescent="0.2"/>
  <cols>
    <col min="1" max="1" width="2.140625" style="7" customWidth="1"/>
    <col min="2" max="2" width="24.7109375" style="7" customWidth="1"/>
    <col min="3" max="4" width="12.7109375" style="7" customWidth="1"/>
    <col min="5" max="5" width="14.5703125" style="7" customWidth="1"/>
    <col min="6" max="6" width="12.7109375" style="7" customWidth="1"/>
    <col min="7" max="11" width="13.7109375" style="7" customWidth="1"/>
    <col min="12" max="16" width="12.7109375" style="7" customWidth="1"/>
    <col min="17" max="18" width="13.7109375" style="7" customWidth="1"/>
    <col min="19" max="35" width="16.140625" style="7" customWidth="1"/>
    <col min="36" max="16384" width="11.42578125" style="7"/>
  </cols>
  <sheetData>
    <row r="1" spans="1:48" ht="16.5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48" ht="16.5" x14ac:dyDescent="0.3">
      <c r="A2" s="27"/>
      <c r="B2" s="629" t="s">
        <v>242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181"/>
    </row>
    <row r="3" spans="1:48" ht="15.75" x14ac:dyDescent="0.3">
      <c r="A3" s="65"/>
      <c r="B3" s="634" t="s">
        <v>96</v>
      </c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"/>
    </row>
    <row r="4" spans="1:48" s="511" customFormat="1" ht="32.25" customHeight="1" x14ac:dyDescent="0.25">
      <c r="A4" s="63"/>
      <c r="B4" s="509" t="s">
        <v>33</v>
      </c>
      <c r="C4" s="509" t="s">
        <v>0</v>
      </c>
      <c r="D4" s="509" t="s">
        <v>179</v>
      </c>
      <c r="E4" s="509" t="s">
        <v>160</v>
      </c>
      <c r="F4" s="509" t="s">
        <v>180</v>
      </c>
      <c r="G4" s="509" t="s">
        <v>181</v>
      </c>
      <c r="H4" s="509" t="s">
        <v>182</v>
      </c>
      <c r="I4" s="506" t="s">
        <v>183</v>
      </c>
      <c r="J4" s="509" t="s">
        <v>184</v>
      </c>
      <c r="K4" s="509" t="s">
        <v>185</v>
      </c>
      <c r="L4" s="509" t="s">
        <v>186</v>
      </c>
      <c r="M4" s="509" t="s">
        <v>187</v>
      </c>
      <c r="N4" s="506" t="s">
        <v>188</v>
      </c>
      <c r="O4" s="509" t="s">
        <v>189</v>
      </c>
      <c r="P4" s="509" t="s">
        <v>190</v>
      </c>
      <c r="Q4" s="509" t="s">
        <v>191</v>
      </c>
      <c r="R4" s="509" t="s">
        <v>192</v>
      </c>
      <c r="S4" s="510"/>
    </row>
    <row r="5" spans="1:48" s="511" customFormat="1" ht="6" customHeight="1" x14ac:dyDescent="0.25">
      <c r="A5" s="63"/>
      <c r="B5" s="512"/>
      <c r="C5" s="513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5"/>
    </row>
    <row r="6" spans="1:48" s="511" customFormat="1" ht="33" customHeight="1" x14ac:dyDescent="0.25">
      <c r="A6" s="63"/>
      <c r="B6" s="516"/>
      <c r="C6" s="635" t="s">
        <v>67</v>
      </c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"/>
      <c r="AN6" s="517"/>
    </row>
    <row r="7" spans="1:48" s="511" customFormat="1" ht="13.5" x14ac:dyDescent="0.25">
      <c r="A7" s="518"/>
      <c r="B7" s="507" t="s">
        <v>14</v>
      </c>
      <c r="C7" s="532">
        <v>0.92508675502438464</v>
      </c>
      <c r="D7" s="532">
        <v>0.13367335234657496</v>
      </c>
      <c r="E7" s="534">
        <v>3.2476045373327711</v>
      </c>
      <c r="F7" s="532">
        <v>-13.435003631082065</v>
      </c>
      <c r="G7" s="532">
        <v>1.4735504663919041</v>
      </c>
      <c r="H7" s="532">
        <v>8.9492873715611552</v>
      </c>
      <c r="I7" s="532">
        <v>0.44820717131475174</v>
      </c>
      <c r="J7" s="532">
        <v>0.47393364928909332</v>
      </c>
      <c r="K7" s="532">
        <v>4.2780748663101553</v>
      </c>
      <c r="L7" s="532">
        <v>-1.1189477130018166</v>
      </c>
      <c r="M7" s="532">
        <v>0.96926207561314204</v>
      </c>
      <c r="N7" s="532">
        <v>8.5013328890369841</v>
      </c>
      <c r="O7" s="532">
        <v>4.0197022023438889</v>
      </c>
      <c r="P7" s="532">
        <v>-2.3498694516971286</v>
      </c>
      <c r="Q7" s="532">
        <v>-4.5232567448562966</v>
      </c>
      <c r="R7" s="532">
        <v>11.974358974358967</v>
      </c>
      <c r="S7" s="547"/>
      <c r="T7" s="547"/>
      <c r="U7" s="547"/>
      <c r="V7" s="542"/>
      <c r="W7" s="540"/>
      <c r="X7" s="542"/>
      <c r="Y7" s="540"/>
      <c r="Z7" s="540"/>
      <c r="AA7" s="540"/>
      <c r="AB7" s="540"/>
      <c r="AC7" s="540"/>
      <c r="AD7" s="540"/>
      <c r="AE7" s="540"/>
      <c r="AF7" s="519"/>
      <c r="AG7" s="519"/>
      <c r="AH7" s="519"/>
      <c r="AJ7" s="517"/>
      <c r="AK7" s="517"/>
      <c r="AL7" s="517"/>
      <c r="AM7" s="517"/>
      <c r="AN7" s="517"/>
      <c r="AO7" s="517"/>
      <c r="AP7" s="517"/>
      <c r="AQ7" s="517"/>
      <c r="AR7" s="517"/>
      <c r="AS7" s="517"/>
      <c r="AT7" s="517"/>
      <c r="AU7" s="517"/>
      <c r="AV7" s="517"/>
    </row>
    <row r="8" spans="1:48" s="511" customFormat="1" ht="15.75" customHeight="1" x14ac:dyDescent="0.25">
      <c r="A8" s="63"/>
      <c r="B8" s="269" t="s">
        <v>98</v>
      </c>
      <c r="C8" s="533">
        <v>3.9208433512113894</v>
      </c>
      <c r="D8" s="533">
        <v>-0.75924345208679966</v>
      </c>
      <c r="E8" s="535">
        <v>5.542153673758432</v>
      </c>
      <c r="F8" s="533" t="s">
        <v>218</v>
      </c>
      <c r="G8" s="533">
        <v>1.0921985815602886</v>
      </c>
      <c r="H8" s="533" t="s">
        <v>218</v>
      </c>
      <c r="I8" s="533">
        <v>2.7535566773749354</v>
      </c>
      <c r="J8" s="533">
        <v>-0.62893081761006275</v>
      </c>
      <c r="K8" s="533" t="s">
        <v>218</v>
      </c>
      <c r="L8" s="533">
        <v>-6.133088009813159E-2</v>
      </c>
      <c r="M8" s="533">
        <v>-9.4357076780758558</v>
      </c>
      <c r="N8" s="533">
        <v>10.750596764211839</v>
      </c>
      <c r="O8" s="533" t="s">
        <v>218</v>
      </c>
      <c r="P8" s="533" t="s">
        <v>218</v>
      </c>
      <c r="Q8" s="533" t="s">
        <v>218</v>
      </c>
      <c r="R8" s="533" t="s">
        <v>218</v>
      </c>
      <c r="S8" s="547"/>
      <c r="T8" s="547"/>
      <c r="U8" s="547"/>
      <c r="V8" s="542"/>
      <c r="W8" s="540"/>
      <c r="X8" s="542"/>
      <c r="Y8" s="540"/>
      <c r="Z8" s="540"/>
      <c r="AA8" s="540"/>
      <c r="AB8" s="540"/>
      <c r="AC8" s="543"/>
      <c r="AD8" s="542"/>
      <c r="AE8" s="542"/>
      <c r="AF8" s="520"/>
      <c r="AG8" s="520"/>
      <c r="AH8" s="520"/>
      <c r="AJ8" s="517"/>
      <c r="AK8" s="517"/>
      <c r="AL8" s="517"/>
      <c r="AM8" s="517"/>
      <c r="AN8" s="517"/>
      <c r="AO8" s="517"/>
      <c r="AP8" s="517"/>
      <c r="AQ8" s="517"/>
      <c r="AR8" s="517"/>
      <c r="AS8" s="517"/>
      <c r="AT8" s="517"/>
      <c r="AU8" s="517"/>
      <c r="AV8" s="517"/>
    </row>
    <row r="9" spans="1:48" s="511" customFormat="1" ht="15.75" customHeight="1" x14ac:dyDescent="0.25">
      <c r="A9" s="63"/>
      <c r="B9" s="269" t="s">
        <v>214</v>
      </c>
      <c r="C9" s="533">
        <v>2.4002595823297002</v>
      </c>
      <c r="D9" s="533">
        <v>0.50410468416899334</v>
      </c>
      <c r="E9" s="535">
        <v>7.9275340756932433</v>
      </c>
      <c r="F9" s="533" t="s">
        <v>218</v>
      </c>
      <c r="G9" s="533">
        <v>0.85734545220137459</v>
      </c>
      <c r="H9" s="533">
        <v>2.5316455696202445</v>
      </c>
      <c r="I9" s="533">
        <v>0.42313117066290484</v>
      </c>
      <c r="J9" s="533" t="s">
        <v>218</v>
      </c>
      <c r="K9" s="533">
        <v>0</v>
      </c>
      <c r="L9" s="533">
        <v>5.1651488378415156</v>
      </c>
      <c r="M9" s="533">
        <v>0.47207984893444799</v>
      </c>
      <c r="N9" s="533">
        <v>7.4637756697591984</v>
      </c>
      <c r="O9" s="533">
        <v>0.14970059880239361</v>
      </c>
      <c r="P9" s="533" t="s">
        <v>218</v>
      </c>
      <c r="Q9" s="533">
        <v>-2.2988505747126409</v>
      </c>
      <c r="R9" s="533">
        <v>3.7037037037036979</v>
      </c>
      <c r="S9" s="547"/>
      <c r="T9" s="547"/>
      <c r="U9" s="547"/>
      <c r="V9" s="542"/>
      <c r="W9" s="540"/>
      <c r="X9" s="542"/>
      <c r="Y9" s="540"/>
      <c r="Z9" s="540"/>
      <c r="AA9" s="540"/>
      <c r="AB9" s="540"/>
      <c r="AC9" s="543"/>
      <c r="AD9" s="540"/>
      <c r="AE9" s="542"/>
      <c r="AF9" s="520"/>
      <c r="AG9" s="520"/>
      <c r="AH9" s="520"/>
      <c r="AJ9" s="517"/>
      <c r="AK9" s="517"/>
      <c r="AL9" s="517"/>
      <c r="AM9" s="517"/>
      <c r="AN9" s="517"/>
      <c r="AO9" s="517"/>
      <c r="AP9" s="517"/>
      <c r="AQ9" s="517"/>
      <c r="AR9" s="517"/>
      <c r="AS9" s="517"/>
      <c r="AT9" s="517"/>
      <c r="AU9" s="517"/>
      <c r="AV9" s="517"/>
    </row>
    <row r="10" spans="1:48" s="511" customFormat="1" ht="15.75" customHeight="1" x14ac:dyDescent="0.25">
      <c r="A10" s="63"/>
      <c r="B10" s="269" t="s">
        <v>15</v>
      </c>
      <c r="C10" s="533">
        <v>4.8208482611999948E-2</v>
      </c>
      <c r="D10" s="533">
        <v>-0.10043913973651897</v>
      </c>
      <c r="E10" s="535">
        <v>0.54595360902482959</v>
      </c>
      <c r="F10" s="533">
        <v>2.6086956521739202</v>
      </c>
      <c r="G10" s="533">
        <v>1.434521055067095</v>
      </c>
      <c r="H10" s="533">
        <v>0.20920502092049986</v>
      </c>
      <c r="I10" s="533">
        <v>-1.8829308227588992</v>
      </c>
      <c r="J10" s="533">
        <v>6.3829787234042534</v>
      </c>
      <c r="K10" s="533" t="s">
        <v>218</v>
      </c>
      <c r="L10" s="533">
        <v>0.12223278554936989</v>
      </c>
      <c r="M10" s="533">
        <v>0.89500860585198794</v>
      </c>
      <c r="N10" s="533">
        <v>1.1484823625922846</v>
      </c>
      <c r="O10" s="533">
        <v>0.15388561169531467</v>
      </c>
      <c r="P10" s="533">
        <v>0</v>
      </c>
      <c r="Q10" s="533">
        <v>1.651305683563753</v>
      </c>
      <c r="R10" s="533">
        <v>0.30120481927711218</v>
      </c>
      <c r="S10" s="547"/>
      <c r="T10" s="547"/>
      <c r="U10" s="547"/>
      <c r="V10" s="542"/>
      <c r="W10" s="540"/>
      <c r="X10" s="542"/>
      <c r="Y10" s="540"/>
      <c r="Z10" s="540"/>
      <c r="AA10" s="540"/>
      <c r="AB10" s="540"/>
      <c r="AC10" s="543"/>
      <c r="AD10" s="540"/>
      <c r="AE10" s="540"/>
      <c r="AF10" s="520"/>
      <c r="AG10" s="520"/>
      <c r="AH10" s="520"/>
      <c r="AJ10" s="517"/>
      <c r="AK10" s="517"/>
      <c r="AL10" s="517"/>
      <c r="AM10" s="517"/>
      <c r="AN10" s="517"/>
      <c r="AO10" s="517"/>
      <c r="AP10" s="517"/>
      <c r="AQ10" s="517"/>
      <c r="AR10" s="517"/>
      <c r="AS10" s="517"/>
      <c r="AT10" s="517"/>
      <c r="AU10" s="517"/>
      <c r="AV10" s="517"/>
    </row>
    <row r="11" spans="1:48" s="511" customFormat="1" ht="40.5" x14ac:dyDescent="0.25">
      <c r="A11" s="63"/>
      <c r="B11" s="269" t="s">
        <v>16</v>
      </c>
      <c r="C11" s="533">
        <v>0.11132113532614785</v>
      </c>
      <c r="D11" s="533">
        <v>5.658129839190007E-2</v>
      </c>
      <c r="E11" s="535">
        <v>0.27788685172320804</v>
      </c>
      <c r="F11" s="533">
        <v>0</v>
      </c>
      <c r="G11" s="533">
        <v>0.84055017829851586</v>
      </c>
      <c r="H11" s="533">
        <v>-4.2105263157894761</v>
      </c>
      <c r="I11" s="533">
        <v>4.3988269794721369</v>
      </c>
      <c r="J11" s="533">
        <v>0</v>
      </c>
      <c r="K11" s="533">
        <v>0</v>
      </c>
      <c r="L11" s="533">
        <v>-0.22143489813994943</v>
      </c>
      <c r="M11" s="533">
        <v>-1.5065913370998163</v>
      </c>
      <c r="N11" s="533">
        <v>-0.57471264367816577</v>
      </c>
      <c r="O11" s="533">
        <v>-0.2780352177942591</v>
      </c>
      <c r="P11" s="533" t="s">
        <v>218</v>
      </c>
      <c r="Q11" s="533">
        <v>-9.6993210475271319E-2</v>
      </c>
      <c r="R11" s="533">
        <v>-3.1026252983293534</v>
      </c>
      <c r="S11" s="547"/>
      <c r="T11" s="547"/>
      <c r="U11" s="547"/>
      <c r="V11" s="542"/>
      <c r="W11" s="540"/>
      <c r="X11" s="542"/>
      <c r="Y11" s="540"/>
      <c r="Z11" s="540"/>
      <c r="AA11" s="540"/>
      <c r="AB11" s="540"/>
      <c r="AC11" s="543"/>
      <c r="AD11" s="540"/>
      <c r="AE11" s="540"/>
      <c r="AF11" s="520"/>
      <c r="AG11" s="520"/>
      <c r="AH11" s="520"/>
      <c r="AJ11" s="517"/>
      <c r="AK11" s="517"/>
      <c r="AL11" s="517"/>
      <c r="AM11" s="517"/>
      <c r="AN11" s="517"/>
      <c r="AO11" s="517"/>
      <c r="AP11" s="517"/>
      <c r="AQ11" s="517"/>
      <c r="AR11" s="517"/>
      <c r="AS11" s="517"/>
      <c r="AT11" s="517"/>
      <c r="AU11" s="517"/>
      <c r="AV11" s="517"/>
    </row>
    <row r="12" spans="1:48" s="511" customFormat="1" ht="15.75" customHeight="1" x14ac:dyDescent="0.25">
      <c r="A12" s="63"/>
      <c r="B12" s="353" t="s">
        <v>73</v>
      </c>
      <c r="C12" s="533">
        <v>0.35389203096520827</v>
      </c>
      <c r="D12" s="533">
        <v>0.10735785355746597</v>
      </c>
      <c r="E12" s="535">
        <v>1.3117985521630793</v>
      </c>
      <c r="F12" s="533">
        <v>-15.112540192926049</v>
      </c>
      <c r="G12" s="533">
        <v>2.2300368813791938</v>
      </c>
      <c r="H12" s="533">
        <v>12.460063897763574</v>
      </c>
      <c r="I12" s="533">
        <v>-0.14049877063575522</v>
      </c>
      <c r="J12" s="533">
        <v>2.0129403306973437</v>
      </c>
      <c r="K12" s="533">
        <v>5.1612903225806361</v>
      </c>
      <c r="L12" s="533">
        <v>-5.6719545046393316</v>
      </c>
      <c r="M12" s="533">
        <v>3.8312942691564711</v>
      </c>
      <c r="N12" s="533">
        <v>5.6107539450613642</v>
      </c>
      <c r="O12" s="533">
        <v>6.4819893947705154</v>
      </c>
      <c r="P12" s="533">
        <v>-2.5069637883008311</v>
      </c>
      <c r="Q12" s="533">
        <v>-7.0404325340855607</v>
      </c>
      <c r="R12" s="533">
        <v>22.582181991424477</v>
      </c>
      <c r="S12" s="547"/>
      <c r="T12" s="547"/>
      <c r="U12" s="547"/>
      <c r="V12" s="542"/>
      <c r="W12" s="540"/>
      <c r="X12" s="542"/>
      <c r="Y12" s="540"/>
      <c r="Z12" s="540"/>
      <c r="AA12" s="540"/>
      <c r="AB12" s="540"/>
      <c r="AC12" s="540"/>
      <c r="AD12" s="540"/>
      <c r="AE12" s="540"/>
      <c r="AF12" s="520"/>
      <c r="AG12" s="520"/>
      <c r="AH12" s="520"/>
      <c r="AJ12" s="517"/>
      <c r="AK12" s="517"/>
      <c r="AL12" s="517"/>
      <c r="AM12" s="517"/>
      <c r="AN12" s="517"/>
      <c r="AO12" s="517"/>
      <c r="AP12" s="517"/>
      <c r="AQ12" s="517"/>
      <c r="AR12" s="517"/>
      <c r="AS12" s="517"/>
      <c r="AT12" s="517"/>
      <c r="AU12" s="517"/>
      <c r="AV12" s="517"/>
    </row>
    <row r="13" spans="1:48" s="511" customFormat="1" ht="33" customHeight="1" x14ac:dyDescent="0.25">
      <c r="A13" s="63"/>
      <c r="B13" s="521"/>
      <c r="C13" s="632" t="s">
        <v>68</v>
      </c>
      <c r="D13" s="632"/>
      <c r="E13" s="632"/>
      <c r="F13" s="632"/>
      <c r="G13" s="632"/>
      <c r="H13" s="632"/>
      <c r="I13" s="632"/>
      <c r="J13" s="632"/>
      <c r="K13" s="632"/>
      <c r="L13" s="632"/>
      <c r="M13" s="632"/>
      <c r="N13" s="632"/>
      <c r="O13" s="632"/>
      <c r="P13" s="632"/>
      <c r="Q13" s="632"/>
      <c r="R13" s="632"/>
      <c r="S13" s="522"/>
      <c r="AN13" s="517"/>
    </row>
    <row r="14" spans="1:48" s="511" customFormat="1" ht="17.25" customHeight="1" x14ac:dyDescent="0.25">
      <c r="A14" s="518"/>
      <c r="B14" s="507" t="s">
        <v>14</v>
      </c>
      <c r="C14" s="532">
        <v>-0.14509653225913688</v>
      </c>
      <c r="D14" s="532">
        <v>-8.9442456834287754E-2</v>
      </c>
      <c r="E14" s="534">
        <v>-0.36101472077936236</v>
      </c>
      <c r="F14" s="532">
        <v>1.618705035971213</v>
      </c>
      <c r="G14" s="532">
        <v>-0.23364485981308691</v>
      </c>
      <c r="H14" s="532">
        <v>1.6800584368152016</v>
      </c>
      <c r="I14" s="532">
        <v>-0.83333333333333037</v>
      </c>
      <c r="J14" s="532">
        <v>5.7692307692307709</v>
      </c>
      <c r="K14" s="532">
        <v>4.2780748663101553</v>
      </c>
      <c r="L14" s="532">
        <v>-0.71738155731579933</v>
      </c>
      <c r="M14" s="532">
        <v>-2.0420301348136438</v>
      </c>
      <c r="N14" s="532">
        <v>-1.5541740674955618</v>
      </c>
      <c r="O14" s="532">
        <v>-6.5530799475754797E-2</v>
      </c>
      <c r="P14" s="532">
        <v>-2.3498694516971286</v>
      </c>
      <c r="Q14" s="532">
        <v>0</v>
      </c>
      <c r="R14" s="532">
        <v>2.6750972762645819</v>
      </c>
      <c r="S14" s="541"/>
      <c r="T14" s="541"/>
      <c r="U14" s="541"/>
      <c r="V14" s="541"/>
      <c r="W14" s="541"/>
      <c r="X14" s="541"/>
      <c r="Y14" s="541"/>
      <c r="Z14" s="541"/>
      <c r="AA14" s="541"/>
      <c r="AB14" s="541"/>
      <c r="AC14" s="541"/>
      <c r="AD14" s="541"/>
      <c r="AE14" s="541"/>
      <c r="AF14" s="519"/>
      <c r="AG14" s="519"/>
      <c r="AH14" s="519"/>
      <c r="AJ14" s="517"/>
      <c r="AK14" s="517"/>
      <c r="AL14" s="517"/>
      <c r="AM14" s="517"/>
      <c r="AN14" s="517"/>
      <c r="AO14" s="517"/>
      <c r="AP14" s="517"/>
      <c r="AQ14" s="517"/>
      <c r="AR14" s="517"/>
      <c r="AS14" s="517"/>
      <c r="AT14" s="517"/>
      <c r="AU14" s="517"/>
      <c r="AV14" s="517"/>
    </row>
    <row r="15" spans="1:48" s="511" customFormat="1" ht="15.75" customHeight="1" x14ac:dyDescent="0.25">
      <c r="A15" s="63"/>
      <c r="B15" s="269" t="s">
        <v>98</v>
      </c>
      <c r="C15" s="533">
        <v>-2.9020556227327687</v>
      </c>
      <c r="D15" s="533">
        <v>-1.8520029370971636</v>
      </c>
      <c r="E15" s="535">
        <v>-5.9070744805043152</v>
      </c>
      <c r="F15" s="533" t="s">
        <v>218</v>
      </c>
      <c r="G15" s="533">
        <v>-3.2967032967032961</v>
      </c>
      <c r="H15" s="533" t="s">
        <v>218</v>
      </c>
      <c r="I15" s="533">
        <v>-2.8571428571428581</v>
      </c>
      <c r="J15" s="533">
        <v>0</v>
      </c>
      <c r="K15" s="533" t="s">
        <v>218</v>
      </c>
      <c r="L15" s="533">
        <v>0</v>
      </c>
      <c r="M15" s="533">
        <v>-26.785714285714292</v>
      </c>
      <c r="N15" s="533">
        <v>-11.780821917808215</v>
      </c>
      <c r="O15" s="533" t="s">
        <v>218</v>
      </c>
      <c r="P15" s="533" t="s">
        <v>218</v>
      </c>
      <c r="Q15" s="533" t="s">
        <v>218</v>
      </c>
      <c r="R15" s="533" t="s">
        <v>218</v>
      </c>
      <c r="S15" s="541"/>
      <c r="T15" s="541"/>
      <c r="U15" s="541"/>
      <c r="V15" s="541"/>
      <c r="W15" s="541"/>
      <c r="X15" s="541"/>
      <c r="Y15" s="541"/>
      <c r="Z15" s="541"/>
      <c r="AA15" s="541"/>
      <c r="AB15" s="541"/>
      <c r="AC15" s="541"/>
      <c r="AD15" s="541"/>
      <c r="AE15" s="541"/>
      <c r="AF15" s="519"/>
      <c r="AG15" s="520"/>
      <c r="AH15" s="520"/>
      <c r="AJ15" s="517"/>
      <c r="AK15" s="517"/>
      <c r="AL15" s="517"/>
      <c r="AM15" s="517"/>
      <c r="AN15" s="517"/>
      <c r="AO15" s="517"/>
      <c r="AP15" s="517"/>
      <c r="AQ15" s="517"/>
      <c r="AR15" s="517"/>
      <c r="AS15" s="517"/>
      <c r="AT15" s="517"/>
      <c r="AU15" s="517"/>
      <c r="AV15" s="517"/>
    </row>
    <row r="16" spans="1:48" s="511" customFormat="1" ht="15.75" customHeight="1" x14ac:dyDescent="0.25">
      <c r="A16" s="63"/>
      <c r="B16" s="269" t="s">
        <v>214</v>
      </c>
      <c r="C16" s="533">
        <v>-0.42116194542203278</v>
      </c>
      <c r="D16" s="533">
        <v>-0.46990903903602055</v>
      </c>
      <c r="E16" s="535">
        <v>-0.12312743689718575</v>
      </c>
      <c r="F16" s="533" t="s">
        <v>218</v>
      </c>
      <c r="G16" s="533">
        <v>1.1244979919678766</v>
      </c>
      <c r="H16" s="533">
        <v>4.081632653061229</v>
      </c>
      <c r="I16" s="533">
        <v>-0.81081081081081363</v>
      </c>
      <c r="J16" s="533" t="s">
        <v>218</v>
      </c>
      <c r="K16" s="533">
        <v>0</v>
      </c>
      <c r="L16" s="533">
        <v>-0.64794816414687206</v>
      </c>
      <c r="M16" s="533">
        <v>0.63856960408683605</v>
      </c>
      <c r="N16" s="533">
        <v>0</v>
      </c>
      <c r="O16" s="533">
        <v>-1.2987012987012991</v>
      </c>
      <c r="P16" s="533" t="s">
        <v>218</v>
      </c>
      <c r="Q16" s="533">
        <v>-1.5564202334630295</v>
      </c>
      <c r="R16" s="533">
        <v>3.7037037037036979</v>
      </c>
      <c r="S16" s="541"/>
      <c r="T16" s="541"/>
      <c r="U16" s="541"/>
      <c r="V16" s="541"/>
      <c r="W16" s="541"/>
      <c r="X16" s="541"/>
      <c r="Y16" s="541"/>
      <c r="Z16" s="541"/>
      <c r="AA16" s="541"/>
      <c r="AB16" s="541"/>
      <c r="AC16" s="541"/>
      <c r="AD16" s="541"/>
      <c r="AE16" s="541"/>
      <c r="AF16" s="519"/>
      <c r="AG16" s="520"/>
      <c r="AH16" s="520"/>
      <c r="AJ16" s="517"/>
      <c r="AK16" s="517"/>
      <c r="AL16" s="517"/>
      <c r="AM16" s="517"/>
      <c r="AN16" s="517"/>
      <c r="AO16" s="517"/>
      <c r="AP16" s="517"/>
      <c r="AQ16" s="517"/>
      <c r="AR16" s="517"/>
      <c r="AS16" s="517"/>
      <c r="AT16" s="517"/>
      <c r="AU16" s="517"/>
      <c r="AV16" s="517"/>
    </row>
    <row r="17" spans="1:48" s="511" customFormat="1" ht="15.75" customHeight="1" x14ac:dyDescent="0.25">
      <c r="A17" s="63"/>
      <c r="B17" s="269" t="s">
        <v>15</v>
      </c>
      <c r="C17" s="533">
        <v>-1.3520784344984271</v>
      </c>
      <c r="D17" s="533">
        <v>-1.6323568223805762</v>
      </c>
      <c r="E17" s="535">
        <v>-0.48812235600390608</v>
      </c>
      <c r="F17" s="533">
        <v>2.6086956521739202</v>
      </c>
      <c r="G17" s="533">
        <v>-0.26809651474530849</v>
      </c>
      <c r="H17" s="533">
        <v>2.5889967637540368</v>
      </c>
      <c r="I17" s="533">
        <v>-9.4017094017094021</v>
      </c>
      <c r="J17" s="533">
        <v>6.3829787234042534</v>
      </c>
      <c r="K17" s="533" t="s">
        <v>218</v>
      </c>
      <c r="L17" s="533">
        <v>-0.36202735317779622</v>
      </c>
      <c r="M17" s="533">
        <v>0</v>
      </c>
      <c r="N17" s="533">
        <v>0.85889570552146743</v>
      </c>
      <c r="O17" s="533">
        <v>-7.1942446043160579E-2</v>
      </c>
      <c r="P17" s="533">
        <v>0</v>
      </c>
      <c r="Q17" s="533">
        <v>0.22805017103761926</v>
      </c>
      <c r="R17" s="533">
        <v>1.4397905759162333</v>
      </c>
      <c r="S17" s="541"/>
      <c r="T17" s="541"/>
      <c r="U17" s="541"/>
      <c r="V17" s="541"/>
      <c r="W17" s="541"/>
      <c r="X17" s="541"/>
      <c r="Y17" s="541"/>
      <c r="Z17" s="541"/>
      <c r="AA17" s="541"/>
      <c r="AB17" s="541"/>
      <c r="AC17" s="541"/>
      <c r="AD17" s="541"/>
      <c r="AE17" s="541"/>
      <c r="AF17" s="519"/>
      <c r="AG17" s="520"/>
      <c r="AH17" s="520"/>
      <c r="AJ17" s="517"/>
      <c r="AK17" s="517"/>
      <c r="AL17" s="517"/>
      <c r="AM17" s="517"/>
      <c r="AN17" s="517"/>
      <c r="AO17" s="517"/>
      <c r="AP17" s="517"/>
      <c r="AQ17" s="517"/>
      <c r="AR17" s="517"/>
      <c r="AS17" s="517"/>
      <c r="AT17" s="517"/>
      <c r="AU17" s="517"/>
      <c r="AV17" s="517"/>
    </row>
    <row r="18" spans="1:48" s="511" customFormat="1" ht="40.5" x14ac:dyDescent="0.25">
      <c r="A18" s="63"/>
      <c r="B18" s="269" t="s">
        <v>16</v>
      </c>
      <c r="C18" s="533">
        <v>-0.1080256719832251</v>
      </c>
      <c r="D18" s="533">
        <v>0.2372513148868105</v>
      </c>
      <c r="E18" s="535">
        <v>-1.0959352253210097</v>
      </c>
      <c r="F18" s="533">
        <v>0</v>
      </c>
      <c r="G18" s="533">
        <v>-3.3557046979865723</v>
      </c>
      <c r="H18" s="533">
        <v>-4.2105263157894761</v>
      </c>
      <c r="I18" s="533">
        <v>5.7086614173228245</v>
      </c>
      <c r="J18" s="533">
        <v>0</v>
      </c>
      <c r="K18" s="533">
        <v>0</v>
      </c>
      <c r="L18" s="533">
        <v>-2.1852237252861562</v>
      </c>
      <c r="M18" s="533">
        <v>-1.8987341772151889</v>
      </c>
      <c r="N18" s="533">
        <v>-0.81300813008130524</v>
      </c>
      <c r="O18" s="533">
        <v>-1.6771488469601636</v>
      </c>
      <c r="P18" s="533" t="s">
        <v>218</v>
      </c>
      <c r="Q18" s="533">
        <v>-1.7412935323383061</v>
      </c>
      <c r="R18" s="533">
        <v>-0.69686411149826322</v>
      </c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19"/>
      <c r="AG18" s="520"/>
      <c r="AH18" s="520"/>
      <c r="AJ18" s="517"/>
      <c r="AK18" s="517"/>
      <c r="AL18" s="517"/>
      <c r="AM18" s="517"/>
      <c r="AN18" s="517"/>
      <c r="AO18" s="517"/>
      <c r="AP18" s="517"/>
      <c r="AQ18" s="517"/>
      <c r="AR18" s="517"/>
      <c r="AS18" s="517"/>
      <c r="AT18" s="517"/>
      <c r="AU18" s="517"/>
      <c r="AV18" s="517"/>
    </row>
    <row r="19" spans="1:48" s="511" customFormat="1" ht="15.75" customHeight="1" x14ac:dyDescent="0.25">
      <c r="A19" s="63"/>
      <c r="B19" s="353" t="s">
        <v>73</v>
      </c>
      <c r="C19" s="533">
        <v>0.69430831300858475</v>
      </c>
      <c r="D19" s="533">
        <v>0.75478717707340159</v>
      </c>
      <c r="E19" s="535">
        <v>0.43857558278113107</v>
      </c>
      <c r="F19" s="533">
        <v>1.4184397163120588</v>
      </c>
      <c r="G19" s="533">
        <v>0.47732696897375693</v>
      </c>
      <c r="H19" s="533">
        <v>2.4611398963730657</v>
      </c>
      <c r="I19" s="533">
        <v>0.94876660341556285</v>
      </c>
      <c r="J19" s="533">
        <v>8.4507042253521227</v>
      </c>
      <c r="K19" s="533">
        <v>5.1612903225806361</v>
      </c>
      <c r="L19" s="533">
        <v>-0.55555555555555358</v>
      </c>
      <c r="M19" s="533">
        <v>-0.42959427207637235</v>
      </c>
      <c r="N19" s="533">
        <v>0.25316455696202667</v>
      </c>
      <c r="O19" s="533">
        <v>0.45338622839330434</v>
      </c>
      <c r="P19" s="533">
        <v>-2.5069637883008311</v>
      </c>
      <c r="Q19" s="533">
        <v>0.54315027157514351</v>
      </c>
      <c r="R19" s="533">
        <v>4.6267087276550933</v>
      </c>
      <c r="S19" s="541"/>
      <c r="T19" s="541"/>
      <c r="U19" s="541"/>
      <c r="V19" s="541"/>
      <c r="W19" s="541"/>
      <c r="X19" s="541"/>
      <c r="Y19" s="541"/>
      <c r="Z19" s="541"/>
      <c r="AA19" s="541"/>
      <c r="AB19" s="541"/>
      <c r="AC19" s="541"/>
      <c r="AD19" s="541"/>
      <c r="AE19" s="541"/>
      <c r="AF19" s="519"/>
      <c r="AG19" s="520"/>
      <c r="AH19" s="520"/>
      <c r="AJ19" s="517"/>
      <c r="AK19" s="517"/>
      <c r="AL19" s="517"/>
      <c r="AM19" s="517"/>
      <c r="AN19" s="517"/>
      <c r="AO19" s="517"/>
      <c r="AP19" s="517"/>
      <c r="AQ19" s="517"/>
      <c r="AR19" s="517"/>
      <c r="AS19" s="517"/>
      <c r="AT19" s="517"/>
      <c r="AU19" s="517"/>
      <c r="AV19" s="517"/>
    </row>
    <row r="20" spans="1:48" s="511" customFormat="1" ht="33" customHeight="1" x14ac:dyDescent="0.25">
      <c r="A20" s="63"/>
      <c r="B20" s="521"/>
      <c r="C20" s="632" t="s">
        <v>107</v>
      </c>
      <c r="D20" s="632"/>
      <c r="E20" s="632"/>
      <c r="F20" s="632"/>
      <c r="G20" s="632"/>
      <c r="H20" s="632"/>
      <c r="I20" s="632"/>
      <c r="J20" s="632"/>
      <c r="K20" s="632"/>
      <c r="L20" s="632"/>
      <c r="M20" s="632"/>
      <c r="N20" s="632"/>
      <c r="O20" s="632"/>
      <c r="P20" s="632"/>
      <c r="Q20" s="632"/>
      <c r="R20" s="632"/>
      <c r="S20" s="522"/>
    </row>
    <row r="21" spans="1:48" s="511" customFormat="1" ht="13.5" x14ac:dyDescent="0.25">
      <c r="A21" s="518"/>
      <c r="B21" s="507" t="s">
        <v>14</v>
      </c>
      <c r="C21" s="532">
        <v>1.3648702243382438</v>
      </c>
      <c r="D21" s="532">
        <v>0.23413609160325421</v>
      </c>
      <c r="E21" s="534">
        <v>4.355203619909509</v>
      </c>
      <c r="F21" s="532">
        <v>-23.629719853836782</v>
      </c>
      <c r="G21" s="532">
        <v>1.9895879575446918</v>
      </c>
      <c r="H21" s="532">
        <v>14.987864077669899</v>
      </c>
      <c r="I21" s="532">
        <v>1.0477582846003974</v>
      </c>
      <c r="J21" s="532">
        <v>-0.50221565731166651</v>
      </c>
      <c r="K21" s="532" t="s">
        <v>218</v>
      </c>
      <c r="L21" s="532">
        <v>-1.2187871581450627</v>
      </c>
      <c r="M21" s="532">
        <v>2.0836390315480458</v>
      </c>
      <c r="N21" s="532">
        <v>9.5421952564809676</v>
      </c>
      <c r="O21" s="532">
        <v>6.1770049312224184</v>
      </c>
      <c r="P21" s="532" t="s">
        <v>218</v>
      </c>
      <c r="Q21" s="532">
        <v>-6.0765756076575634</v>
      </c>
      <c r="R21" s="532">
        <v>22.342733188720175</v>
      </c>
      <c r="S21" s="547"/>
      <c r="T21" s="547"/>
      <c r="U21" s="547"/>
      <c r="V21" s="541"/>
      <c r="W21" s="541"/>
      <c r="X21" s="541"/>
      <c r="Y21" s="519"/>
      <c r="Z21" s="519"/>
      <c r="AA21" s="519"/>
      <c r="AB21" s="519"/>
      <c r="AC21" s="519"/>
      <c r="AD21" s="519"/>
      <c r="AE21" s="519"/>
      <c r="AF21" s="519"/>
      <c r="AG21" s="519"/>
      <c r="AH21" s="519"/>
      <c r="AJ21" s="517"/>
      <c r="AK21" s="517"/>
      <c r="AL21" s="517"/>
      <c r="AM21" s="517"/>
      <c r="AN21" s="517"/>
      <c r="AO21" s="517"/>
      <c r="AP21" s="517"/>
      <c r="AQ21" s="517"/>
      <c r="AR21" s="517"/>
      <c r="AS21" s="517"/>
      <c r="AT21" s="517"/>
      <c r="AU21" s="517"/>
      <c r="AV21" s="517"/>
    </row>
    <row r="22" spans="1:48" s="511" customFormat="1" ht="15.75" customHeight="1" x14ac:dyDescent="0.25">
      <c r="A22" s="63"/>
      <c r="B22" s="269" t="s">
        <v>98</v>
      </c>
      <c r="C22" s="533">
        <v>5.5336420282398713</v>
      </c>
      <c r="D22" s="533">
        <v>0.57988402319535393</v>
      </c>
      <c r="E22" s="535">
        <v>6.3598465899616485</v>
      </c>
      <c r="F22" s="533" t="s">
        <v>218</v>
      </c>
      <c r="G22" s="533">
        <v>1.1495904583991967</v>
      </c>
      <c r="H22" s="533" t="s">
        <v>218</v>
      </c>
      <c r="I22" s="533">
        <v>2.8451492537313383</v>
      </c>
      <c r="J22" s="533">
        <v>-0.63856960408684715</v>
      </c>
      <c r="K22" s="533" t="s">
        <v>218</v>
      </c>
      <c r="L22" s="533">
        <v>-6.2893081761006275E-2</v>
      </c>
      <c r="M22" s="533">
        <v>-1.6107382550335614</v>
      </c>
      <c r="N22" s="533">
        <v>11.501918509044406</v>
      </c>
      <c r="O22" s="533" t="s">
        <v>218</v>
      </c>
      <c r="P22" s="533" t="s">
        <v>218</v>
      </c>
      <c r="Q22" s="533" t="s">
        <v>218</v>
      </c>
      <c r="R22" s="533" t="s">
        <v>218</v>
      </c>
      <c r="S22" s="547"/>
      <c r="T22" s="547"/>
      <c r="U22" s="547"/>
      <c r="V22" s="541"/>
      <c r="W22" s="541"/>
      <c r="X22" s="541"/>
      <c r="Y22" s="520"/>
      <c r="Z22" s="520"/>
      <c r="AA22" s="520"/>
      <c r="AB22" s="520"/>
      <c r="AC22" s="520"/>
      <c r="AD22" s="520"/>
      <c r="AE22" s="520"/>
      <c r="AF22" s="520"/>
      <c r="AG22" s="520"/>
      <c r="AH22" s="520"/>
      <c r="AJ22" s="517"/>
      <c r="AK22" s="517"/>
      <c r="AL22" s="517"/>
      <c r="AM22" s="517"/>
      <c r="AN22" s="517"/>
      <c r="AO22" s="517"/>
      <c r="AP22" s="517"/>
      <c r="AQ22" s="517"/>
      <c r="AR22" s="517"/>
      <c r="AS22" s="517"/>
      <c r="AT22" s="517"/>
      <c r="AU22" s="517"/>
      <c r="AV22" s="517"/>
    </row>
    <row r="23" spans="1:48" s="511" customFormat="1" ht="15.75" customHeight="1" x14ac:dyDescent="0.25">
      <c r="A23" s="63"/>
      <c r="B23" s="269" t="s">
        <v>214</v>
      </c>
      <c r="C23" s="533">
        <v>3.1174382964994418</v>
      </c>
      <c r="D23" s="533">
        <v>0.80154569169190726</v>
      </c>
      <c r="E23" s="535">
        <v>8.9382092666778323</v>
      </c>
      <c r="F23" s="533" t="s">
        <v>218</v>
      </c>
      <c r="G23" s="533">
        <v>0.8062658373646725</v>
      </c>
      <c r="H23" s="533">
        <v>0</v>
      </c>
      <c r="I23" s="533">
        <v>1.7699115044247815</v>
      </c>
      <c r="J23" s="533" t="s">
        <v>218</v>
      </c>
      <c r="K23" s="533" t="s">
        <v>218</v>
      </c>
      <c r="L23" s="533">
        <v>5.555555555555558</v>
      </c>
      <c r="M23" s="533">
        <v>0.45242044940432269</v>
      </c>
      <c r="N23" s="533">
        <v>7.5895696417214387</v>
      </c>
      <c r="O23" s="533">
        <v>0.91533180778031742</v>
      </c>
      <c r="P23" s="533" t="s">
        <v>218</v>
      </c>
      <c r="Q23" s="533">
        <v>-4.3956043956043906</v>
      </c>
      <c r="R23" s="533" t="s">
        <v>218</v>
      </c>
      <c r="S23" s="547"/>
      <c r="T23" s="547"/>
      <c r="U23" s="547"/>
      <c r="V23" s="541"/>
      <c r="W23" s="541"/>
      <c r="X23" s="541"/>
      <c r="Y23" s="520"/>
      <c r="Z23" s="520"/>
      <c r="AA23" s="520"/>
      <c r="AB23" s="520"/>
      <c r="AC23" s="520"/>
      <c r="AD23" s="520"/>
      <c r="AE23" s="520"/>
      <c r="AF23" s="520"/>
      <c r="AG23" s="520"/>
      <c r="AH23" s="520"/>
      <c r="AJ23" s="517"/>
      <c r="AK23" s="517"/>
      <c r="AL23" s="517"/>
      <c r="AM23" s="517"/>
      <c r="AN23" s="517"/>
      <c r="AO23" s="517"/>
      <c r="AP23" s="517"/>
      <c r="AQ23" s="517"/>
      <c r="AR23" s="517"/>
      <c r="AS23" s="517"/>
      <c r="AT23" s="517"/>
      <c r="AU23" s="517"/>
      <c r="AV23" s="517"/>
    </row>
    <row r="24" spans="1:48" s="511" customFormat="1" ht="15.75" customHeight="1" x14ac:dyDescent="0.25">
      <c r="A24" s="63"/>
      <c r="B24" s="269" t="s">
        <v>15</v>
      </c>
      <c r="C24" s="533">
        <v>0.79588438396100969</v>
      </c>
      <c r="D24" s="533">
        <v>0.69335703784745295</v>
      </c>
      <c r="E24" s="535">
        <v>1.1552658070082877</v>
      </c>
      <c r="F24" s="533" t="s">
        <v>218</v>
      </c>
      <c r="G24" s="533">
        <v>2.3321554770318054</v>
      </c>
      <c r="H24" s="533">
        <v>-4.1420118343195256</v>
      </c>
      <c r="I24" s="533">
        <v>1.9088669950738879</v>
      </c>
      <c r="J24" s="533" t="s">
        <v>218</v>
      </c>
      <c r="K24" s="533" t="s">
        <v>218</v>
      </c>
      <c r="L24" s="533">
        <v>0.3690793520606972</v>
      </c>
      <c r="M24" s="533">
        <v>1.6785022595222632</v>
      </c>
      <c r="N24" s="533">
        <v>1.7326732673267342</v>
      </c>
      <c r="O24" s="533">
        <v>0.278995615783173</v>
      </c>
      <c r="P24" s="533" t="s">
        <v>218</v>
      </c>
      <c r="Q24" s="533">
        <v>2.3740590619571567</v>
      </c>
      <c r="R24" s="533">
        <v>-1.2411347517730542</v>
      </c>
      <c r="S24" s="547"/>
      <c r="T24" s="547"/>
      <c r="U24" s="547"/>
      <c r="V24" s="541"/>
      <c r="W24" s="541"/>
      <c r="X24" s="541"/>
      <c r="Y24" s="520"/>
      <c r="Z24" s="520"/>
      <c r="AA24" s="520"/>
      <c r="AB24" s="520"/>
      <c r="AC24" s="520"/>
      <c r="AD24" s="520"/>
      <c r="AE24" s="520"/>
      <c r="AF24" s="520"/>
      <c r="AG24" s="520"/>
      <c r="AH24" s="520"/>
      <c r="AJ24" s="517"/>
      <c r="AK24" s="517"/>
      <c r="AL24" s="517"/>
      <c r="AM24" s="517"/>
      <c r="AN24" s="517"/>
      <c r="AO24" s="517"/>
      <c r="AP24" s="517"/>
      <c r="AQ24" s="517"/>
      <c r="AR24" s="517"/>
      <c r="AS24" s="517"/>
      <c r="AT24" s="517"/>
      <c r="AU24" s="517"/>
      <c r="AV24" s="517"/>
    </row>
    <row r="25" spans="1:48" s="511" customFormat="1" ht="40.5" x14ac:dyDescent="0.25">
      <c r="A25" s="63"/>
      <c r="B25" s="269" t="s">
        <v>16</v>
      </c>
      <c r="C25" s="533">
        <v>0.23085091647814249</v>
      </c>
      <c r="D25" s="533">
        <v>-3.9540118012049152E-2</v>
      </c>
      <c r="E25" s="535">
        <v>1.0823754789272</v>
      </c>
      <c r="F25" s="533" t="s">
        <v>218</v>
      </c>
      <c r="G25" s="533">
        <v>2.6700804681784929</v>
      </c>
      <c r="H25" s="533" t="s">
        <v>218</v>
      </c>
      <c r="I25" s="533">
        <v>3.1067961165048619</v>
      </c>
      <c r="J25" s="533" t="s">
        <v>218</v>
      </c>
      <c r="K25" s="533" t="s">
        <v>218</v>
      </c>
      <c r="L25" s="533">
        <v>1.2336160370084892</v>
      </c>
      <c r="M25" s="533">
        <v>-1.1904761904761862</v>
      </c>
      <c r="N25" s="533">
        <v>0</v>
      </c>
      <c r="O25" s="533">
        <v>0.83056478405316714</v>
      </c>
      <c r="P25" s="533" t="s">
        <v>218</v>
      </c>
      <c r="Q25" s="533">
        <v>0.95389507154213238</v>
      </c>
      <c r="R25" s="533">
        <v>-8.3333333333333375</v>
      </c>
      <c r="S25" s="547"/>
      <c r="T25" s="547"/>
      <c r="U25" s="547"/>
      <c r="V25" s="541"/>
      <c r="W25" s="541"/>
      <c r="X25" s="541"/>
      <c r="Y25" s="520"/>
      <c r="Z25" s="520"/>
      <c r="AA25" s="520"/>
      <c r="AB25" s="520"/>
      <c r="AC25" s="520"/>
      <c r="AD25" s="520"/>
      <c r="AE25" s="520"/>
      <c r="AF25" s="520"/>
      <c r="AG25" s="520"/>
      <c r="AH25" s="520"/>
      <c r="AJ25" s="517"/>
      <c r="AK25" s="517"/>
      <c r="AL25" s="517"/>
      <c r="AM25" s="517"/>
      <c r="AN25" s="517"/>
      <c r="AO25" s="517"/>
      <c r="AP25" s="517"/>
      <c r="AQ25" s="517"/>
      <c r="AR25" s="517"/>
      <c r="AS25" s="517"/>
      <c r="AT25" s="517"/>
      <c r="AU25" s="517"/>
      <c r="AV25" s="517"/>
    </row>
    <row r="26" spans="1:48" s="511" customFormat="1" ht="13.5" x14ac:dyDescent="0.25">
      <c r="A26" s="63"/>
      <c r="B26" s="353" t="s">
        <v>73</v>
      </c>
      <c r="C26" s="533">
        <v>0.19978040666044361</v>
      </c>
      <c r="D26" s="533">
        <v>-0.19298708973899403</v>
      </c>
      <c r="E26" s="535">
        <v>1.6705345514722358</v>
      </c>
      <c r="F26" s="533">
        <v>-23.629719853836782</v>
      </c>
      <c r="G26" s="533">
        <v>2.8767686256091052</v>
      </c>
      <c r="H26" s="533">
        <v>17.899929527836498</v>
      </c>
      <c r="I26" s="533">
        <v>-0.78081427774678858</v>
      </c>
      <c r="J26" s="533">
        <v>-0.19305019305019266</v>
      </c>
      <c r="K26" s="533" t="s">
        <v>218</v>
      </c>
      <c r="L26" s="533">
        <v>-6.9673668417104313</v>
      </c>
      <c r="M26" s="533">
        <v>5.999514209375767</v>
      </c>
      <c r="N26" s="533">
        <v>10.206297502714445</v>
      </c>
      <c r="O26" s="533">
        <v>9.3534889998650339</v>
      </c>
      <c r="P26" s="533" t="s">
        <v>218</v>
      </c>
      <c r="Q26" s="533">
        <v>-8.8746168442563107</v>
      </c>
      <c r="R26" s="533">
        <v>37.456445993031352</v>
      </c>
      <c r="S26" s="547"/>
      <c r="T26" s="547"/>
      <c r="U26" s="547"/>
      <c r="V26" s="541"/>
      <c r="W26" s="541"/>
      <c r="X26" s="541"/>
      <c r="Y26" s="520"/>
      <c r="Z26" s="520"/>
      <c r="AA26" s="520"/>
      <c r="AB26" s="520"/>
      <c r="AC26" s="520"/>
      <c r="AD26" s="520"/>
      <c r="AE26" s="520"/>
      <c r="AF26" s="520"/>
      <c r="AG26" s="520"/>
      <c r="AH26" s="520"/>
      <c r="AJ26" s="517"/>
      <c r="AK26" s="517"/>
      <c r="AL26" s="517"/>
      <c r="AM26" s="517"/>
      <c r="AN26" s="517"/>
      <c r="AO26" s="517"/>
      <c r="AP26" s="517"/>
      <c r="AQ26" s="517"/>
      <c r="AR26" s="517"/>
      <c r="AS26" s="517"/>
      <c r="AT26" s="517"/>
      <c r="AU26" s="517"/>
      <c r="AV26" s="517"/>
    </row>
    <row r="27" spans="1:48" s="511" customFormat="1" ht="5.25" customHeight="1" x14ac:dyDescent="0.25">
      <c r="A27" s="63"/>
      <c r="B27" s="523"/>
      <c r="C27" s="524"/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5"/>
      <c r="R27" s="525"/>
      <c r="S27" s="526"/>
      <c r="V27" s="541"/>
      <c r="W27" s="541"/>
      <c r="X27" s="541"/>
    </row>
    <row r="28" spans="1:48" ht="15.75" x14ac:dyDescent="0.3">
      <c r="A28" s="65"/>
      <c r="B28" s="633" t="s">
        <v>106</v>
      </c>
      <c r="C28" s="633"/>
      <c r="D28" s="633"/>
      <c r="E28" s="633"/>
      <c r="F28" s="633"/>
      <c r="G28" s="633"/>
      <c r="H28" s="633"/>
      <c r="I28" s="633"/>
      <c r="J28" s="633"/>
      <c r="K28" s="633"/>
      <c r="L28" s="633"/>
      <c r="M28" s="633"/>
      <c r="N28" s="633"/>
      <c r="O28" s="633"/>
      <c r="P28" s="633"/>
      <c r="Q28" s="633"/>
      <c r="R28" s="633"/>
      <c r="S28" s="99"/>
    </row>
    <row r="29" spans="1:48" ht="16.5" x14ac:dyDescent="0.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48" ht="16.5" x14ac:dyDescent="0.3">
      <c r="A30" s="27"/>
      <c r="B30" s="629" t="s">
        <v>242</v>
      </c>
      <c r="C30" s="629"/>
      <c r="D30" s="629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629"/>
      <c r="Q30" s="629"/>
      <c r="R30" s="629"/>
      <c r="S30" s="181"/>
    </row>
    <row r="31" spans="1:48" ht="16.5" x14ac:dyDescent="0.3">
      <c r="A31" s="27"/>
      <c r="B31" s="629" t="s">
        <v>96</v>
      </c>
      <c r="C31" s="629"/>
      <c r="D31" s="629"/>
      <c r="E31" s="629"/>
      <c r="F31" s="629"/>
      <c r="G31" s="629"/>
      <c r="H31" s="629"/>
      <c r="I31" s="629"/>
      <c r="J31" s="629"/>
      <c r="K31" s="629"/>
      <c r="L31" s="629"/>
      <c r="M31" s="629"/>
      <c r="N31" s="629"/>
      <c r="O31" s="629"/>
      <c r="P31" s="629"/>
      <c r="Q31" s="629"/>
      <c r="R31" s="629"/>
      <c r="S31" s="51"/>
    </row>
    <row r="32" spans="1:48" ht="16.5" x14ac:dyDescent="0.3">
      <c r="A32" s="27"/>
      <c r="B32" s="633" t="s">
        <v>149</v>
      </c>
      <c r="C32" s="633"/>
      <c r="D32" s="633"/>
      <c r="E32" s="633"/>
      <c r="F32" s="633"/>
      <c r="G32" s="633"/>
      <c r="H32" s="633"/>
      <c r="I32" s="633"/>
      <c r="J32" s="633"/>
      <c r="K32" s="633"/>
      <c r="L32" s="633"/>
      <c r="M32" s="633"/>
      <c r="N32" s="633"/>
      <c r="O32" s="633"/>
      <c r="P32" s="633"/>
      <c r="Q32" s="633"/>
      <c r="R32" s="633"/>
      <c r="S32" s="51"/>
    </row>
    <row r="33" spans="1:52" s="511" customFormat="1" ht="32.25" customHeight="1" x14ac:dyDescent="0.25">
      <c r="A33" s="63"/>
      <c r="B33" s="509" t="s">
        <v>33</v>
      </c>
      <c r="C33" s="509" t="s">
        <v>193</v>
      </c>
      <c r="D33" s="509" t="s">
        <v>194</v>
      </c>
      <c r="E33" s="509" t="s">
        <v>195</v>
      </c>
      <c r="F33" s="509" t="s">
        <v>196</v>
      </c>
      <c r="G33" s="509" t="s">
        <v>197</v>
      </c>
      <c r="H33" s="509" t="s">
        <v>198</v>
      </c>
      <c r="I33" s="506" t="s">
        <v>199</v>
      </c>
      <c r="J33" s="509" t="s">
        <v>200</v>
      </c>
      <c r="K33" s="509" t="s">
        <v>210</v>
      </c>
      <c r="L33" s="509" t="s">
        <v>201</v>
      </c>
      <c r="M33" s="509" t="s">
        <v>202</v>
      </c>
      <c r="N33" s="506" t="s">
        <v>203</v>
      </c>
      <c r="O33" s="509" t="s">
        <v>204</v>
      </c>
      <c r="P33" s="509" t="s">
        <v>205</v>
      </c>
      <c r="Q33" s="509" t="s">
        <v>206</v>
      </c>
      <c r="R33" s="509" t="s">
        <v>207</v>
      </c>
      <c r="S33" s="510"/>
    </row>
    <row r="34" spans="1:52" s="511" customFormat="1" ht="6" customHeight="1" x14ac:dyDescent="0.25">
      <c r="A34" s="63"/>
      <c r="B34" s="512"/>
      <c r="C34" s="513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5"/>
    </row>
    <row r="35" spans="1:52" s="511" customFormat="1" ht="33" customHeight="1" x14ac:dyDescent="0.25">
      <c r="A35" s="63"/>
      <c r="B35" s="516"/>
      <c r="C35" s="635" t="s">
        <v>67</v>
      </c>
      <c r="D35" s="635"/>
      <c r="E35" s="635"/>
      <c r="F35" s="635"/>
      <c r="G35" s="635"/>
      <c r="H35" s="635"/>
      <c r="I35" s="635"/>
      <c r="J35" s="635"/>
      <c r="K35" s="635"/>
      <c r="L35" s="635"/>
      <c r="M35" s="635"/>
      <c r="N35" s="635"/>
      <c r="O35" s="635"/>
      <c r="P35" s="635"/>
      <c r="Q35" s="635"/>
      <c r="R35" s="635"/>
      <c r="S35" s="63"/>
    </row>
    <row r="36" spans="1:52" s="511" customFormat="1" ht="13.5" x14ac:dyDescent="0.25">
      <c r="A36" s="518"/>
      <c r="B36" s="507" t="s">
        <v>14</v>
      </c>
      <c r="C36" s="532">
        <v>3.921085080147968</v>
      </c>
      <c r="D36" s="532">
        <v>12.747146760970907</v>
      </c>
      <c r="E36" s="534">
        <v>1.3034854066307666</v>
      </c>
      <c r="F36" s="532">
        <v>33.479212253829324</v>
      </c>
      <c r="G36" s="532">
        <v>3.6157647342413002</v>
      </c>
      <c r="H36" s="532">
        <v>-2.3986044483209734</v>
      </c>
      <c r="I36" s="532">
        <v>14.599045180931292</v>
      </c>
      <c r="J36" s="532">
        <v>-0.66571564431764374</v>
      </c>
      <c r="K36" s="532">
        <v>0.73606729758148859</v>
      </c>
      <c r="L36" s="532">
        <v>3.6773765519855894</v>
      </c>
      <c r="M36" s="532">
        <v>-0.51813471502590858</v>
      </c>
      <c r="N36" s="532">
        <v>0.32528462404604053</v>
      </c>
      <c r="O36" s="532">
        <v>-6.0453014998469552</v>
      </c>
      <c r="P36" s="532">
        <v>2.8958254983076248</v>
      </c>
      <c r="Q36" s="532">
        <v>0.50925507900676514</v>
      </c>
      <c r="R36" s="532">
        <v>0.72753728628591752</v>
      </c>
      <c r="S36" s="540"/>
      <c r="T36" s="540"/>
      <c r="U36" s="540"/>
      <c r="V36" s="540"/>
      <c r="W36" s="540"/>
      <c r="X36" s="545"/>
      <c r="Y36" s="545"/>
      <c r="Z36" s="545"/>
      <c r="AA36" s="546"/>
      <c r="AB36" s="545"/>
      <c r="AC36" s="545"/>
      <c r="AD36" s="545"/>
      <c r="AE36" s="544"/>
      <c r="AF36" s="546"/>
      <c r="AG36" s="545"/>
      <c r="AH36" s="542">
        <v>-1.1676396997497895</v>
      </c>
      <c r="AI36" s="519"/>
      <c r="AK36" s="517"/>
      <c r="AL36" s="517"/>
      <c r="AM36" s="517"/>
      <c r="AN36" s="517"/>
      <c r="AO36" s="517"/>
      <c r="AP36" s="517"/>
      <c r="AQ36" s="517"/>
      <c r="AR36" s="517"/>
      <c r="AS36" s="517"/>
      <c r="AT36" s="517"/>
      <c r="AU36" s="517"/>
      <c r="AV36" s="517"/>
      <c r="AW36" s="517"/>
      <c r="AX36" s="517"/>
      <c r="AY36" s="517"/>
      <c r="AZ36" s="517"/>
    </row>
    <row r="37" spans="1:52" s="511" customFormat="1" ht="15.75" customHeight="1" x14ac:dyDescent="0.25">
      <c r="A37" s="63"/>
      <c r="B37" s="269" t="s">
        <v>98</v>
      </c>
      <c r="C37" s="533">
        <v>-0.60975609756097615</v>
      </c>
      <c r="D37" s="533">
        <v>15.010641872969632</v>
      </c>
      <c r="E37" s="535">
        <v>-2.0192307692307732</v>
      </c>
      <c r="F37" s="533">
        <v>0</v>
      </c>
      <c r="G37" s="533">
        <v>0.37174721189590088</v>
      </c>
      <c r="H37" s="533">
        <v>2.0423048869438354</v>
      </c>
      <c r="I37" s="533">
        <v>-8.0890973036342295</v>
      </c>
      <c r="J37" s="533">
        <v>-5.2845528455284558</v>
      </c>
      <c r="K37" s="533">
        <v>-6.7307692307692291</v>
      </c>
      <c r="L37" s="533">
        <v>1.3761467889908285</v>
      </c>
      <c r="M37" s="533">
        <v>-1.9668737060041352</v>
      </c>
      <c r="N37" s="533">
        <v>-2.6315789473684181</v>
      </c>
      <c r="O37" s="533">
        <v>-13.680430879712747</v>
      </c>
      <c r="P37" s="533">
        <v>7.333333333333325</v>
      </c>
      <c r="Q37" s="533">
        <v>1.9726188723686144</v>
      </c>
      <c r="R37" s="533">
        <v>2.3758099352051865</v>
      </c>
      <c r="S37" s="540"/>
      <c r="T37" s="540"/>
      <c r="U37" s="540"/>
      <c r="V37" s="540"/>
      <c r="W37" s="542"/>
      <c r="X37" s="545"/>
      <c r="Y37" s="545"/>
      <c r="Z37" s="545"/>
      <c r="AA37" s="546"/>
      <c r="AB37" s="545"/>
      <c r="AC37" s="545"/>
      <c r="AD37" s="545"/>
      <c r="AE37" s="544"/>
      <c r="AF37" s="546"/>
      <c r="AG37" s="545"/>
      <c r="AH37" s="542">
        <v>0</v>
      </c>
      <c r="AI37" s="520"/>
      <c r="AK37" s="517"/>
      <c r="AL37" s="517"/>
      <c r="AM37" s="517"/>
      <c r="AN37" s="517"/>
      <c r="AO37" s="517"/>
      <c r="AP37" s="517"/>
      <c r="AQ37" s="517"/>
      <c r="AR37" s="517"/>
      <c r="AS37" s="517"/>
      <c r="AT37" s="517"/>
      <c r="AU37" s="517"/>
      <c r="AV37" s="517"/>
      <c r="AW37" s="517"/>
      <c r="AX37" s="517"/>
      <c r="AY37" s="517"/>
      <c r="AZ37" s="517"/>
    </row>
    <row r="38" spans="1:52" s="511" customFormat="1" ht="15.75" customHeight="1" x14ac:dyDescent="0.25">
      <c r="A38" s="63"/>
      <c r="B38" s="269" t="s">
        <v>214</v>
      </c>
      <c r="C38" s="533" t="s">
        <v>218</v>
      </c>
      <c r="D38" s="533">
        <v>22.736941621366103</v>
      </c>
      <c r="E38" s="535">
        <v>11.731493099121714</v>
      </c>
      <c r="F38" s="533">
        <v>-2.5641025641025661</v>
      </c>
      <c r="G38" s="533">
        <v>5.1528384279476036</v>
      </c>
      <c r="H38" s="533">
        <v>-4.726598702502316</v>
      </c>
      <c r="I38" s="533">
        <v>38.754724905501888</v>
      </c>
      <c r="J38" s="533">
        <v>0.35810205908684001</v>
      </c>
      <c r="K38" s="533">
        <v>-7.0512820512820484</v>
      </c>
      <c r="L38" s="533">
        <v>0.32948929159801743</v>
      </c>
      <c r="M38" s="533">
        <v>0.17130620985010836</v>
      </c>
      <c r="N38" s="533">
        <v>-1.352657004830915</v>
      </c>
      <c r="O38" s="533">
        <v>-5.0147492625368777</v>
      </c>
      <c r="P38" s="533">
        <v>0</v>
      </c>
      <c r="Q38" s="533">
        <v>7.8694817658349292</v>
      </c>
      <c r="R38" s="533" t="s">
        <v>218</v>
      </c>
      <c r="S38" s="544"/>
      <c r="T38" s="540"/>
      <c r="U38" s="540"/>
      <c r="V38" s="542"/>
      <c r="W38" s="542"/>
      <c r="X38" s="545"/>
      <c r="Y38" s="545"/>
      <c r="Z38" s="545"/>
      <c r="AA38" s="546"/>
      <c r="AB38" s="545"/>
      <c r="AC38" s="545"/>
      <c r="AD38" s="545"/>
      <c r="AE38" s="544"/>
      <c r="AF38" s="546"/>
      <c r="AG38" s="545"/>
      <c r="AH38" s="542" t="s">
        <v>218</v>
      </c>
      <c r="AI38" s="520"/>
      <c r="AK38" s="517"/>
      <c r="AL38" s="517"/>
      <c r="AM38" s="517"/>
      <c r="AN38" s="517"/>
      <c r="AO38" s="517"/>
      <c r="AP38" s="517"/>
      <c r="AQ38" s="517"/>
      <c r="AR38" s="517"/>
      <c r="AS38" s="517"/>
      <c r="AT38" s="517"/>
      <c r="AU38" s="517"/>
      <c r="AV38" s="517"/>
      <c r="AW38" s="517"/>
      <c r="AX38" s="517"/>
      <c r="AY38" s="517"/>
      <c r="AZ38" s="517"/>
    </row>
    <row r="39" spans="1:52" s="511" customFormat="1" ht="15.75" customHeight="1" x14ac:dyDescent="0.25">
      <c r="A39" s="63"/>
      <c r="B39" s="269" t="s">
        <v>15</v>
      </c>
      <c r="C39" s="533">
        <v>1.0341261633919352</v>
      </c>
      <c r="D39" s="533">
        <v>-0.73855243722303898</v>
      </c>
      <c r="E39" s="535">
        <v>0.17755681818181213</v>
      </c>
      <c r="F39" s="533">
        <v>-3.4482758620689613</v>
      </c>
      <c r="G39" s="533">
        <v>-3.5222052067381271</v>
      </c>
      <c r="H39" s="533">
        <v>0.99009900990099098</v>
      </c>
      <c r="I39" s="533">
        <v>1.8403959171048534</v>
      </c>
      <c r="J39" s="533">
        <v>-1.3351134846461998</v>
      </c>
      <c r="K39" s="533">
        <v>-3.7735849056603765</v>
      </c>
      <c r="L39" s="533">
        <v>0.98473658296405198</v>
      </c>
      <c r="M39" s="533">
        <v>-2.1075984470327214</v>
      </c>
      <c r="N39" s="533">
        <v>-0.96885813148789302</v>
      </c>
      <c r="O39" s="533">
        <v>-1.0248901903367469</v>
      </c>
      <c r="P39" s="533">
        <v>0.49450549450549275</v>
      </c>
      <c r="Q39" s="533">
        <v>1.2738853503184711</v>
      </c>
      <c r="R39" s="533">
        <v>0</v>
      </c>
      <c r="S39" s="540"/>
      <c r="T39" s="540"/>
      <c r="U39" s="540"/>
      <c r="V39" s="542"/>
      <c r="W39" s="542"/>
      <c r="X39" s="545"/>
      <c r="Y39" s="545"/>
      <c r="Z39" s="545"/>
      <c r="AA39" s="546"/>
      <c r="AB39" s="545"/>
      <c r="AC39" s="545"/>
      <c r="AD39" s="545"/>
      <c r="AE39" s="544"/>
      <c r="AF39" s="546"/>
      <c r="AG39" s="545"/>
      <c r="AH39" s="542">
        <v>3.1746031746031855</v>
      </c>
      <c r="AI39" s="520"/>
      <c r="AK39" s="517"/>
      <c r="AL39" s="517"/>
      <c r="AM39" s="517"/>
      <c r="AN39" s="517"/>
      <c r="AO39" s="517"/>
      <c r="AP39" s="517"/>
      <c r="AQ39" s="517"/>
      <c r="AR39" s="517"/>
      <c r="AS39" s="517"/>
      <c r="AT39" s="517"/>
      <c r="AU39" s="517"/>
      <c r="AV39" s="517"/>
      <c r="AW39" s="517"/>
      <c r="AX39" s="517"/>
      <c r="AY39" s="517"/>
      <c r="AZ39" s="517"/>
    </row>
    <row r="40" spans="1:52" s="511" customFormat="1" ht="40.5" x14ac:dyDescent="0.25">
      <c r="A40" s="63"/>
      <c r="B40" s="269" t="s">
        <v>16</v>
      </c>
      <c r="C40" s="533">
        <v>4.0935672514619936</v>
      </c>
      <c r="D40" s="533">
        <v>-1.1160714285714302</v>
      </c>
      <c r="E40" s="535">
        <v>-0.70126227208976433</v>
      </c>
      <c r="F40" s="533">
        <v>-1.2499999999999956</v>
      </c>
      <c r="G40" s="533">
        <v>2.1062271062270987</v>
      </c>
      <c r="H40" s="533">
        <v>1.4598540145985384</v>
      </c>
      <c r="I40" s="533">
        <v>0.56074766355140859</v>
      </c>
      <c r="J40" s="533">
        <v>-1.039501039501034</v>
      </c>
      <c r="K40" s="533">
        <v>1.7667844522968101</v>
      </c>
      <c r="L40" s="533">
        <v>1.261034047919285</v>
      </c>
      <c r="M40" s="533">
        <v>2.4390243902439046</v>
      </c>
      <c r="N40" s="533">
        <v>0.2859185132237263</v>
      </c>
      <c r="O40" s="533">
        <v>-1.0961214165261413</v>
      </c>
      <c r="P40" s="533">
        <v>-2.2321428571428603</v>
      </c>
      <c r="Q40" s="533">
        <v>7.8320802005005241E-2</v>
      </c>
      <c r="R40" s="533">
        <v>0.56179775280897903</v>
      </c>
      <c r="S40" s="539"/>
      <c r="T40" s="540"/>
      <c r="U40" s="540"/>
      <c r="V40" s="542"/>
      <c r="W40" s="542"/>
      <c r="X40" s="539"/>
      <c r="Y40" s="545"/>
      <c r="Z40" s="545"/>
      <c r="AA40" s="546"/>
      <c r="AB40" s="545"/>
      <c r="AC40" s="545"/>
      <c r="AD40" s="545"/>
      <c r="AE40" s="544"/>
      <c r="AF40" s="546"/>
      <c r="AG40" s="545"/>
      <c r="AH40" s="542" t="s">
        <v>218</v>
      </c>
      <c r="AI40" s="520"/>
      <c r="AK40" s="517"/>
      <c r="AL40" s="517"/>
      <c r="AM40" s="517"/>
      <c r="AN40" s="517"/>
      <c r="AO40" s="517"/>
      <c r="AP40" s="517"/>
      <c r="AQ40" s="517"/>
      <c r="AR40" s="517"/>
      <c r="AS40" s="517"/>
      <c r="AT40" s="517"/>
      <c r="AU40" s="517"/>
      <c r="AV40" s="517"/>
      <c r="AW40" s="517"/>
      <c r="AX40" s="517"/>
      <c r="AY40" s="517"/>
      <c r="AZ40" s="517"/>
    </row>
    <row r="41" spans="1:52" s="511" customFormat="1" ht="15.75" customHeight="1" x14ac:dyDescent="0.25">
      <c r="A41" s="63"/>
      <c r="B41" s="353" t="s">
        <v>73</v>
      </c>
      <c r="C41" s="533">
        <v>6.4573197700132701</v>
      </c>
      <c r="D41" s="533">
        <v>6.5177252584933454</v>
      </c>
      <c r="E41" s="535">
        <v>-0.61977903530046063</v>
      </c>
      <c r="F41" s="533">
        <v>53.608247422680421</v>
      </c>
      <c r="G41" s="533">
        <v>0.71684587813620748</v>
      </c>
      <c r="H41" s="533">
        <v>7.7041602465331316</v>
      </c>
      <c r="I41" s="533">
        <v>4.4941671447695564</v>
      </c>
      <c r="J41" s="533">
        <v>6.2344139650871711E-2</v>
      </c>
      <c r="K41" s="533">
        <v>4.9092849519743798</v>
      </c>
      <c r="L41" s="533">
        <v>5.114459576934216</v>
      </c>
      <c r="M41" s="533">
        <v>1.6401124648547372</v>
      </c>
      <c r="N41" s="533">
        <v>1.2877662209014318</v>
      </c>
      <c r="O41" s="533">
        <v>1.4925373134328401</v>
      </c>
      <c r="P41" s="533">
        <v>4.6781287485005985</v>
      </c>
      <c r="Q41" s="533">
        <v>-3.6946361006009343</v>
      </c>
      <c r="R41" s="533">
        <v>-0.26408450704225039</v>
      </c>
      <c r="S41" s="540"/>
      <c r="T41" s="540"/>
      <c r="U41" s="540"/>
      <c r="V41" s="540"/>
      <c r="W41" s="542"/>
      <c r="X41" s="545"/>
      <c r="Y41" s="545"/>
      <c r="Z41" s="545"/>
      <c r="AA41" s="546"/>
      <c r="AB41" s="545"/>
      <c r="AC41" s="545"/>
      <c r="AD41" s="545"/>
      <c r="AE41" s="544"/>
      <c r="AF41" s="546"/>
      <c r="AG41" s="545"/>
      <c r="AH41" s="542">
        <v>-3.2667876588021727</v>
      </c>
      <c r="AI41" s="520"/>
      <c r="AK41" s="517"/>
      <c r="AL41" s="517"/>
      <c r="AM41" s="517"/>
      <c r="AN41" s="517"/>
      <c r="AO41" s="517"/>
      <c r="AP41" s="517"/>
      <c r="AQ41" s="517"/>
      <c r="AR41" s="517"/>
      <c r="AS41" s="517"/>
      <c r="AT41" s="517"/>
      <c r="AU41" s="517"/>
      <c r="AV41" s="517"/>
      <c r="AW41" s="517"/>
      <c r="AX41" s="517"/>
      <c r="AY41" s="517"/>
      <c r="AZ41" s="517"/>
    </row>
    <row r="42" spans="1:52" s="511" customFormat="1" ht="33" customHeight="1" x14ac:dyDescent="0.25">
      <c r="A42" s="63"/>
      <c r="B42" s="521"/>
      <c r="C42" s="632" t="s">
        <v>68</v>
      </c>
      <c r="D42" s="632"/>
      <c r="E42" s="632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2"/>
      <c r="R42" s="632"/>
      <c r="S42" s="522"/>
      <c r="AA42" s="539"/>
    </row>
    <row r="43" spans="1:52" s="511" customFormat="1" ht="17.25" customHeight="1" x14ac:dyDescent="0.25">
      <c r="A43" s="518"/>
      <c r="B43" s="507" t="s">
        <v>14</v>
      </c>
      <c r="C43" s="532">
        <v>-0.54347826086956763</v>
      </c>
      <c r="D43" s="532">
        <v>-1.5548780487804836</v>
      </c>
      <c r="E43" s="534">
        <v>-1.3164687661331942</v>
      </c>
      <c r="F43" s="532">
        <v>0</v>
      </c>
      <c r="G43" s="532">
        <v>0.93567251461987855</v>
      </c>
      <c r="H43" s="532">
        <v>0.99800399201597223</v>
      </c>
      <c r="I43" s="532">
        <v>5.2994170641218474E-2</v>
      </c>
      <c r="J43" s="532">
        <v>-1.7449664429530221</v>
      </c>
      <c r="K43" s="532">
        <v>-0.36319612590799411</v>
      </c>
      <c r="L43" s="532">
        <v>0.51753881541114488</v>
      </c>
      <c r="M43" s="532">
        <v>1.0461538461538522</v>
      </c>
      <c r="N43" s="532">
        <v>-0.14981273408239959</v>
      </c>
      <c r="O43" s="532">
        <v>-6.4042303172737958</v>
      </c>
      <c r="P43" s="532">
        <v>1.9317450096587141</v>
      </c>
      <c r="Q43" s="532">
        <v>-0.65976451481932763</v>
      </c>
      <c r="R43" s="532">
        <v>1.3409961685823646</v>
      </c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 t="b">
        <f t="shared" ref="AH43:AH48" si="0">AH36=R50</f>
        <v>0</v>
      </c>
      <c r="AI43" s="519">
        <f>COUNTIF(S43:AH43,FALSE)</f>
        <v>1</v>
      </c>
      <c r="AK43" s="517"/>
      <c r="AL43" s="517"/>
      <c r="AM43" s="517"/>
      <c r="AN43" s="517"/>
      <c r="AO43" s="517"/>
      <c r="AP43" s="517"/>
      <c r="AQ43" s="517"/>
      <c r="AR43" s="517"/>
      <c r="AS43" s="517"/>
      <c r="AT43" s="517"/>
      <c r="AU43" s="517"/>
      <c r="AV43" s="517"/>
      <c r="AW43" s="517"/>
      <c r="AX43" s="517"/>
      <c r="AY43" s="517"/>
      <c r="AZ43" s="517"/>
    </row>
    <row r="44" spans="1:52" s="511" customFormat="1" ht="15.75" customHeight="1" x14ac:dyDescent="0.25">
      <c r="A44" s="63"/>
      <c r="B44" s="269" t="s">
        <v>98</v>
      </c>
      <c r="C44" s="533">
        <v>-1.0101010101010055</v>
      </c>
      <c r="D44" s="533">
        <v>-8.5714285714285747</v>
      </c>
      <c r="E44" s="535">
        <v>-42.000000000000007</v>
      </c>
      <c r="F44" s="533">
        <v>-9.9999999999999982</v>
      </c>
      <c r="G44" s="533">
        <v>0.37174721189590088</v>
      </c>
      <c r="H44" s="533">
        <v>0</v>
      </c>
      <c r="I44" s="533">
        <v>-1.9169329073482455</v>
      </c>
      <c r="J44" s="533">
        <v>-9.1240875912408814</v>
      </c>
      <c r="K44" s="533" t="s">
        <v>218</v>
      </c>
      <c r="L44" s="533" t="s">
        <v>218</v>
      </c>
      <c r="M44" s="533">
        <v>-1.0344827586206917</v>
      </c>
      <c r="N44" s="533" t="s">
        <v>218</v>
      </c>
      <c r="O44" s="533">
        <v>-10.158013544018063</v>
      </c>
      <c r="P44" s="533">
        <v>20.261437908496728</v>
      </c>
      <c r="Q44" s="533">
        <v>-0.74626865671642006</v>
      </c>
      <c r="R44" s="533">
        <v>3.9603960396039639</v>
      </c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 t="b">
        <f t="shared" si="0"/>
        <v>0</v>
      </c>
      <c r="AI44" s="519">
        <f t="shared" ref="AI44:AI48" si="1">COUNTIF(S44:AH44,FALSE)</f>
        <v>1</v>
      </c>
      <c r="AK44" s="517"/>
      <c r="AL44" s="517"/>
      <c r="AM44" s="517"/>
      <c r="AN44" s="517"/>
      <c r="AO44" s="517"/>
      <c r="AP44" s="517"/>
      <c r="AQ44" s="517"/>
      <c r="AR44" s="517"/>
      <c r="AS44" s="517"/>
      <c r="AT44" s="517"/>
      <c r="AU44" s="517"/>
      <c r="AV44" s="517"/>
      <c r="AW44" s="517"/>
      <c r="AX44" s="517"/>
      <c r="AY44" s="517"/>
      <c r="AZ44" s="517"/>
    </row>
    <row r="45" spans="1:52" s="511" customFormat="1" ht="15.75" customHeight="1" x14ac:dyDescent="0.25">
      <c r="A45" s="63"/>
      <c r="B45" s="269" t="s">
        <v>214</v>
      </c>
      <c r="C45" s="533" t="s">
        <v>218</v>
      </c>
      <c r="D45" s="533">
        <v>6.7114093959731447</v>
      </c>
      <c r="E45" s="535">
        <v>-0.54054054054053502</v>
      </c>
      <c r="F45" s="533">
        <v>-2.5641025641025661</v>
      </c>
      <c r="G45" s="533">
        <v>2.314814814814814</v>
      </c>
      <c r="H45" s="533">
        <v>0</v>
      </c>
      <c r="I45" s="533">
        <v>0</v>
      </c>
      <c r="J45" s="533">
        <v>0.38510911424902705</v>
      </c>
      <c r="K45" s="533">
        <v>-8.3333333333333375</v>
      </c>
      <c r="L45" s="533">
        <v>-0.40485829959514552</v>
      </c>
      <c r="M45" s="533">
        <v>-1.3513513513513487</v>
      </c>
      <c r="N45" s="533">
        <v>0.60606060606060996</v>
      </c>
      <c r="O45" s="533">
        <v>-17.419354838709676</v>
      </c>
      <c r="P45" s="533">
        <v>-2.3809523809523836</v>
      </c>
      <c r="Q45" s="533">
        <v>-1.5887025595763493</v>
      </c>
      <c r="R45" s="533" t="s">
        <v>218</v>
      </c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 t="b">
        <f t="shared" si="0"/>
        <v>1</v>
      </c>
      <c r="AI45" s="519">
        <f t="shared" si="1"/>
        <v>0</v>
      </c>
      <c r="AK45" s="517"/>
      <c r="AL45" s="517"/>
      <c r="AM45" s="517"/>
      <c r="AN45" s="517"/>
      <c r="AO45" s="517"/>
      <c r="AP45" s="517"/>
      <c r="AQ45" s="517"/>
      <c r="AR45" s="517"/>
      <c r="AS45" s="517"/>
      <c r="AT45" s="517"/>
      <c r="AU45" s="517"/>
      <c r="AV45" s="517"/>
      <c r="AW45" s="517"/>
      <c r="AX45" s="517"/>
      <c r="AY45" s="517"/>
      <c r="AZ45" s="517"/>
    </row>
    <row r="46" spans="1:52" s="511" customFormat="1" ht="15.75" customHeight="1" x14ac:dyDescent="0.25">
      <c r="A46" s="63"/>
      <c r="B46" s="269" t="s">
        <v>15</v>
      </c>
      <c r="C46" s="533">
        <v>0.34542314335059832</v>
      </c>
      <c r="D46" s="533">
        <v>0.91027308192457301</v>
      </c>
      <c r="E46" s="535">
        <v>-1.8729641693811083</v>
      </c>
      <c r="F46" s="533">
        <v>-3.4482758620689613</v>
      </c>
      <c r="G46" s="533">
        <v>-1.7064846416382284</v>
      </c>
      <c r="H46" s="533">
        <v>0.4237288135593209</v>
      </c>
      <c r="I46" s="533">
        <v>-5.7077625570778334E-2</v>
      </c>
      <c r="J46" s="533">
        <v>-2.0948180815876571</v>
      </c>
      <c r="K46" s="533">
        <v>0</v>
      </c>
      <c r="L46" s="533">
        <v>0</v>
      </c>
      <c r="M46" s="533">
        <v>0</v>
      </c>
      <c r="N46" s="533">
        <v>-1.5050167224080258</v>
      </c>
      <c r="O46" s="533">
        <v>-2.2792022792022748</v>
      </c>
      <c r="P46" s="533">
        <v>-0.65975494816210567</v>
      </c>
      <c r="Q46" s="533">
        <v>0.14150943396227245</v>
      </c>
      <c r="R46" s="533">
        <v>0.79155672823219003</v>
      </c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 t="b">
        <f t="shared" si="0"/>
        <v>0</v>
      </c>
      <c r="AI46" s="519">
        <f t="shared" si="1"/>
        <v>1</v>
      </c>
      <c r="AK46" s="517"/>
      <c r="AL46" s="517"/>
      <c r="AM46" s="517"/>
      <c r="AN46" s="517"/>
      <c r="AO46" s="517"/>
      <c r="AP46" s="517"/>
      <c r="AQ46" s="517"/>
      <c r="AR46" s="517"/>
      <c r="AS46" s="517"/>
      <c r="AT46" s="517"/>
      <c r="AU46" s="517"/>
      <c r="AV46" s="517"/>
      <c r="AW46" s="517"/>
      <c r="AX46" s="517"/>
      <c r="AY46" s="517"/>
      <c r="AZ46" s="517"/>
    </row>
    <row r="47" spans="1:52" s="511" customFormat="1" ht="40.5" x14ac:dyDescent="0.25">
      <c r="A47" s="63"/>
      <c r="B47" s="269" t="s">
        <v>16</v>
      </c>
      <c r="C47" s="533">
        <v>4.0935672514619936</v>
      </c>
      <c r="D47" s="533">
        <v>1.2658227848101333</v>
      </c>
      <c r="E47" s="535">
        <v>-0.82304526748970819</v>
      </c>
      <c r="F47" s="533" t="s">
        <v>218</v>
      </c>
      <c r="G47" s="533">
        <v>0.95011876484560887</v>
      </c>
      <c r="H47" s="533">
        <v>1.8181818181818077</v>
      </c>
      <c r="I47" s="533">
        <v>2.0325203252032464</v>
      </c>
      <c r="J47" s="533">
        <v>-1.9323671497584516</v>
      </c>
      <c r="K47" s="533">
        <v>-0.58139534883721034</v>
      </c>
      <c r="L47" s="533">
        <v>1.8450184501844991</v>
      </c>
      <c r="M47" s="533">
        <v>6.1068702290076438</v>
      </c>
      <c r="N47" s="533">
        <v>1.0309278350515427</v>
      </c>
      <c r="O47" s="533">
        <v>-11.475409836065575</v>
      </c>
      <c r="P47" s="533">
        <v>-2.2321428571428603</v>
      </c>
      <c r="Q47" s="533">
        <v>-2.1936864633493869</v>
      </c>
      <c r="R47" s="533">
        <v>0.56179775280897903</v>
      </c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 t="b">
        <f t="shared" si="0"/>
        <v>1</v>
      </c>
      <c r="AI47" s="519">
        <f t="shared" si="1"/>
        <v>0</v>
      </c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7"/>
      <c r="AW47" s="517"/>
      <c r="AX47" s="517"/>
      <c r="AY47" s="517"/>
      <c r="AZ47" s="517"/>
    </row>
    <row r="48" spans="1:52" s="511" customFormat="1" ht="15.75" customHeight="1" x14ac:dyDescent="0.25">
      <c r="A48" s="63"/>
      <c r="B48" s="353" t="s">
        <v>73</v>
      </c>
      <c r="C48" s="533">
        <v>-1.816347124117057</v>
      </c>
      <c r="D48" s="533">
        <v>-0.77192982456140147</v>
      </c>
      <c r="E48" s="535">
        <v>0</v>
      </c>
      <c r="F48" s="533">
        <v>3.3707865168539408</v>
      </c>
      <c r="G48" s="533">
        <v>2.0338983050847359</v>
      </c>
      <c r="H48" s="533">
        <v>1.6025641025640969</v>
      </c>
      <c r="I48" s="533">
        <v>0</v>
      </c>
      <c r="J48" s="533">
        <v>-0.8610086100861003</v>
      </c>
      <c r="K48" s="533">
        <v>1.0050251256281451</v>
      </c>
      <c r="L48" s="533">
        <v>0.45615813482007272</v>
      </c>
      <c r="M48" s="533">
        <v>2.5925925925925908</v>
      </c>
      <c r="N48" s="533">
        <v>0</v>
      </c>
      <c r="O48" s="533">
        <v>-2.3771790808240878</v>
      </c>
      <c r="P48" s="533">
        <v>3.1550068587105518</v>
      </c>
      <c r="Q48" s="533">
        <v>-0.15688032272523911</v>
      </c>
      <c r="R48" s="533">
        <v>0.16528925619834212</v>
      </c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 t="b">
        <f t="shared" si="0"/>
        <v>0</v>
      </c>
      <c r="AI48" s="519">
        <f t="shared" si="1"/>
        <v>1</v>
      </c>
      <c r="AK48" s="517"/>
      <c r="AL48" s="517"/>
      <c r="AM48" s="517"/>
      <c r="AN48" s="517"/>
      <c r="AO48" s="517"/>
      <c r="AP48" s="517"/>
      <c r="AQ48" s="517"/>
      <c r="AR48" s="517"/>
      <c r="AS48" s="517"/>
      <c r="AT48" s="517"/>
      <c r="AU48" s="517"/>
      <c r="AV48" s="517"/>
      <c r="AW48" s="517"/>
      <c r="AX48" s="517"/>
      <c r="AY48" s="517"/>
      <c r="AZ48" s="517"/>
    </row>
    <row r="49" spans="1:52" s="511" customFormat="1" ht="33" customHeight="1" x14ac:dyDescent="0.25">
      <c r="A49" s="63"/>
      <c r="B49" s="521"/>
      <c r="C49" s="632" t="s">
        <v>108</v>
      </c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522"/>
    </row>
    <row r="50" spans="1:52" s="511" customFormat="1" ht="13.5" x14ac:dyDescent="0.25">
      <c r="A50" s="518"/>
      <c r="B50" s="507" t="s">
        <v>14</v>
      </c>
      <c r="C50" s="532">
        <v>7.6297968397291305</v>
      </c>
      <c r="D50" s="532">
        <v>14.433063791554357</v>
      </c>
      <c r="E50" s="534">
        <v>2.8154327424400494</v>
      </c>
      <c r="F50" s="532">
        <v>53.590192644483366</v>
      </c>
      <c r="G50" s="532">
        <v>4.3115226962198161</v>
      </c>
      <c r="H50" s="532">
        <v>-2.8151774785801664</v>
      </c>
      <c r="I50" s="532">
        <v>18.141535814153585</v>
      </c>
      <c r="J50" s="532">
        <v>0.30039050765995334</v>
      </c>
      <c r="K50" s="532">
        <v>1.5799256505576231</v>
      </c>
      <c r="L50" s="532">
        <v>5.2311607521560832</v>
      </c>
      <c r="M50" s="532">
        <v>-0.84269662921347965</v>
      </c>
      <c r="N50" s="532">
        <v>0.5635919594213723</v>
      </c>
      <c r="O50" s="532">
        <v>-5.9188741721854292</v>
      </c>
      <c r="P50" s="532">
        <v>4.2495479204339937</v>
      </c>
      <c r="Q50" s="532">
        <v>0.76225204841509075</v>
      </c>
      <c r="R50" s="532">
        <v>-8.4530853761621838E-2</v>
      </c>
      <c r="S50" s="63"/>
      <c r="T50" s="519"/>
      <c r="U50" s="519"/>
      <c r="V50" s="519"/>
      <c r="W50" s="519"/>
      <c r="X50" s="519"/>
      <c r="Y50" s="519"/>
      <c r="Z50" s="519"/>
      <c r="AA50" s="519"/>
      <c r="AB50" s="519"/>
      <c r="AC50" s="519"/>
      <c r="AD50" s="519"/>
      <c r="AE50" s="519"/>
      <c r="AF50" s="519"/>
      <c r="AG50" s="519"/>
      <c r="AH50" s="519"/>
      <c r="AI50" s="519"/>
      <c r="AK50" s="517"/>
      <c r="AL50" s="517"/>
      <c r="AM50" s="517"/>
      <c r="AN50" s="517"/>
      <c r="AO50" s="517"/>
      <c r="AP50" s="517"/>
      <c r="AQ50" s="517"/>
      <c r="AR50" s="517"/>
      <c r="AS50" s="517"/>
      <c r="AT50" s="517"/>
      <c r="AU50" s="517"/>
      <c r="AV50" s="517"/>
      <c r="AW50" s="517"/>
      <c r="AX50" s="517"/>
      <c r="AY50" s="517"/>
      <c r="AZ50" s="517"/>
    </row>
    <row r="51" spans="1:52" s="511" customFormat="1" ht="15.75" customHeight="1" x14ac:dyDescent="0.25">
      <c r="A51" s="63"/>
      <c r="B51" s="269" t="s">
        <v>98</v>
      </c>
      <c r="C51" s="533">
        <v>-0.53859964093356805</v>
      </c>
      <c r="D51" s="533">
        <v>15.972950915238426</v>
      </c>
      <c r="E51" s="535">
        <v>0</v>
      </c>
      <c r="F51" s="533">
        <v>1.1494252873563315</v>
      </c>
      <c r="G51" s="533" t="s">
        <v>218</v>
      </c>
      <c r="H51" s="533">
        <v>2.14559386973181</v>
      </c>
      <c r="I51" s="533">
        <v>-11.66666666666667</v>
      </c>
      <c r="J51" s="533">
        <v>-0.45871559633027248</v>
      </c>
      <c r="K51" s="533">
        <v>-6.7307692307692291</v>
      </c>
      <c r="L51" s="533">
        <v>1.3761467889908285</v>
      </c>
      <c r="M51" s="533">
        <v>-2.0705521472392685</v>
      </c>
      <c r="N51" s="533">
        <v>-2.6315789473684181</v>
      </c>
      <c r="O51" s="533">
        <v>-14.346712211784796</v>
      </c>
      <c r="P51" s="533">
        <v>0.67340067340067034</v>
      </c>
      <c r="Q51" s="533">
        <v>2.0842911877394732</v>
      </c>
      <c r="R51" s="533">
        <v>1.1494252873563315</v>
      </c>
      <c r="S51" s="63"/>
      <c r="T51" s="520"/>
      <c r="U51" s="520"/>
      <c r="V51" s="520"/>
      <c r="W51" s="520"/>
      <c r="X51" s="520"/>
      <c r="Y51" s="520"/>
      <c r="Z51" s="520"/>
      <c r="AA51" s="520"/>
      <c r="AB51" s="520"/>
      <c r="AC51" s="520"/>
      <c r="AD51" s="520"/>
      <c r="AE51" s="520"/>
      <c r="AF51" s="520"/>
      <c r="AG51" s="520"/>
      <c r="AH51" s="520"/>
      <c r="AI51" s="520"/>
      <c r="AK51" s="517"/>
      <c r="AL51" s="517"/>
      <c r="AM51" s="517"/>
      <c r="AN51" s="517"/>
      <c r="AO51" s="517"/>
      <c r="AP51" s="517"/>
      <c r="AQ51" s="517"/>
      <c r="AR51" s="517"/>
      <c r="AS51" s="517"/>
      <c r="AT51" s="517"/>
      <c r="AU51" s="517"/>
      <c r="AV51" s="517"/>
      <c r="AW51" s="517"/>
      <c r="AX51" s="517"/>
      <c r="AY51" s="517"/>
      <c r="AZ51" s="517"/>
    </row>
    <row r="52" spans="1:52" s="511" customFormat="1" ht="15.75" customHeight="1" x14ac:dyDescent="0.25">
      <c r="A52" s="63"/>
      <c r="B52" s="269" t="s">
        <v>214</v>
      </c>
      <c r="C52" s="533" t="s">
        <v>218</v>
      </c>
      <c r="D52" s="533">
        <v>23.321901028907387</v>
      </c>
      <c r="E52" s="535">
        <v>18.28681424446583</v>
      </c>
      <c r="F52" s="533" t="s">
        <v>218</v>
      </c>
      <c r="G52" s="533">
        <v>5.3844700547893476</v>
      </c>
      <c r="H52" s="533">
        <v>-4.8525214081826862</v>
      </c>
      <c r="I52" s="533">
        <v>40.524813350900303</v>
      </c>
      <c r="J52" s="533">
        <v>0.34364261168384758</v>
      </c>
      <c r="K52" s="533">
        <v>-5.9523809523809534</v>
      </c>
      <c r="L52" s="533">
        <v>0.83333333333333037</v>
      </c>
      <c r="M52" s="533">
        <v>0.27434842249656199</v>
      </c>
      <c r="N52" s="533">
        <v>-2.2695035460992941</v>
      </c>
      <c r="O52" s="533">
        <v>5.4347826086956541</v>
      </c>
      <c r="P52" s="533">
        <v>4.4247787610619538</v>
      </c>
      <c r="Q52" s="533">
        <v>8.9620717781403023</v>
      </c>
      <c r="R52" s="533" t="s">
        <v>218</v>
      </c>
      <c r="S52" s="63"/>
      <c r="T52" s="520"/>
      <c r="U52" s="520"/>
      <c r="V52" s="520"/>
      <c r="W52" s="520"/>
      <c r="X52" s="520"/>
      <c r="Y52" s="520"/>
      <c r="Z52" s="520"/>
      <c r="AA52" s="520"/>
      <c r="AB52" s="520"/>
      <c r="AC52" s="520"/>
      <c r="AD52" s="520"/>
      <c r="AE52" s="520"/>
      <c r="AF52" s="520"/>
      <c r="AG52" s="520"/>
      <c r="AH52" s="520"/>
      <c r="AI52" s="520"/>
      <c r="AK52" s="517"/>
      <c r="AL52" s="517"/>
      <c r="AM52" s="517"/>
      <c r="AN52" s="517"/>
      <c r="AO52" s="517"/>
      <c r="AP52" s="517"/>
      <c r="AQ52" s="517"/>
      <c r="AR52" s="517"/>
      <c r="AS52" s="517"/>
      <c r="AT52" s="517"/>
      <c r="AU52" s="517"/>
      <c r="AV52" s="517"/>
      <c r="AW52" s="517"/>
      <c r="AX52" s="517"/>
      <c r="AY52" s="517"/>
      <c r="AZ52" s="517"/>
    </row>
    <row r="53" spans="1:52" s="511" customFormat="1" ht="15.75" customHeight="1" x14ac:dyDescent="0.25">
      <c r="A53" s="63"/>
      <c r="B53" s="269" t="s">
        <v>15</v>
      </c>
      <c r="C53" s="533">
        <v>2.0618556701030855</v>
      </c>
      <c r="D53" s="533">
        <v>-1.3924703455389431</v>
      </c>
      <c r="E53" s="535">
        <v>1.7632241813602123</v>
      </c>
      <c r="F53" s="533" t="s">
        <v>218</v>
      </c>
      <c r="G53" s="533">
        <v>-5.0000000000000044</v>
      </c>
      <c r="H53" s="533">
        <v>1.7857142857142794</v>
      </c>
      <c r="I53" s="533">
        <v>2.5456088247772568</v>
      </c>
      <c r="J53" s="533">
        <v>-0.16920473773265332</v>
      </c>
      <c r="K53" s="533">
        <v>-8.9552238805970177</v>
      </c>
      <c r="L53" s="533">
        <v>1.5209125475285079</v>
      </c>
      <c r="M53" s="533">
        <v>-2.9526029526029562</v>
      </c>
      <c r="N53" s="533">
        <v>-0.59031877213695516</v>
      </c>
      <c r="O53" s="533">
        <v>0.30120481927711218</v>
      </c>
      <c r="P53" s="533">
        <v>2.1080368906455815</v>
      </c>
      <c r="Q53" s="533">
        <v>1.6336930455635557</v>
      </c>
      <c r="R53" s="533">
        <v>-2.3076923076923106</v>
      </c>
      <c r="S53" s="63"/>
      <c r="T53" s="520"/>
      <c r="U53" s="520"/>
      <c r="V53" s="520"/>
      <c r="W53" s="520"/>
      <c r="X53" s="520"/>
      <c r="Y53" s="520"/>
      <c r="Z53" s="520"/>
      <c r="AA53" s="520"/>
      <c r="AB53" s="520"/>
      <c r="AC53" s="520"/>
      <c r="AD53" s="520"/>
      <c r="AE53" s="520"/>
      <c r="AF53" s="520"/>
      <c r="AG53" s="520"/>
      <c r="AH53" s="520"/>
      <c r="AI53" s="520"/>
      <c r="AK53" s="517"/>
      <c r="AL53" s="517"/>
      <c r="AM53" s="517"/>
      <c r="AN53" s="517"/>
      <c r="AO53" s="517"/>
      <c r="AP53" s="517"/>
      <c r="AQ53" s="517"/>
      <c r="AR53" s="517"/>
      <c r="AS53" s="517"/>
      <c r="AT53" s="517"/>
      <c r="AU53" s="517"/>
      <c r="AV53" s="517"/>
      <c r="AW53" s="517"/>
      <c r="AX53" s="517"/>
      <c r="AY53" s="517"/>
      <c r="AZ53" s="517"/>
    </row>
    <row r="54" spans="1:52" s="511" customFormat="1" ht="40.5" x14ac:dyDescent="0.25">
      <c r="A54" s="63"/>
      <c r="B54" s="269" t="s">
        <v>16</v>
      </c>
      <c r="C54" s="533" t="s">
        <v>218</v>
      </c>
      <c r="D54" s="533">
        <v>-1.9726858877086473</v>
      </c>
      <c r="E54" s="535">
        <v>-0.6382978723404209</v>
      </c>
      <c r="F54" s="533">
        <v>-1.2499999999999956</v>
      </c>
      <c r="G54" s="533">
        <v>2.8315946348733245</v>
      </c>
      <c r="H54" s="533">
        <v>0</v>
      </c>
      <c r="I54" s="533">
        <v>-8.9847259658581979E-2</v>
      </c>
      <c r="J54" s="533">
        <v>-0.36496350364964014</v>
      </c>
      <c r="K54" s="533">
        <v>5.4054054054053946</v>
      </c>
      <c r="L54" s="533">
        <v>0</v>
      </c>
      <c r="M54" s="533">
        <v>-0.64102564102563875</v>
      </c>
      <c r="N54" s="533">
        <v>9.0252707581228719E-2</v>
      </c>
      <c r="O54" s="533">
        <v>9.3984962406024053E-2</v>
      </c>
      <c r="P54" s="533" t="s">
        <v>218</v>
      </c>
      <c r="Q54" s="533">
        <v>1.0188261351051997</v>
      </c>
      <c r="R54" s="533" t="s">
        <v>218</v>
      </c>
      <c r="S54" s="63"/>
      <c r="T54" s="520"/>
      <c r="U54" s="520"/>
      <c r="V54" s="520"/>
      <c r="W54" s="520"/>
      <c r="X54" s="520"/>
      <c r="Y54" s="520"/>
      <c r="Z54" s="520"/>
      <c r="AA54" s="520"/>
      <c r="AB54" s="520"/>
      <c r="AC54" s="520"/>
      <c r="AD54" s="520"/>
      <c r="AE54" s="520"/>
      <c r="AF54" s="520"/>
      <c r="AG54" s="520"/>
      <c r="AH54" s="520"/>
      <c r="AI54" s="520"/>
      <c r="AK54" s="517"/>
      <c r="AL54" s="517"/>
      <c r="AM54" s="517"/>
      <c r="AN54" s="517"/>
      <c r="AO54" s="517"/>
      <c r="AP54" s="517"/>
      <c r="AQ54" s="517"/>
      <c r="AR54" s="517"/>
      <c r="AS54" s="517"/>
      <c r="AT54" s="517"/>
      <c r="AU54" s="517"/>
      <c r="AV54" s="517"/>
      <c r="AW54" s="517"/>
      <c r="AX54" s="517"/>
      <c r="AY54" s="517"/>
      <c r="AZ54" s="517"/>
    </row>
    <row r="55" spans="1:52" s="511" customFormat="1" ht="13.5" x14ac:dyDescent="0.25">
      <c r="A55" s="63"/>
      <c r="B55" s="353" t="s">
        <v>73</v>
      </c>
      <c r="C55" s="533">
        <v>12.913385826771663</v>
      </c>
      <c r="D55" s="533">
        <v>9.1205211726384405</v>
      </c>
      <c r="E55" s="535">
        <v>-1.0667903525046429</v>
      </c>
      <c r="F55" s="533">
        <v>75.742574257425744</v>
      </c>
      <c r="G55" s="533">
        <v>-0.76045627376425395</v>
      </c>
      <c r="H55" s="533">
        <v>13.353115727002972</v>
      </c>
      <c r="I55" s="533">
        <v>6.0489060489060442</v>
      </c>
      <c r="J55" s="533">
        <v>1.0113780025284402</v>
      </c>
      <c r="K55" s="533">
        <v>7.7922077922077948</v>
      </c>
      <c r="L55" s="533">
        <v>6.9791032663826247</v>
      </c>
      <c r="M55" s="533">
        <v>1.317440401505654</v>
      </c>
      <c r="N55" s="533">
        <v>2.0100502512562901</v>
      </c>
      <c r="O55" s="533">
        <v>4.1758241758241832</v>
      </c>
      <c r="P55" s="533">
        <v>6.8072866730584769</v>
      </c>
      <c r="Q55" s="533">
        <v>-4.5714603121701947</v>
      </c>
      <c r="R55" s="533">
        <v>-0.7532956685499026</v>
      </c>
      <c r="S55" s="63"/>
      <c r="T55" s="520"/>
      <c r="U55" s="520"/>
      <c r="V55" s="520"/>
      <c r="W55" s="520"/>
      <c r="X55" s="520"/>
      <c r="Y55" s="520"/>
      <c r="Z55" s="520"/>
      <c r="AA55" s="520"/>
      <c r="AB55" s="520"/>
      <c r="AC55" s="520"/>
      <c r="AD55" s="520"/>
      <c r="AE55" s="520"/>
      <c r="AF55" s="520"/>
      <c r="AG55" s="520"/>
      <c r="AH55" s="520"/>
      <c r="AI55" s="520"/>
      <c r="AK55" s="517"/>
      <c r="AL55" s="517"/>
      <c r="AM55" s="517"/>
      <c r="AN55" s="517"/>
      <c r="AO55" s="517"/>
      <c r="AP55" s="517"/>
      <c r="AQ55" s="517"/>
      <c r="AR55" s="517"/>
      <c r="AS55" s="517"/>
      <c r="AT55" s="517"/>
      <c r="AU55" s="517"/>
      <c r="AV55" s="517"/>
      <c r="AW55" s="517"/>
      <c r="AX55" s="517"/>
      <c r="AY55" s="517"/>
      <c r="AZ55" s="517"/>
    </row>
    <row r="56" spans="1:52" s="511" customFormat="1" ht="5.25" customHeight="1" x14ac:dyDescent="0.25">
      <c r="A56" s="63"/>
      <c r="B56" s="523"/>
      <c r="C56" s="524"/>
      <c r="D56" s="524"/>
      <c r="E56" s="524"/>
      <c r="F56" s="524"/>
      <c r="G56" s="524"/>
      <c r="H56" s="524"/>
      <c r="I56" s="524"/>
      <c r="J56" s="524"/>
      <c r="K56" s="524"/>
      <c r="L56" s="524"/>
      <c r="M56" s="524"/>
      <c r="N56" s="524"/>
      <c r="O56" s="524"/>
      <c r="P56" s="524"/>
      <c r="Q56" s="525"/>
      <c r="R56" s="525"/>
      <c r="S56" s="526"/>
    </row>
    <row r="57" spans="1:52" ht="3.75" customHeight="1" x14ac:dyDescent="0.2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1:52" ht="11.1" customHeight="1" x14ac:dyDescent="0.25">
      <c r="A58" s="23"/>
      <c r="B58" s="630" t="s">
        <v>8</v>
      </c>
      <c r="C58" s="630"/>
      <c r="D58" s="630"/>
      <c r="E58" s="630"/>
      <c r="F58" s="630"/>
      <c r="G58" s="630"/>
      <c r="H58" s="630"/>
      <c r="I58" s="630"/>
      <c r="J58" s="630"/>
      <c r="K58" s="630"/>
      <c r="L58" s="630"/>
      <c r="M58" s="630"/>
      <c r="N58" s="630"/>
      <c r="O58" s="630"/>
      <c r="P58" s="630"/>
      <c r="Q58" s="630"/>
      <c r="R58" s="630"/>
      <c r="S58" s="217"/>
    </row>
    <row r="59" spans="1:52" ht="11.1" customHeight="1" x14ac:dyDescent="0.25">
      <c r="A59" s="23"/>
      <c r="B59" s="548" t="s">
        <v>105</v>
      </c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</row>
    <row r="60" spans="1:52" ht="11.1" customHeight="1" x14ac:dyDescent="0.25">
      <c r="A60" s="23"/>
      <c r="B60" s="549" t="s">
        <v>219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</row>
    <row r="61" spans="1:52" ht="11.1" customHeight="1" x14ac:dyDescent="0.25">
      <c r="A61" s="23"/>
      <c r="B61" s="148" t="s">
        <v>94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631" t="s">
        <v>135</v>
      </c>
      <c r="S61" s="98"/>
    </row>
    <row r="62" spans="1:52" ht="11.1" customHeight="1" x14ac:dyDescent="0.25">
      <c r="A62" s="23"/>
      <c r="B62" s="69" t="s">
        <v>74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631"/>
      <c r="S62" s="98"/>
    </row>
  </sheetData>
  <mergeCells count="14">
    <mergeCell ref="B2:R2"/>
    <mergeCell ref="B58:R58"/>
    <mergeCell ref="R61:R62"/>
    <mergeCell ref="C42:R42"/>
    <mergeCell ref="C49:R49"/>
    <mergeCell ref="B28:R28"/>
    <mergeCell ref="B3:R3"/>
    <mergeCell ref="C13:R13"/>
    <mergeCell ref="C20:R20"/>
    <mergeCell ref="B31:R31"/>
    <mergeCell ref="B30:R30"/>
    <mergeCell ref="B32:R32"/>
    <mergeCell ref="C6:R6"/>
    <mergeCell ref="C35:R35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7" fitToHeight="0" orientation="landscape" r:id="rId1"/>
  <headerFooter alignWithMargins="0"/>
  <rowBreaks count="1" manualBreakCount="1">
    <brk id="2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L62"/>
  <sheetViews>
    <sheetView showGridLines="0" zoomScale="75" zoomScaleNormal="75" zoomScaleSheetLayoutView="70" workbookViewId="0">
      <selection activeCell="B2" sqref="B2:R62"/>
    </sheetView>
  </sheetViews>
  <sheetFormatPr baseColWidth="10" defaultRowHeight="12.75" x14ac:dyDescent="0.2"/>
  <cols>
    <col min="1" max="1" width="2.140625" style="7" customWidth="1"/>
    <col min="2" max="2" width="24.7109375" style="7" customWidth="1"/>
    <col min="3" max="4" width="12.7109375" style="7" customWidth="1"/>
    <col min="5" max="5" width="14.5703125" style="7" customWidth="1"/>
    <col min="6" max="6" width="12.7109375" style="7" customWidth="1"/>
    <col min="7" max="11" width="13.7109375" style="7" customWidth="1"/>
    <col min="12" max="16" width="12.7109375" style="7" customWidth="1"/>
    <col min="17" max="18" width="13.7109375" style="7" customWidth="1"/>
    <col min="25" max="16384" width="11.42578125" style="7"/>
  </cols>
  <sheetData>
    <row r="1" spans="1:34" ht="16.5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34" ht="16.5" x14ac:dyDescent="0.3">
      <c r="A2" s="27"/>
      <c r="B2" s="629" t="s">
        <v>241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</row>
    <row r="3" spans="1:34" ht="15.75" x14ac:dyDescent="0.3">
      <c r="A3" s="65"/>
      <c r="B3" s="634" t="s">
        <v>96</v>
      </c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</row>
    <row r="4" spans="1:34" s="511" customFormat="1" ht="32.25" customHeight="1" x14ac:dyDescent="0.25">
      <c r="A4" s="63"/>
      <c r="B4" s="509" t="s">
        <v>33</v>
      </c>
      <c r="C4" s="509" t="s">
        <v>0</v>
      </c>
      <c r="D4" s="509" t="s">
        <v>179</v>
      </c>
      <c r="E4" s="509" t="s">
        <v>160</v>
      </c>
      <c r="F4" s="509" t="s">
        <v>180</v>
      </c>
      <c r="G4" s="509" t="s">
        <v>181</v>
      </c>
      <c r="H4" s="509" t="s">
        <v>182</v>
      </c>
      <c r="I4" s="527" t="s">
        <v>183</v>
      </c>
      <c r="J4" s="509" t="s">
        <v>184</v>
      </c>
      <c r="K4" s="509" t="s">
        <v>185</v>
      </c>
      <c r="L4" s="509" t="s">
        <v>186</v>
      </c>
      <c r="M4" s="509" t="s">
        <v>187</v>
      </c>
      <c r="N4" s="527" t="s">
        <v>188</v>
      </c>
      <c r="O4" s="509" t="s">
        <v>189</v>
      </c>
      <c r="P4" s="509" t="s">
        <v>190</v>
      </c>
      <c r="Q4" s="509" t="s">
        <v>191</v>
      </c>
      <c r="R4" s="509" t="s">
        <v>192</v>
      </c>
      <c r="S4"/>
      <c r="T4"/>
      <c r="U4"/>
      <c r="V4"/>
      <c r="W4"/>
      <c r="X4"/>
    </row>
    <row r="5" spans="1:34" s="511" customFormat="1" ht="6" customHeight="1" x14ac:dyDescent="0.25">
      <c r="A5" s="63"/>
      <c r="B5" s="512"/>
      <c r="C5" s="513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/>
      <c r="T5"/>
      <c r="U5"/>
      <c r="V5"/>
      <c r="W5"/>
      <c r="X5"/>
    </row>
    <row r="6" spans="1:34" s="511" customFormat="1" ht="33" customHeight="1" x14ac:dyDescent="0.25">
      <c r="A6" s="63"/>
      <c r="B6" s="516"/>
      <c r="C6" s="635" t="s">
        <v>67</v>
      </c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/>
      <c r="T6"/>
      <c r="U6"/>
      <c r="V6"/>
      <c r="W6"/>
      <c r="X6"/>
      <c r="Z6" s="517"/>
    </row>
    <row r="7" spans="1:34" s="511" customFormat="1" ht="13.5" x14ac:dyDescent="0.25">
      <c r="A7" s="518"/>
      <c r="B7" s="528" t="s">
        <v>14</v>
      </c>
      <c r="C7" s="532">
        <v>-1.4247582340776006</v>
      </c>
      <c r="D7" s="532">
        <v>-0.94775613741133213</v>
      </c>
      <c r="E7" s="534">
        <v>-2.7607045031815289</v>
      </c>
      <c r="F7" s="532">
        <v>-7.5647848557325119</v>
      </c>
      <c r="G7" s="532">
        <v>0.22970240148501375</v>
      </c>
      <c r="H7" s="532">
        <v>-1.6733301950268213</v>
      </c>
      <c r="I7" s="532">
        <v>-5.0643117927389909</v>
      </c>
      <c r="J7" s="532">
        <v>-2.0288515941472554</v>
      </c>
      <c r="K7" s="532">
        <v>3.5293071574977688</v>
      </c>
      <c r="L7" s="532">
        <v>-0.89171991461434175</v>
      </c>
      <c r="M7" s="532">
        <v>-7.4213231705485043</v>
      </c>
      <c r="N7" s="532">
        <v>26.489421173202032</v>
      </c>
      <c r="O7" s="532">
        <v>-0.77997969206445816</v>
      </c>
      <c r="P7" s="532">
        <v>1.8524711053934624</v>
      </c>
      <c r="Q7" s="532">
        <v>-4.8564597344808504</v>
      </c>
      <c r="R7" s="532">
        <v>-3.946446108093113</v>
      </c>
      <c r="S7"/>
      <c r="T7"/>
      <c r="U7"/>
      <c r="V7"/>
      <c r="W7"/>
      <c r="X7"/>
      <c r="Y7" s="517"/>
      <c r="Z7" s="517"/>
      <c r="AA7" s="517"/>
      <c r="AB7" s="517"/>
      <c r="AC7" s="517"/>
      <c r="AD7" s="517"/>
      <c r="AE7" s="517"/>
      <c r="AF7" s="517"/>
      <c r="AG7" s="517"/>
      <c r="AH7" s="517"/>
    </row>
    <row r="8" spans="1:34" s="511" customFormat="1" ht="15.75" customHeight="1" x14ac:dyDescent="0.25">
      <c r="A8" s="63"/>
      <c r="B8" s="269" t="s">
        <v>98</v>
      </c>
      <c r="C8" s="533">
        <v>-3.6885054765013905</v>
      </c>
      <c r="D8" s="533">
        <v>-4.2239621083594869</v>
      </c>
      <c r="E8" s="535">
        <v>-3.6198657094289217</v>
      </c>
      <c r="F8" s="533" t="s">
        <v>218</v>
      </c>
      <c r="G8" s="533">
        <v>-1.8866351023918497</v>
      </c>
      <c r="H8" s="533" t="s">
        <v>218</v>
      </c>
      <c r="I8" s="533">
        <v>-4.1930630985616659</v>
      </c>
      <c r="J8" s="533">
        <v>2.6574235205302017</v>
      </c>
      <c r="K8" s="533" t="s">
        <v>218</v>
      </c>
      <c r="L8" s="533">
        <v>11.839396019217531</v>
      </c>
      <c r="M8" s="533">
        <v>-38.685327671529059</v>
      </c>
      <c r="N8" s="533">
        <v>36.962154014714912</v>
      </c>
      <c r="O8" s="533" t="s">
        <v>218</v>
      </c>
      <c r="P8" s="533" t="s">
        <v>218</v>
      </c>
      <c r="Q8" s="533" t="s">
        <v>218</v>
      </c>
      <c r="R8" s="533" t="s">
        <v>218</v>
      </c>
      <c r="S8"/>
      <c r="T8"/>
      <c r="U8"/>
      <c r="V8"/>
      <c r="W8"/>
      <c r="X8"/>
      <c r="Y8" s="517"/>
      <c r="Z8" s="517"/>
      <c r="AA8" s="517"/>
      <c r="AB8" s="517"/>
      <c r="AC8" s="517"/>
      <c r="AD8" s="517"/>
      <c r="AE8" s="517"/>
      <c r="AF8" s="517"/>
      <c r="AG8" s="517"/>
      <c r="AH8" s="517"/>
    </row>
    <row r="9" spans="1:34" s="511" customFormat="1" ht="15.75" customHeight="1" x14ac:dyDescent="0.25">
      <c r="A9" s="63"/>
      <c r="B9" s="269" t="s">
        <v>214</v>
      </c>
      <c r="C9" s="533">
        <v>-3.0786237234149354</v>
      </c>
      <c r="D9" s="533">
        <v>-3.0738267446014333</v>
      </c>
      <c r="E9" s="535">
        <v>-3.179274835124474</v>
      </c>
      <c r="F9" s="533" t="s">
        <v>218</v>
      </c>
      <c r="G9" s="533">
        <v>-5.2984965432046494</v>
      </c>
      <c r="H9" s="533">
        <v>31.762252346193947</v>
      </c>
      <c r="I9" s="533">
        <v>-17.388335284074174</v>
      </c>
      <c r="J9" s="533" t="s">
        <v>218</v>
      </c>
      <c r="K9" s="533">
        <v>0</v>
      </c>
      <c r="L9" s="533">
        <v>4.3284789644012989</v>
      </c>
      <c r="M9" s="533">
        <v>-5.1268706180840127</v>
      </c>
      <c r="N9" s="533">
        <v>26.167683052506518</v>
      </c>
      <c r="O9" s="533">
        <v>-1.0355029585798974</v>
      </c>
      <c r="P9" s="533" t="s">
        <v>218</v>
      </c>
      <c r="Q9" s="533">
        <v>-15.896272483501122</v>
      </c>
      <c r="R9" s="533">
        <v>0</v>
      </c>
      <c r="S9"/>
      <c r="T9"/>
      <c r="U9"/>
      <c r="V9"/>
      <c r="W9"/>
      <c r="X9"/>
      <c r="Y9" s="517"/>
      <c r="Z9" s="517"/>
      <c r="AA9" s="517"/>
      <c r="AB9" s="517"/>
      <c r="AC9" s="517"/>
      <c r="AD9" s="517"/>
      <c r="AE9" s="517"/>
      <c r="AF9" s="517"/>
      <c r="AG9" s="517"/>
      <c r="AH9" s="517"/>
    </row>
    <row r="10" spans="1:34" s="511" customFormat="1" ht="15.75" customHeight="1" x14ac:dyDescent="0.25">
      <c r="A10" s="63"/>
      <c r="B10" s="269" t="s">
        <v>15</v>
      </c>
      <c r="C10" s="533">
        <v>-0.2579141531116278</v>
      </c>
      <c r="D10" s="533">
        <v>6.4007683347355737E-2</v>
      </c>
      <c r="E10" s="535">
        <v>-1.3319427269184132</v>
      </c>
      <c r="F10" s="533">
        <v>-7.1258594688546282</v>
      </c>
      <c r="G10" s="533">
        <v>0.22711397928189569</v>
      </c>
      <c r="H10" s="533">
        <v>-4.2000000000000455</v>
      </c>
      <c r="I10" s="533">
        <v>-3.4933893856308487</v>
      </c>
      <c r="J10" s="533">
        <v>8.6956521739130324</v>
      </c>
      <c r="K10" s="533" t="s">
        <v>218</v>
      </c>
      <c r="L10" s="533">
        <v>-4.6550023393963471</v>
      </c>
      <c r="M10" s="533">
        <v>-2.0314465786993026</v>
      </c>
      <c r="N10" s="533">
        <v>-5.057826604795352</v>
      </c>
      <c r="O10" s="533">
        <v>-0.50758647722747696</v>
      </c>
      <c r="P10" s="533">
        <v>-7.6923076923076934</v>
      </c>
      <c r="Q10" s="533">
        <v>-1.0697921273280855</v>
      </c>
      <c r="R10" s="533">
        <v>-3.2212511734297351</v>
      </c>
      <c r="S10"/>
      <c r="T10"/>
      <c r="U10"/>
      <c r="V10"/>
      <c r="W10"/>
      <c r="X10"/>
      <c r="Y10" s="517"/>
      <c r="Z10" s="517"/>
      <c r="AA10" s="517"/>
      <c r="AB10" s="517"/>
      <c r="AC10" s="517"/>
      <c r="AD10" s="517"/>
      <c r="AE10" s="517"/>
      <c r="AF10" s="517"/>
      <c r="AG10" s="517"/>
      <c r="AH10" s="517"/>
    </row>
    <row r="11" spans="1:34" s="511" customFormat="1" ht="40.5" x14ac:dyDescent="0.25">
      <c r="A11" s="63"/>
      <c r="B11" s="269" t="s">
        <v>16</v>
      </c>
      <c r="C11" s="533">
        <v>-0.85331868878985517</v>
      </c>
      <c r="D11" s="533">
        <v>-1.7557020400383152</v>
      </c>
      <c r="E11" s="535">
        <v>1.9786629144120269</v>
      </c>
      <c r="F11" s="533">
        <v>12.5</v>
      </c>
      <c r="G11" s="533">
        <v>12.320648707441208</v>
      </c>
      <c r="H11" s="533">
        <v>-7.6142131979695478</v>
      </c>
      <c r="I11" s="533">
        <v>5.3220961866058474</v>
      </c>
      <c r="J11" s="533">
        <v>2.8421709430404007E-14</v>
      </c>
      <c r="K11" s="533">
        <v>0</v>
      </c>
      <c r="L11" s="533">
        <v>-6.0517572437106537E-3</v>
      </c>
      <c r="M11" s="533">
        <v>-2.4027308625825867</v>
      </c>
      <c r="N11" s="533">
        <v>-3.3519553072625712</v>
      </c>
      <c r="O11" s="533">
        <v>5.2122718989914461</v>
      </c>
      <c r="P11" s="533" t="s">
        <v>218</v>
      </c>
      <c r="Q11" s="533">
        <v>0.64573986817583773</v>
      </c>
      <c r="R11" s="533">
        <v>-10.132048381482761</v>
      </c>
      <c r="S11"/>
      <c r="T11"/>
      <c r="U11"/>
      <c r="V11"/>
      <c r="W11"/>
      <c r="X11"/>
      <c r="Y11" s="517"/>
      <c r="Z11" s="517"/>
      <c r="AA11" s="517"/>
      <c r="AB11" s="517"/>
      <c r="AC11" s="517"/>
      <c r="AD11" s="517"/>
      <c r="AE11" s="517"/>
      <c r="AF11" s="517"/>
      <c r="AG11" s="517"/>
      <c r="AH11" s="517"/>
    </row>
    <row r="12" spans="1:34" s="511" customFormat="1" ht="15.75" customHeight="1" x14ac:dyDescent="0.25">
      <c r="A12" s="63"/>
      <c r="B12" s="353" t="s">
        <v>73</v>
      </c>
      <c r="C12" s="533">
        <v>-0.87333632632261526</v>
      </c>
      <c r="D12" s="533">
        <v>-7.7816744580218256E-2</v>
      </c>
      <c r="E12" s="535">
        <v>-3.8282725929415449</v>
      </c>
      <c r="F12" s="533">
        <v>-7.9932631645081074</v>
      </c>
      <c r="G12" s="533">
        <v>1.2519218144591662</v>
      </c>
      <c r="H12" s="533">
        <v>-2.7490360074619957</v>
      </c>
      <c r="I12" s="533">
        <v>-5.9352374749085612</v>
      </c>
      <c r="J12" s="533">
        <v>-9.7936449077977414</v>
      </c>
      <c r="K12" s="533">
        <v>4.1893218191420658</v>
      </c>
      <c r="L12" s="533">
        <v>-4.6617902644037912</v>
      </c>
      <c r="M12" s="533">
        <v>-5.4514610816088265</v>
      </c>
      <c r="N12" s="533">
        <v>-2.3495570618637629</v>
      </c>
      <c r="O12" s="533">
        <v>-1.8883113814565036</v>
      </c>
      <c r="P12" s="533">
        <v>2.5482908547350291</v>
      </c>
      <c r="Q12" s="533">
        <v>-6.6105491282680333</v>
      </c>
      <c r="R12" s="533">
        <v>-3.5961460994789434</v>
      </c>
      <c r="S12"/>
      <c r="T12"/>
      <c r="U12"/>
      <c r="V12"/>
      <c r="W12"/>
      <c r="X12"/>
      <c r="Y12" s="517"/>
      <c r="Z12" s="517"/>
      <c r="AA12" s="517"/>
      <c r="AB12" s="517"/>
      <c r="AC12" s="517"/>
      <c r="AD12" s="517"/>
      <c r="AE12" s="517"/>
      <c r="AF12" s="517"/>
      <c r="AG12" s="517"/>
      <c r="AH12" s="517"/>
    </row>
    <row r="13" spans="1:34" s="511" customFormat="1" ht="33" customHeight="1" x14ac:dyDescent="0.25">
      <c r="A13" s="63"/>
      <c r="B13" s="521"/>
      <c r="C13" s="632" t="s">
        <v>68</v>
      </c>
      <c r="D13" s="632"/>
      <c r="E13" s="632"/>
      <c r="F13" s="632"/>
      <c r="G13" s="632"/>
      <c r="H13" s="632"/>
      <c r="I13" s="632"/>
      <c r="J13" s="632"/>
      <c r="K13" s="632"/>
      <c r="L13" s="632"/>
      <c r="M13" s="632"/>
      <c r="N13" s="632"/>
      <c r="O13" s="632"/>
      <c r="P13" s="632"/>
      <c r="Q13" s="632"/>
      <c r="R13" s="632"/>
      <c r="S13"/>
      <c r="T13"/>
      <c r="U13"/>
      <c r="V13"/>
      <c r="W13"/>
      <c r="X13"/>
      <c r="Z13" s="517"/>
    </row>
    <row r="14" spans="1:34" s="511" customFormat="1" ht="17.25" customHeight="1" x14ac:dyDescent="0.25">
      <c r="A14" s="518"/>
      <c r="B14" s="528" t="s">
        <v>14</v>
      </c>
      <c r="C14" s="532">
        <v>-0.80586643936506164</v>
      </c>
      <c r="D14" s="532">
        <v>-0.99490089569559359</v>
      </c>
      <c r="E14" s="534">
        <v>-7.7917370371267225E-2</v>
      </c>
      <c r="F14" s="532">
        <v>14.099122839864251</v>
      </c>
      <c r="G14" s="532">
        <v>2.3568422671077087</v>
      </c>
      <c r="H14" s="532">
        <v>2.0069443543744967</v>
      </c>
      <c r="I14" s="532">
        <v>-3.3318944361058129</v>
      </c>
      <c r="J14" s="532">
        <v>-2.633903559556245</v>
      </c>
      <c r="K14" s="532">
        <v>3.5293071574977688</v>
      </c>
      <c r="L14" s="532">
        <v>-8.223228887132592</v>
      </c>
      <c r="M14" s="532">
        <v>-5.9331696251614545</v>
      </c>
      <c r="N14" s="532">
        <v>3.1888319667185812</v>
      </c>
      <c r="O14" s="532">
        <v>-2.1693658288702551</v>
      </c>
      <c r="P14" s="532">
        <v>1.852471105393434</v>
      </c>
      <c r="Q14" s="532">
        <v>-0.85326798987281904</v>
      </c>
      <c r="R14" s="532">
        <v>0.90338322428100071</v>
      </c>
      <c r="S14"/>
      <c r="T14"/>
      <c r="U14"/>
      <c r="V14"/>
      <c r="W14"/>
      <c r="X14"/>
      <c r="Y14" s="517"/>
      <c r="Z14" s="517"/>
      <c r="AA14" s="517"/>
      <c r="AB14" s="517"/>
      <c r="AC14" s="517"/>
      <c r="AD14" s="517"/>
      <c r="AE14" s="517"/>
      <c r="AF14" s="517"/>
      <c r="AG14" s="517"/>
      <c r="AH14" s="517"/>
    </row>
    <row r="15" spans="1:34" s="511" customFormat="1" ht="15.75" customHeight="1" x14ac:dyDescent="0.25">
      <c r="A15" s="63"/>
      <c r="B15" s="269" t="s">
        <v>98</v>
      </c>
      <c r="C15" s="533">
        <v>-5.3955527177341054</v>
      </c>
      <c r="D15" s="533">
        <v>-4.0406306752932863</v>
      </c>
      <c r="E15" s="535">
        <v>-9.6447706006007934</v>
      </c>
      <c r="F15" s="533" t="s">
        <v>218</v>
      </c>
      <c r="G15" s="533">
        <v>-8</v>
      </c>
      <c r="H15" s="533" t="s">
        <v>218</v>
      </c>
      <c r="I15" s="533">
        <v>3.0303030303030027</v>
      </c>
      <c r="J15" s="533">
        <v>-7.6923076923077076</v>
      </c>
      <c r="K15" s="533" t="s">
        <v>218</v>
      </c>
      <c r="L15" s="533">
        <v>-1.2195121951219363</v>
      </c>
      <c r="M15" s="533">
        <v>-53.39917892443389</v>
      </c>
      <c r="N15" s="533">
        <v>20.969211392380814</v>
      </c>
      <c r="O15" s="533" t="s">
        <v>218</v>
      </c>
      <c r="P15" s="533" t="s">
        <v>218</v>
      </c>
      <c r="Q15" s="533" t="s">
        <v>218</v>
      </c>
      <c r="R15" s="533" t="s">
        <v>218</v>
      </c>
      <c r="S15"/>
      <c r="T15"/>
      <c r="U15"/>
      <c r="V15"/>
      <c r="W15"/>
      <c r="X15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</row>
    <row r="16" spans="1:34" s="511" customFormat="1" ht="15.75" customHeight="1" x14ac:dyDescent="0.25">
      <c r="A16" s="63"/>
      <c r="B16" s="269" t="s">
        <v>214</v>
      </c>
      <c r="C16" s="533">
        <v>-6.0389926400169998</v>
      </c>
      <c r="D16" s="533">
        <v>-6.2619143646984412</v>
      </c>
      <c r="E16" s="535">
        <v>-4.6740081707958865</v>
      </c>
      <c r="F16" s="533" t="s">
        <v>218</v>
      </c>
      <c r="G16" s="533">
        <v>-8.9904128917488322</v>
      </c>
      <c r="H16" s="533">
        <v>45.714285714285694</v>
      </c>
      <c r="I16" s="533">
        <v>9.615384615384599</v>
      </c>
      <c r="J16" s="533" t="s">
        <v>218</v>
      </c>
      <c r="K16" s="533">
        <v>0</v>
      </c>
      <c r="L16" s="533">
        <v>-3.5639412997903719</v>
      </c>
      <c r="M16" s="533">
        <v>-9.1275361530108796</v>
      </c>
      <c r="N16" s="533">
        <v>-1.2422360248447291</v>
      </c>
      <c r="O16" s="533">
        <v>-4.2016806722689211</v>
      </c>
      <c r="P16" s="533" t="s">
        <v>218</v>
      </c>
      <c r="Q16" s="533">
        <v>-12.141582770485542</v>
      </c>
      <c r="R16" s="533">
        <v>0</v>
      </c>
      <c r="S16"/>
      <c r="T16"/>
      <c r="U16"/>
      <c r="V16"/>
      <c r="W16"/>
      <c r="X16"/>
      <c r="Y16" s="517"/>
      <c r="Z16" s="517"/>
      <c r="AA16" s="517"/>
      <c r="AB16" s="517"/>
      <c r="AC16" s="517"/>
      <c r="AD16" s="517"/>
      <c r="AE16" s="517"/>
      <c r="AF16" s="517"/>
      <c r="AG16" s="517"/>
      <c r="AH16" s="517"/>
    </row>
    <row r="17" spans="1:34" s="511" customFormat="1" ht="15.75" customHeight="1" x14ac:dyDescent="0.25">
      <c r="A17" s="63"/>
      <c r="B17" s="269" t="s">
        <v>15</v>
      </c>
      <c r="C17" s="533">
        <v>0.33315636753485478</v>
      </c>
      <c r="D17" s="533">
        <v>1.0136388986260414</v>
      </c>
      <c r="E17" s="535">
        <v>-1.6754188589175811</v>
      </c>
      <c r="F17" s="533">
        <v>-7.1258594688546282</v>
      </c>
      <c r="G17" s="533">
        <v>3.1613976705491069</v>
      </c>
      <c r="H17" s="533">
        <v>3.9344262295081904</v>
      </c>
      <c r="I17" s="533">
        <v>-11.878028880277057</v>
      </c>
      <c r="J17" s="533">
        <v>8.6956521739130324</v>
      </c>
      <c r="K17" s="533" t="s">
        <v>218</v>
      </c>
      <c r="L17" s="533">
        <v>-8.5866407482361922</v>
      </c>
      <c r="M17" s="533">
        <v>0.71150986630617297</v>
      </c>
      <c r="N17" s="533">
        <v>2.4381857997743452</v>
      </c>
      <c r="O17" s="533">
        <v>-10.709777761661471</v>
      </c>
      <c r="P17" s="533">
        <v>-7.6923076923076934</v>
      </c>
      <c r="Q17" s="533">
        <v>1.2893774973035192</v>
      </c>
      <c r="R17" s="533">
        <v>1.7835692584784653</v>
      </c>
      <c r="S17"/>
      <c r="T17"/>
      <c r="U17"/>
      <c r="V17"/>
      <c r="W17"/>
      <c r="X17"/>
      <c r="Y17" s="517"/>
      <c r="Z17" s="517"/>
      <c r="AA17" s="517"/>
      <c r="AB17" s="517"/>
      <c r="AC17" s="517"/>
      <c r="AD17" s="517"/>
      <c r="AE17" s="517"/>
      <c r="AF17" s="517"/>
      <c r="AG17" s="517"/>
      <c r="AH17" s="517"/>
    </row>
    <row r="18" spans="1:34" s="511" customFormat="1" ht="40.5" x14ac:dyDescent="0.25">
      <c r="A18" s="63"/>
      <c r="B18" s="269" t="s">
        <v>16</v>
      </c>
      <c r="C18" s="533">
        <v>-0.1963201514269457</v>
      </c>
      <c r="D18" s="533">
        <v>-0.23641349719541438</v>
      </c>
      <c r="E18" s="535">
        <v>-4.146936093620468E-2</v>
      </c>
      <c r="F18" s="533">
        <v>12.5</v>
      </c>
      <c r="G18" s="533">
        <v>0.50862736370108053</v>
      </c>
      <c r="H18" s="533">
        <v>-7.6142131979695478</v>
      </c>
      <c r="I18" s="533">
        <v>4.5629136291939432</v>
      </c>
      <c r="J18" s="533">
        <v>2.8421709430404007E-14</v>
      </c>
      <c r="K18" s="533">
        <v>0</v>
      </c>
      <c r="L18" s="533">
        <v>2.9572836801752658</v>
      </c>
      <c r="M18" s="533">
        <v>-4.1986682565581503</v>
      </c>
      <c r="N18" s="533">
        <v>2.5210084033613072</v>
      </c>
      <c r="O18" s="533">
        <v>11.811327878668919</v>
      </c>
      <c r="P18" s="533" t="s">
        <v>218</v>
      </c>
      <c r="Q18" s="533">
        <v>-2.6361815693844051</v>
      </c>
      <c r="R18" s="533">
        <v>-5.8298825798400742</v>
      </c>
      <c r="S18"/>
      <c r="T18"/>
      <c r="U18"/>
      <c r="V18"/>
      <c r="W18"/>
      <c r="X18"/>
      <c r="Y18" s="517"/>
      <c r="Z18" s="517"/>
      <c r="AA18" s="517"/>
      <c r="AB18" s="517"/>
      <c r="AC18" s="517"/>
      <c r="AD18" s="517"/>
      <c r="AE18" s="517"/>
      <c r="AF18" s="517"/>
      <c r="AG18" s="517"/>
      <c r="AH18" s="517"/>
    </row>
    <row r="19" spans="1:34" s="511" customFormat="1" ht="15.75" customHeight="1" x14ac:dyDescent="0.25">
      <c r="A19" s="63"/>
      <c r="B19" s="353" t="s">
        <v>73</v>
      </c>
      <c r="C19" s="533">
        <v>0.55943067538966318</v>
      </c>
      <c r="D19" s="533">
        <v>3.6874905720793549E-2</v>
      </c>
      <c r="E19" s="535">
        <v>2.8877857998066645</v>
      </c>
      <c r="F19" s="533">
        <v>20.078891840209749</v>
      </c>
      <c r="G19" s="533">
        <v>7.8226569115166171</v>
      </c>
      <c r="H19" s="533">
        <v>-0.51851736505797419</v>
      </c>
      <c r="I19" s="533">
        <v>-4.538936833764879</v>
      </c>
      <c r="J19" s="533">
        <v>-5.1022284089961829</v>
      </c>
      <c r="K19" s="533">
        <v>4.1893218191420658</v>
      </c>
      <c r="L19" s="533">
        <v>-11.917038545387896</v>
      </c>
      <c r="M19" s="533">
        <v>1.1677111533134905</v>
      </c>
      <c r="N19" s="533">
        <v>-2.9511116003326663</v>
      </c>
      <c r="O19" s="533">
        <v>-1.7910470574798723</v>
      </c>
      <c r="P19" s="533">
        <v>2.5482908547350007</v>
      </c>
      <c r="Q19" s="533">
        <v>-0.24746784095806618</v>
      </c>
      <c r="R19" s="533">
        <v>0.88148172952351445</v>
      </c>
      <c r="S19"/>
      <c r="T19"/>
      <c r="U19"/>
      <c r="V19"/>
      <c r="W19"/>
      <c r="X19"/>
      <c r="Y19" s="517"/>
      <c r="Z19" s="517"/>
      <c r="AA19" s="517"/>
      <c r="AB19" s="517"/>
      <c r="AC19" s="517"/>
      <c r="AD19" s="517"/>
      <c r="AE19" s="517"/>
      <c r="AF19" s="517"/>
      <c r="AG19" s="517"/>
      <c r="AH19" s="517"/>
    </row>
    <row r="20" spans="1:34" s="511" customFormat="1" ht="33" customHeight="1" x14ac:dyDescent="0.25">
      <c r="A20" s="63"/>
      <c r="B20" s="521"/>
      <c r="C20" s="632" t="s">
        <v>107</v>
      </c>
      <c r="D20" s="632"/>
      <c r="E20" s="632"/>
      <c r="F20" s="632"/>
      <c r="G20" s="632"/>
      <c r="H20" s="632"/>
      <c r="I20" s="632"/>
      <c r="J20" s="632"/>
      <c r="K20" s="632"/>
      <c r="L20" s="632"/>
      <c r="M20" s="632"/>
      <c r="N20" s="632"/>
      <c r="O20" s="632"/>
      <c r="P20" s="632"/>
      <c r="Q20" s="632"/>
      <c r="R20" s="632"/>
      <c r="S20"/>
      <c r="T20"/>
      <c r="U20"/>
      <c r="V20"/>
      <c r="W20"/>
      <c r="X20"/>
    </row>
    <row r="21" spans="1:34" s="511" customFormat="1" ht="13.5" x14ac:dyDescent="0.25">
      <c r="A21" s="518"/>
      <c r="B21" s="528" t="s">
        <v>14</v>
      </c>
      <c r="C21" s="532">
        <v>-1.6980871098284638</v>
      </c>
      <c r="D21" s="532">
        <v>-0.93130186218213851</v>
      </c>
      <c r="E21" s="534">
        <v>-3.6049812074509049</v>
      </c>
      <c r="F21" s="532">
        <v>-21.90096517675984</v>
      </c>
      <c r="G21" s="532">
        <v>-0.3837704314594248</v>
      </c>
      <c r="H21" s="532">
        <v>-7.9435857601132653</v>
      </c>
      <c r="I21" s="532">
        <v>-5.8629378773417073</v>
      </c>
      <c r="J21" s="532">
        <v>-1.8310314135351149</v>
      </c>
      <c r="K21" s="532" t="s">
        <v>218</v>
      </c>
      <c r="L21" s="532">
        <v>1.0858320848760883</v>
      </c>
      <c r="M21" s="532">
        <v>-8.0109099491663613</v>
      </c>
      <c r="N21" s="532">
        <v>29.214795422857463</v>
      </c>
      <c r="O21" s="532">
        <v>-0.10589831496015734</v>
      </c>
      <c r="P21" s="532" t="s">
        <v>218</v>
      </c>
      <c r="Q21" s="532">
        <v>-6.2942135880856966</v>
      </c>
      <c r="R21" s="532">
        <v>-8.2235982531492056</v>
      </c>
      <c r="S21"/>
      <c r="T21"/>
      <c r="U21"/>
      <c r="V21"/>
      <c r="W21"/>
      <c r="X21"/>
      <c r="Y21" s="517"/>
      <c r="Z21" s="517"/>
      <c r="AA21" s="517"/>
      <c r="AB21" s="517"/>
      <c r="AC21" s="517"/>
      <c r="AD21" s="517"/>
      <c r="AE21" s="517"/>
      <c r="AF21" s="517"/>
      <c r="AG21" s="517"/>
      <c r="AH21" s="517"/>
    </row>
    <row r="22" spans="1:34" s="511" customFormat="1" ht="15.75" customHeight="1" x14ac:dyDescent="0.25">
      <c r="A22" s="63"/>
      <c r="B22" s="269" t="s">
        <v>98</v>
      </c>
      <c r="C22" s="533">
        <v>-3.3389954849875352</v>
      </c>
      <c r="D22" s="533">
        <v>-4.4093435584142924</v>
      </c>
      <c r="E22" s="535">
        <v>-3.2142648004901133</v>
      </c>
      <c r="F22" s="533" t="s">
        <v>218</v>
      </c>
      <c r="G22" s="533">
        <v>-1.8023379028380191</v>
      </c>
      <c r="H22" s="533" t="s">
        <v>218</v>
      </c>
      <c r="I22" s="533">
        <v>-4.296875</v>
      </c>
      <c r="J22" s="533">
        <v>2.8355423218838496</v>
      </c>
      <c r="K22" s="533" t="s">
        <v>218</v>
      </c>
      <c r="L22" s="533">
        <v>12.217514124293743</v>
      </c>
      <c r="M22" s="533">
        <v>-33.413123817616892</v>
      </c>
      <c r="N22" s="533">
        <v>37.426109974650501</v>
      </c>
      <c r="O22" s="533" t="s">
        <v>218</v>
      </c>
      <c r="P22" s="533" t="s">
        <v>218</v>
      </c>
      <c r="Q22" s="533" t="s">
        <v>218</v>
      </c>
      <c r="R22" s="533" t="s">
        <v>218</v>
      </c>
      <c r="S22"/>
      <c r="T22"/>
      <c r="U22"/>
      <c r="V22"/>
      <c r="W22"/>
      <c r="X22"/>
      <c r="Y22" s="517"/>
      <c r="Z22" s="517"/>
      <c r="AA22" s="517"/>
      <c r="AB22" s="517"/>
      <c r="AC22" s="517"/>
      <c r="AD22" s="517"/>
      <c r="AE22" s="517"/>
      <c r="AF22" s="517"/>
      <c r="AG22" s="517"/>
      <c r="AH22" s="517"/>
    </row>
    <row r="23" spans="1:34" s="511" customFormat="1" ht="15.75" customHeight="1" x14ac:dyDescent="0.25">
      <c r="A23" s="63"/>
      <c r="B23" s="269" t="s">
        <v>214</v>
      </c>
      <c r="C23" s="533">
        <v>-2.3221785210097892</v>
      </c>
      <c r="D23" s="533">
        <v>-2.0869062856569514</v>
      </c>
      <c r="E23" s="535">
        <v>-2.9914022053223732</v>
      </c>
      <c r="F23" s="533" t="s">
        <v>218</v>
      </c>
      <c r="G23" s="533">
        <v>-4.5808918045451463</v>
      </c>
      <c r="H23" s="533" t="s">
        <v>218</v>
      </c>
      <c r="I23" s="533">
        <v>-33.190615649073649</v>
      </c>
      <c r="J23" s="533" t="s">
        <v>218</v>
      </c>
      <c r="K23" s="533" t="s">
        <v>218</v>
      </c>
      <c r="L23" s="533">
        <v>4.8710188788009958</v>
      </c>
      <c r="M23" s="533">
        <v>-4.6550638299016782</v>
      </c>
      <c r="N23" s="533">
        <v>26.696354873638157</v>
      </c>
      <c r="O23" s="533">
        <v>0.68493150684932402</v>
      </c>
      <c r="P23" s="533" t="s">
        <v>218</v>
      </c>
      <c r="Q23" s="533">
        <v>-22.180293501048212</v>
      </c>
      <c r="R23" s="533" t="s">
        <v>218</v>
      </c>
      <c r="S23"/>
      <c r="T23"/>
      <c r="U23"/>
      <c r="V23"/>
      <c r="W23"/>
      <c r="X23"/>
      <c r="Y23" s="517"/>
      <c r="Z23" s="517"/>
      <c r="AA23" s="517"/>
      <c r="AB23" s="517"/>
      <c r="AC23" s="517"/>
      <c r="AD23" s="517"/>
      <c r="AE23" s="517"/>
      <c r="AF23" s="517"/>
      <c r="AG23" s="517"/>
      <c r="AH23" s="517"/>
    </row>
    <row r="24" spans="1:34" s="511" customFormat="1" ht="15.75" customHeight="1" x14ac:dyDescent="0.25">
      <c r="A24" s="63"/>
      <c r="B24" s="269" t="s">
        <v>15</v>
      </c>
      <c r="C24" s="533">
        <v>-0.57296760986133677</v>
      </c>
      <c r="D24" s="533">
        <v>-0.41479721285642768</v>
      </c>
      <c r="E24" s="535">
        <v>-1.1443588302654319</v>
      </c>
      <c r="F24" s="533" t="s">
        <v>218</v>
      </c>
      <c r="G24" s="533">
        <v>-1.2703711450426596</v>
      </c>
      <c r="H24" s="533">
        <v>-16.92307692307692</v>
      </c>
      <c r="I24" s="533">
        <v>0.84213644960520639</v>
      </c>
      <c r="J24" s="533" t="s">
        <v>218</v>
      </c>
      <c r="K24" s="533" t="s">
        <v>218</v>
      </c>
      <c r="L24" s="533">
        <v>-2.6515790705024216</v>
      </c>
      <c r="M24" s="533">
        <v>-4.3937093100272619</v>
      </c>
      <c r="N24" s="533">
        <v>-17.307330366160471</v>
      </c>
      <c r="O24" s="533">
        <v>6.3281315312102322</v>
      </c>
      <c r="P24" s="533" t="s">
        <v>218</v>
      </c>
      <c r="Q24" s="533">
        <v>-2.5887936727825576</v>
      </c>
      <c r="R24" s="533">
        <v>-10.274308858273756</v>
      </c>
      <c r="S24"/>
      <c r="T24"/>
      <c r="U24"/>
      <c r="V24"/>
      <c r="W24"/>
      <c r="X24"/>
      <c r="Y24" s="517"/>
      <c r="Z24" s="517"/>
      <c r="AA24" s="517"/>
      <c r="AB24" s="517"/>
      <c r="AC24" s="517"/>
      <c r="AD24" s="517"/>
      <c r="AE24" s="517"/>
      <c r="AF24" s="517"/>
      <c r="AG24" s="517"/>
      <c r="AH24" s="517"/>
    </row>
    <row r="25" spans="1:34" s="511" customFormat="1" ht="40.5" x14ac:dyDescent="0.25">
      <c r="A25" s="63"/>
      <c r="B25" s="269" t="s">
        <v>16</v>
      </c>
      <c r="C25" s="533">
        <v>-1.1756305602329036</v>
      </c>
      <c r="D25" s="533">
        <v>-2.5019977198566892</v>
      </c>
      <c r="E25" s="535">
        <v>3.1606983518696552</v>
      </c>
      <c r="F25" s="533" t="s">
        <v>218</v>
      </c>
      <c r="G25" s="533">
        <v>17.629350736213183</v>
      </c>
      <c r="H25" s="533" t="s">
        <v>218</v>
      </c>
      <c r="I25" s="533">
        <v>5.5666003976143372</v>
      </c>
      <c r="J25" s="533" t="s">
        <v>218</v>
      </c>
      <c r="K25" s="533" t="s">
        <v>218</v>
      </c>
      <c r="L25" s="533">
        <v>-1.9571825957251576</v>
      </c>
      <c r="M25" s="533">
        <v>-0.85324232081910623</v>
      </c>
      <c r="N25" s="533" t="s">
        <v>218</v>
      </c>
      <c r="O25" s="533">
        <v>0.49668874172186861</v>
      </c>
      <c r="P25" s="533" t="s">
        <v>218</v>
      </c>
      <c r="Q25" s="533">
        <v>2.9828212504249336</v>
      </c>
      <c r="R25" s="533">
        <v>-16.272965879265115</v>
      </c>
      <c r="S25"/>
      <c r="T25"/>
      <c r="U25"/>
      <c r="V25"/>
      <c r="W25"/>
      <c r="X25"/>
      <c r="Y25" s="517"/>
      <c r="Z25" s="517"/>
      <c r="AA25" s="517"/>
      <c r="AB25" s="517"/>
      <c r="AC25" s="517"/>
      <c r="AD25" s="517"/>
      <c r="AE25" s="517"/>
      <c r="AF25" s="517"/>
      <c r="AG25" s="517"/>
      <c r="AH25" s="517"/>
    </row>
    <row r="26" spans="1:34" s="511" customFormat="1" ht="13.5" x14ac:dyDescent="0.25">
      <c r="A26" s="63"/>
      <c r="B26" s="353" t="s">
        <v>73</v>
      </c>
      <c r="C26" s="533">
        <v>-1.5896359226406531</v>
      </c>
      <c r="D26" s="533">
        <v>-0.15029418043958742</v>
      </c>
      <c r="E26" s="535">
        <v>-6.6766194726687189</v>
      </c>
      <c r="F26" s="533">
        <v>-21.90096517675984</v>
      </c>
      <c r="G26" s="533">
        <v>-0.99377483280642309</v>
      </c>
      <c r="H26" s="533">
        <v>-6.5103629710713733</v>
      </c>
      <c r="I26" s="533">
        <v>-7.0413978555600494</v>
      </c>
      <c r="J26" s="533">
        <v>-10.962908824231206</v>
      </c>
      <c r="K26" s="533" t="s">
        <v>218</v>
      </c>
      <c r="L26" s="533">
        <v>-2.2360731187823291</v>
      </c>
      <c r="M26" s="533">
        <v>-9.2053766727729993</v>
      </c>
      <c r="N26" s="533">
        <v>-2.7486975423330051</v>
      </c>
      <c r="O26" s="533">
        <v>-2.1526384486721071</v>
      </c>
      <c r="P26" s="533" t="s">
        <v>218</v>
      </c>
      <c r="Q26" s="533">
        <v>-8.2688653049726355</v>
      </c>
      <c r="R26" s="533">
        <v>-5.1999209801931556</v>
      </c>
      <c r="S26"/>
      <c r="T26"/>
      <c r="U26"/>
      <c r="V26"/>
      <c r="W26"/>
      <c r="X26"/>
      <c r="Y26" s="517"/>
      <c r="Z26" s="517"/>
      <c r="AA26" s="517"/>
      <c r="AB26" s="517"/>
      <c r="AC26" s="517"/>
      <c r="AD26" s="517"/>
      <c r="AE26" s="517"/>
      <c r="AF26" s="517"/>
      <c r="AG26" s="517"/>
      <c r="AH26" s="517"/>
    </row>
    <row r="27" spans="1:34" s="511" customFormat="1" ht="5.25" customHeight="1" x14ac:dyDescent="0.25">
      <c r="A27" s="63"/>
      <c r="B27" s="523"/>
      <c r="C27" s="524"/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5"/>
      <c r="R27" s="525"/>
      <c r="S27"/>
      <c r="T27"/>
      <c r="U27"/>
      <c r="V27"/>
      <c r="W27"/>
      <c r="X27"/>
    </row>
    <row r="28" spans="1:34" ht="15.75" x14ac:dyDescent="0.3">
      <c r="A28" s="65"/>
      <c r="B28" s="633" t="s">
        <v>106</v>
      </c>
      <c r="C28" s="633"/>
      <c r="D28" s="633"/>
      <c r="E28" s="633"/>
      <c r="F28" s="633"/>
      <c r="G28" s="633"/>
      <c r="H28" s="633"/>
      <c r="I28" s="633"/>
      <c r="J28" s="633"/>
      <c r="K28" s="633"/>
      <c r="L28" s="633"/>
      <c r="M28" s="633"/>
      <c r="N28" s="633"/>
      <c r="O28" s="633"/>
      <c r="P28" s="633"/>
      <c r="Q28" s="633"/>
      <c r="R28" s="633"/>
    </row>
    <row r="29" spans="1:34" ht="16.5" x14ac:dyDescent="0.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34" ht="16.5" x14ac:dyDescent="0.3">
      <c r="A30" s="27"/>
      <c r="B30" s="629" t="s">
        <v>241</v>
      </c>
      <c r="C30" s="629"/>
      <c r="D30" s="629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629"/>
      <c r="Q30" s="629"/>
      <c r="R30" s="629"/>
    </row>
    <row r="31" spans="1:34" ht="16.5" x14ac:dyDescent="0.3">
      <c r="A31" s="27"/>
      <c r="B31" s="629" t="s">
        <v>96</v>
      </c>
      <c r="C31" s="629"/>
      <c r="D31" s="629"/>
      <c r="E31" s="629"/>
      <c r="F31" s="629"/>
      <c r="G31" s="629"/>
      <c r="H31" s="629"/>
      <c r="I31" s="629"/>
      <c r="J31" s="629"/>
      <c r="K31" s="629"/>
      <c r="L31" s="629"/>
      <c r="M31" s="629"/>
      <c r="N31" s="629"/>
      <c r="O31" s="629"/>
      <c r="P31" s="629"/>
      <c r="Q31" s="629"/>
      <c r="R31" s="629"/>
    </row>
    <row r="32" spans="1:34" ht="16.5" x14ac:dyDescent="0.3">
      <c r="A32" s="27"/>
      <c r="B32" s="633" t="s">
        <v>149</v>
      </c>
      <c r="C32" s="633"/>
      <c r="D32" s="633"/>
      <c r="E32" s="633"/>
      <c r="F32" s="633"/>
      <c r="G32" s="633"/>
      <c r="H32" s="633"/>
      <c r="I32" s="633"/>
      <c r="J32" s="633"/>
      <c r="K32" s="633"/>
      <c r="L32" s="633"/>
      <c r="M32" s="633"/>
      <c r="N32" s="633"/>
      <c r="O32" s="633"/>
      <c r="P32" s="633"/>
      <c r="Q32" s="633"/>
      <c r="R32" s="633"/>
    </row>
    <row r="33" spans="1:38" s="511" customFormat="1" ht="32.25" customHeight="1" x14ac:dyDescent="0.25">
      <c r="A33" s="63"/>
      <c r="B33" s="509" t="s">
        <v>33</v>
      </c>
      <c r="C33" s="509" t="s">
        <v>193</v>
      </c>
      <c r="D33" s="509" t="s">
        <v>194</v>
      </c>
      <c r="E33" s="509" t="s">
        <v>195</v>
      </c>
      <c r="F33" s="509" t="s">
        <v>196</v>
      </c>
      <c r="G33" s="509" t="s">
        <v>197</v>
      </c>
      <c r="H33" s="509" t="s">
        <v>198</v>
      </c>
      <c r="I33" s="527" t="s">
        <v>199</v>
      </c>
      <c r="J33" s="509" t="s">
        <v>200</v>
      </c>
      <c r="K33" s="509" t="s">
        <v>210</v>
      </c>
      <c r="L33" s="509" t="s">
        <v>201</v>
      </c>
      <c r="M33" s="509" t="s">
        <v>202</v>
      </c>
      <c r="N33" s="527" t="s">
        <v>203</v>
      </c>
      <c r="O33" s="509" t="s">
        <v>204</v>
      </c>
      <c r="P33" s="509" t="s">
        <v>205</v>
      </c>
      <c r="Q33" s="509" t="s">
        <v>206</v>
      </c>
      <c r="R33" s="509" t="s">
        <v>207</v>
      </c>
      <c r="S33"/>
      <c r="T33"/>
      <c r="U33"/>
      <c r="V33"/>
      <c r="W33"/>
      <c r="X33"/>
    </row>
    <row r="34" spans="1:38" s="511" customFormat="1" ht="6" customHeight="1" x14ac:dyDescent="0.25">
      <c r="A34" s="63"/>
      <c r="B34" s="512"/>
      <c r="C34" s="513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/>
      <c r="T34"/>
      <c r="U34"/>
      <c r="V34"/>
      <c r="W34"/>
      <c r="X34"/>
    </row>
    <row r="35" spans="1:38" s="511" customFormat="1" ht="33" customHeight="1" x14ac:dyDescent="0.25">
      <c r="A35" s="63"/>
      <c r="B35" s="516"/>
      <c r="C35" s="635" t="s">
        <v>67</v>
      </c>
      <c r="D35" s="635"/>
      <c r="E35" s="635"/>
      <c r="F35" s="635"/>
      <c r="G35" s="635"/>
      <c r="H35" s="635"/>
      <c r="I35" s="635"/>
      <c r="J35" s="635"/>
      <c r="K35" s="635"/>
      <c r="L35" s="635"/>
      <c r="M35" s="635"/>
      <c r="N35" s="635"/>
      <c r="O35" s="635"/>
      <c r="P35" s="635"/>
      <c r="Q35" s="635"/>
      <c r="R35" s="635"/>
      <c r="S35"/>
      <c r="T35"/>
      <c r="U35"/>
      <c r="V35"/>
      <c r="W35"/>
      <c r="X35"/>
    </row>
    <row r="36" spans="1:38" s="511" customFormat="1" ht="13.5" x14ac:dyDescent="0.25">
      <c r="A36" s="518"/>
      <c r="B36" s="528" t="s">
        <v>14</v>
      </c>
      <c r="C36" s="532">
        <v>-2.3975574478144495</v>
      </c>
      <c r="D36" s="532">
        <v>-13.6249300647615</v>
      </c>
      <c r="E36" s="534">
        <v>-12.449807134961816</v>
      </c>
      <c r="F36" s="532">
        <v>-17.17074718867498</v>
      </c>
      <c r="G36" s="532">
        <v>-12.708941325748171</v>
      </c>
      <c r="H36" s="532">
        <v>4.0596202728105482</v>
      </c>
      <c r="I36" s="532">
        <v>-5.873544563060662</v>
      </c>
      <c r="J36" s="532">
        <v>-4.8603549752789661</v>
      </c>
      <c r="K36" s="532">
        <v>3.410251906374782</v>
      </c>
      <c r="L36" s="532">
        <v>-5.1565226658555616</v>
      </c>
      <c r="M36" s="532">
        <v>-5.4757946186376216</v>
      </c>
      <c r="N36" s="532">
        <v>-7.9476067065439651</v>
      </c>
      <c r="O36" s="532">
        <v>-9.3184559808757115</v>
      </c>
      <c r="P36" s="532">
        <v>1.9056415051056348</v>
      </c>
      <c r="Q36" s="532">
        <v>-0.32931736657937449</v>
      </c>
      <c r="R36" s="532">
        <v>-1.4144469949378333</v>
      </c>
      <c r="S36"/>
      <c r="T36"/>
      <c r="U36"/>
      <c r="V36"/>
      <c r="W36"/>
      <c r="X36"/>
      <c r="Y36" s="517"/>
      <c r="Z36" s="517"/>
      <c r="AA36" s="517"/>
      <c r="AB36" s="517"/>
      <c r="AC36" s="517"/>
      <c r="AD36" s="517"/>
      <c r="AE36" s="517"/>
      <c r="AF36" s="517"/>
      <c r="AG36" s="517"/>
      <c r="AH36" s="517"/>
      <c r="AI36" s="517"/>
      <c r="AJ36" s="517"/>
      <c r="AK36" s="517"/>
      <c r="AL36" s="517"/>
    </row>
    <row r="37" spans="1:38" s="511" customFormat="1" ht="15.75" customHeight="1" x14ac:dyDescent="0.25">
      <c r="A37" s="63"/>
      <c r="B37" s="269" t="s">
        <v>98</v>
      </c>
      <c r="C37" s="533">
        <v>1.8718359760423624</v>
      </c>
      <c r="D37" s="533">
        <v>-17.412943235511989</v>
      </c>
      <c r="E37" s="535">
        <v>-20.842260803605512</v>
      </c>
      <c r="F37" s="533">
        <v>-16.379310344827573</v>
      </c>
      <c r="G37" s="533">
        <v>-10.643513789581235</v>
      </c>
      <c r="H37" s="533">
        <v>23.805309734513287</v>
      </c>
      <c r="I37" s="533">
        <v>-19.630028979479633</v>
      </c>
      <c r="J37" s="533">
        <v>-23.35526315789474</v>
      </c>
      <c r="K37" s="533">
        <v>-3.0000000000000142</v>
      </c>
      <c r="L37" s="533">
        <v>9.9502487562189117</v>
      </c>
      <c r="M37" s="533">
        <v>-4.7825764292149699</v>
      </c>
      <c r="N37" s="533">
        <v>-18.681318681318686</v>
      </c>
      <c r="O37" s="533">
        <v>-19.583701081693079</v>
      </c>
      <c r="P37" s="533">
        <v>4.5135524798154449</v>
      </c>
      <c r="Q37" s="533">
        <v>-0.19974069968917263</v>
      </c>
      <c r="R37" s="533">
        <v>-0.94754894003722256</v>
      </c>
      <c r="S37"/>
      <c r="T37"/>
      <c r="U37"/>
      <c r="V37"/>
      <c r="W37"/>
      <c r="X37"/>
      <c r="Y37" s="517"/>
      <c r="Z37" s="517"/>
      <c r="AA37" s="517"/>
      <c r="AB37" s="517"/>
      <c r="AC37" s="517"/>
      <c r="AD37" s="517"/>
      <c r="AE37" s="517"/>
      <c r="AF37" s="517"/>
      <c r="AG37" s="517"/>
      <c r="AH37" s="517"/>
      <c r="AI37" s="517"/>
      <c r="AJ37" s="517"/>
      <c r="AK37" s="517"/>
      <c r="AL37" s="517"/>
    </row>
    <row r="38" spans="1:38" s="511" customFormat="1" ht="15.75" customHeight="1" x14ac:dyDescent="0.25">
      <c r="A38" s="63"/>
      <c r="B38" s="269" t="s">
        <v>214</v>
      </c>
      <c r="C38" s="533" t="s">
        <v>218</v>
      </c>
      <c r="D38" s="533">
        <v>-11.903388683268886</v>
      </c>
      <c r="E38" s="535">
        <v>-29.228786840111255</v>
      </c>
      <c r="F38" s="533">
        <v>-7.3170731707317032</v>
      </c>
      <c r="G38" s="533">
        <v>-16.779496938056027</v>
      </c>
      <c r="H38" s="533">
        <v>3.3633257633021145</v>
      </c>
      <c r="I38" s="533">
        <v>-8.6887360245852534</v>
      </c>
      <c r="J38" s="533">
        <v>-7.0964404630431233</v>
      </c>
      <c r="K38" s="533">
        <v>-40.565442825112122</v>
      </c>
      <c r="L38" s="533">
        <v>5.0187565349340417</v>
      </c>
      <c r="M38" s="533">
        <v>-7.4323859274710316</v>
      </c>
      <c r="N38" s="533">
        <v>-3.3268492515394428</v>
      </c>
      <c r="O38" s="533">
        <v>3.5423998659292835</v>
      </c>
      <c r="P38" s="533">
        <v>9.8639455782313092</v>
      </c>
      <c r="Q38" s="533">
        <v>0.53474096833299711</v>
      </c>
      <c r="R38" s="533" t="s">
        <v>218</v>
      </c>
      <c r="S38"/>
      <c r="T38"/>
      <c r="U38"/>
      <c r="V38"/>
      <c r="W38"/>
      <c r="X38"/>
      <c r="Y38" s="517"/>
      <c r="Z38" s="517"/>
      <c r="AA38" s="517"/>
      <c r="AB38" s="517"/>
      <c r="AC38" s="517"/>
      <c r="AD38" s="517"/>
      <c r="AE38" s="517"/>
      <c r="AF38" s="517"/>
      <c r="AG38" s="517"/>
      <c r="AH38" s="517"/>
      <c r="AI38" s="517"/>
      <c r="AJ38" s="517"/>
      <c r="AK38" s="517"/>
      <c r="AL38" s="517"/>
    </row>
    <row r="39" spans="1:38" s="511" customFormat="1" ht="15.75" customHeight="1" x14ac:dyDescent="0.25">
      <c r="A39" s="63"/>
      <c r="B39" s="269" t="s">
        <v>15</v>
      </c>
      <c r="C39" s="533">
        <v>-1.4899405632796174</v>
      </c>
      <c r="D39" s="533">
        <v>-3.6890349094642829</v>
      </c>
      <c r="E39" s="535">
        <v>-4.0622170398637678</v>
      </c>
      <c r="F39" s="533">
        <v>-14.001806684733509</v>
      </c>
      <c r="G39" s="533">
        <v>-5.9701492537313499</v>
      </c>
      <c r="H39" s="533">
        <v>0.2877697841726814</v>
      </c>
      <c r="I39" s="533">
        <v>-2.0231623929505389</v>
      </c>
      <c r="J39" s="533">
        <v>0.33601133968919328</v>
      </c>
      <c r="K39" s="533">
        <v>82.879605850846048</v>
      </c>
      <c r="L39" s="533">
        <v>5.6480204746177662</v>
      </c>
      <c r="M39" s="533">
        <v>-1.8686632045825604</v>
      </c>
      <c r="N39" s="533">
        <v>-4.2019471488178084</v>
      </c>
      <c r="O39" s="533">
        <v>23.481884939020588</v>
      </c>
      <c r="P39" s="533">
        <v>-0.41877850715985687</v>
      </c>
      <c r="Q39" s="533">
        <v>-1.0467635207756558</v>
      </c>
      <c r="R39" s="533">
        <v>-1.9808472960042565</v>
      </c>
      <c r="S39"/>
      <c r="T39"/>
      <c r="U39"/>
      <c r="V39"/>
      <c r="W39"/>
      <c r="X39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</row>
    <row r="40" spans="1:38" s="511" customFormat="1" ht="40.5" x14ac:dyDescent="0.25">
      <c r="A40" s="63"/>
      <c r="B40" s="269" t="s">
        <v>16</v>
      </c>
      <c r="C40" s="533">
        <v>-0.55865921787712125</v>
      </c>
      <c r="D40" s="533">
        <v>0.81658437822824226</v>
      </c>
      <c r="E40" s="535">
        <v>-11.612826627310298</v>
      </c>
      <c r="F40" s="533">
        <v>1.2820512820512562</v>
      </c>
      <c r="G40" s="533">
        <v>-3.8321926520684428</v>
      </c>
      <c r="H40" s="533">
        <v>-2.1126760563380316</v>
      </c>
      <c r="I40" s="533">
        <v>-2.900019568736397</v>
      </c>
      <c r="J40" s="533">
        <v>13.574367082866416</v>
      </c>
      <c r="K40" s="533">
        <v>7.34245377703202</v>
      </c>
      <c r="L40" s="533">
        <v>1.3238024239463471</v>
      </c>
      <c r="M40" s="533">
        <v>-0.675675675675663</v>
      </c>
      <c r="N40" s="533">
        <v>-0.15834107571875222</v>
      </c>
      <c r="O40" s="533">
        <v>-1.923076923076934</v>
      </c>
      <c r="P40" s="533">
        <v>5.1616047994000667</v>
      </c>
      <c r="Q40" s="533">
        <v>-1.6208054177446201</v>
      </c>
      <c r="R40" s="533">
        <v>-1.4210854715202004E-14</v>
      </c>
      <c r="S40"/>
      <c r="T40"/>
      <c r="U40"/>
      <c r="V40"/>
      <c r="W40"/>
      <c r="X40"/>
      <c r="Y40" s="517"/>
      <c r="Z40" s="517"/>
      <c r="AA40" s="517"/>
      <c r="AB40" s="517"/>
      <c r="AC40" s="517"/>
      <c r="AD40" s="517"/>
      <c r="AE40" s="517"/>
      <c r="AF40" s="517"/>
      <c r="AG40" s="517"/>
      <c r="AH40" s="517"/>
      <c r="AI40" s="517"/>
      <c r="AJ40" s="517"/>
      <c r="AK40" s="517"/>
      <c r="AL40" s="517"/>
    </row>
    <row r="41" spans="1:38" s="511" customFormat="1" ht="15.75" customHeight="1" x14ac:dyDescent="0.25">
      <c r="A41" s="63"/>
      <c r="B41" s="353" t="s">
        <v>73</v>
      </c>
      <c r="C41" s="533">
        <v>-4.0861397240342257</v>
      </c>
      <c r="D41" s="533">
        <v>-4.2479237976576059</v>
      </c>
      <c r="E41" s="535">
        <v>-6.1854874550409988</v>
      </c>
      <c r="F41" s="533">
        <v>-18.881069703333836</v>
      </c>
      <c r="G41" s="533">
        <v>14.857795816909629</v>
      </c>
      <c r="H41" s="533">
        <v>-14.98464211073663</v>
      </c>
      <c r="I41" s="533">
        <v>-7.4644301027912547</v>
      </c>
      <c r="J41" s="533">
        <v>-6.9457806125155912</v>
      </c>
      <c r="K41" s="533">
        <v>-2.2586347685038106</v>
      </c>
      <c r="L41" s="533">
        <v>-8.7295658850147504</v>
      </c>
      <c r="M41" s="533">
        <v>-6.794004021422495</v>
      </c>
      <c r="N41" s="533">
        <v>-12.109570483012348</v>
      </c>
      <c r="O41" s="533">
        <v>-8.447186524078532</v>
      </c>
      <c r="P41" s="533">
        <v>1.7618625287168186</v>
      </c>
      <c r="Q41" s="533">
        <v>-9.9376961117130236E-2</v>
      </c>
      <c r="R41" s="533">
        <v>-1.4770378930681289</v>
      </c>
      <c r="S41"/>
      <c r="T41"/>
      <c r="U41"/>
      <c r="V41"/>
      <c r="W41"/>
      <c r="X41"/>
      <c r="Y41" s="517"/>
      <c r="Z41" s="517"/>
      <c r="AA41" s="517"/>
      <c r="AB41" s="517"/>
      <c r="AC41" s="517"/>
      <c r="AD41" s="517"/>
      <c r="AE41" s="517"/>
      <c r="AF41" s="517"/>
      <c r="AG41" s="517"/>
      <c r="AH41" s="517"/>
      <c r="AI41" s="517"/>
      <c r="AJ41" s="517"/>
      <c r="AK41" s="517"/>
      <c r="AL41" s="517"/>
    </row>
    <row r="42" spans="1:38" s="511" customFormat="1" ht="33" customHeight="1" x14ac:dyDescent="0.25">
      <c r="A42" s="63"/>
      <c r="B42" s="521"/>
      <c r="C42" s="632" t="s">
        <v>68</v>
      </c>
      <c r="D42" s="632"/>
      <c r="E42" s="632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2"/>
      <c r="R42" s="632"/>
      <c r="S42"/>
      <c r="T42"/>
      <c r="U42"/>
      <c r="V42"/>
      <c r="W42"/>
      <c r="X42"/>
    </row>
    <row r="43" spans="1:38" s="511" customFormat="1" ht="17.25" customHeight="1" x14ac:dyDescent="0.25">
      <c r="A43" s="518"/>
      <c r="B43" s="528" t="s">
        <v>14</v>
      </c>
      <c r="C43" s="532">
        <v>-0.87437526660112042</v>
      </c>
      <c r="D43" s="532">
        <v>-4.3409517444743813</v>
      </c>
      <c r="E43" s="534">
        <v>2.1420075648191954</v>
      </c>
      <c r="F43" s="532">
        <v>-4.9547542900177461</v>
      </c>
      <c r="G43" s="532">
        <v>-3.0885725591472237</v>
      </c>
      <c r="H43" s="532">
        <v>-2.2958756845148542</v>
      </c>
      <c r="I43" s="532">
        <v>-2.424689199735397</v>
      </c>
      <c r="J43" s="532">
        <v>0.59957488911754808</v>
      </c>
      <c r="K43" s="532">
        <v>9.2539651381962074</v>
      </c>
      <c r="L43" s="532">
        <v>18.733785397037764</v>
      </c>
      <c r="M43" s="532">
        <v>-0.72651194819648879</v>
      </c>
      <c r="N43" s="532">
        <v>-5.8645619762120731</v>
      </c>
      <c r="O43" s="532">
        <v>-6.7383864245194758</v>
      </c>
      <c r="P43" s="532">
        <v>4.9828883955480592</v>
      </c>
      <c r="Q43" s="532">
        <v>3.1780165158282045</v>
      </c>
      <c r="R43" s="532">
        <v>1.4756424789727163</v>
      </c>
      <c r="S43"/>
      <c r="T43"/>
      <c r="U43"/>
      <c r="V43"/>
      <c r="W43"/>
      <c r="X43"/>
      <c r="Y43" s="517"/>
      <c r="Z43" s="517"/>
      <c r="AA43" s="517"/>
      <c r="AB43" s="517"/>
      <c r="AC43" s="517"/>
      <c r="AD43" s="517"/>
      <c r="AE43" s="517"/>
      <c r="AF43" s="517"/>
      <c r="AG43" s="517"/>
      <c r="AH43" s="517"/>
      <c r="AI43" s="517"/>
      <c r="AJ43" s="517"/>
      <c r="AK43" s="517"/>
      <c r="AL43" s="517"/>
    </row>
    <row r="44" spans="1:38" s="511" customFormat="1" ht="15.75" customHeight="1" x14ac:dyDescent="0.25">
      <c r="A44" s="63"/>
      <c r="B44" s="269" t="s">
        <v>98</v>
      </c>
      <c r="C44" s="533">
        <v>-3.0003000300027338E-2</v>
      </c>
      <c r="D44" s="533">
        <v>-8.6525394017256616</v>
      </c>
      <c r="E44" s="535">
        <v>-54.616588419405332</v>
      </c>
      <c r="F44" s="533">
        <v>-35.714285714285737</v>
      </c>
      <c r="G44" s="533">
        <v>-10.643513789581249</v>
      </c>
      <c r="H44" s="533">
        <v>3.125</v>
      </c>
      <c r="I44" s="533">
        <v>-18.465237238872717</v>
      </c>
      <c r="J44" s="533">
        <v>-23.384615384615387</v>
      </c>
      <c r="K44" s="533" t="s">
        <v>218</v>
      </c>
      <c r="L44" s="533" t="s">
        <v>218</v>
      </c>
      <c r="M44" s="533">
        <v>27.924528301886767</v>
      </c>
      <c r="N44" s="533" t="s">
        <v>218</v>
      </c>
      <c r="O44" s="533">
        <v>-19.528281304718604</v>
      </c>
      <c r="P44" s="533">
        <v>17.802004829150491</v>
      </c>
      <c r="Q44" s="533">
        <v>5.738818968069765</v>
      </c>
      <c r="R44" s="533">
        <v>-1.5727805360987333</v>
      </c>
      <c r="S44"/>
      <c r="T44"/>
      <c r="U44"/>
      <c r="V44"/>
      <c r="W44"/>
      <c r="X44"/>
      <c r="Y44" s="517"/>
      <c r="Z44" s="517"/>
      <c r="AA44" s="517"/>
      <c r="AB44" s="517"/>
      <c r="AC44" s="517"/>
      <c r="AD44" s="517"/>
      <c r="AE44" s="517"/>
      <c r="AF44" s="517"/>
      <c r="AG44" s="517"/>
      <c r="AH44" s="517"/>
      <c r="AI44" s="517"/>
      <c r="AJ44" s="517"/>
      <c r="AK44" s="517"/>
      <c r="AL44" s="517"/>
    </row>
    <row r="45" spans="1:38" s="511" customFormat="1" ht="15.75" customHeight="1" x14ac:dyDescent="0.25">
      <c r="A45" s="63"/>
      <c r="B45" s="269" t="s">
        <v>214</v>
      </c>
      <c r="C45" s="533" t="s">
        <v>218</v>
      </c>
      <c r="D45" s="533">
        <v>0.63291139240506311</v>
      </c>
      <c r="E45" s="535">
        <v>-11.613765787602048</v>
      </c>
      <c r="F45" s="533">
        <v>-7.3170731707317032</v>
      </c>
      <c r="G45" s="533">
        <v>-3.9170831172906588</v>
      </c>
      <c r="H45" s="533">
        <v>1.0547132498351885</v>
      </c>
      <c r="I45" s="533">
        <v>-7.1276867017152057</v>
      </c>
      <c r="J45" s="533">
        <v>0.25441236058799177</v>
      </c>
      <c r="K45" s="533" t="s">
        <v>218</v>
      </c>
      <c r="L45" s="533">
        <v>6.1747504196483476</v>
      </c>
      <c r="M45" s="533">
        <v>-1.2610892310140542</v>
      </c>
      <c r="N45" s="533">
        <v>-1.9932917188370709</v>
      </c>
      <c r="O45" s="533">
        <v>-18.032582547022827</v>
      </c>
      <c r="P45" s="533">
        <v>12.637362637362642</v>
      </c>
      <c r="Q45" s="533">
        <v>-2.4122616532239363</v>
      </c>
      <c r="R45" s="533" t="s">
        <v>218</v>
      </c>
      <c r="S45"/>
      <c r="T45"/>
      <c r="U45"/>
      <c r="V45"/>
      <c r="W45"/>
      <c r="X45"/>
      <c r="Y45" s="517"/>
      <c r="Z45" s="517"/>
      <c r="AA45" s="517"/>
      <c r="AB45" s="517"/>
      <c r="AC45" s="517"/>
      <c r="AD45" s="517"/>
      <c r="AE45" s="517"/>
      <c r="AF45" s="517"/>
      <c r="AG45" s="517"/>
      <c r="AH45" s="517"/>
      <c r="AI45" s="517"/>
      <c r="AJ45" s="517"/>
      <c r="AK45" s="517"/>
      <c r="AL45" s="517"/>
    </row>
    <row r="46" spans="1:38" s="511" customFormat="1" ht="15.75" customHeight="1" x14ac:dyDescent="0.25">
      <c r="A46" s="63"/>
      <c r="B46" s="269" t="s">
        <v>15</v>
      </c>
      <c r="C46" s="533">
        <v>3.637696974684161</v>
      </c>
      <c r="D46" s="533">
        <v>-0.12148163515365695</v>
      </c>
      <c r="E46" s="535">
        <v>-2.2445954233056966</v>
      </c>
      <c r="F46" s="533">
        <v>-14.001806684733509</v>
      </c>
      <c r="G46" s="533">
        <v>2.1276595744680549</v>
      </c>
      <c r="H46" s="533">
        <v>0.85106382978720774</v>
      </c>
      <c r="I46" s="533">
        <v>-3.6991265438710315</v>
      </c>
      <c r="J46" s="533">
        <v>0.83601775712503468</v>
      </c>
      <c r="K46" s="533">
        <v>90.051355099898814</v>
      </c>
      <c r="L46" s="533">
        <v>-1.4378600504604861</v>
      </c>
      <c r="M46" s="533">
        <v>-1.7968915304938378</v>
      </c>
      <c r="N46" s="533">
        <v>-8.8235294117647385</v>
      </c>
      <c r="O46" s="533">
        <v>-8.6196267872557257</v>
      </c>
      <c r="P46" s="533">
        <v>-4.9931481009306253</v>
      </c>
      <c r="Q46" s="533">
        <v>-2.6919312063246394</v>
      </c>
      <c r="R46" s="533">
        <v>8.2630567227241158E-2</v>
      </c>
      <c r="S46"/>
      <c r="T46"/>
      <c r="U46"/>
      <c r="V46"/>
      <c r="W46"/>
      <c r="X46"/>
      <c r="Y46" s="517"/>
      <c r="Z46" s="517"/>
      <c r="AA46" s="517"/>
      <c r="AB46" s="517"/>
      <c r="AC46" s="517"/>
      <c r="AD46" s="517"/>
      <c r="AE46" s="517"/>
      <c r="AF46" s="517"/>
      <c r="AG46" s="517"/>
      <c r="AH46" s="517"/>
      <c r="AI46" s="517"/>
      <c r="AJ46" s="517"/>
      <c r="AK46" s="517"/>
      <c r="AL46" s="517"/>
    </row>
    <row r="47" spans="1:38" s="511" customFormat="1" ht="40.5" x14ac:dyDescent="0.25">
      <c r="A47" s="63"/>
      <c r="B47" s="269" t="s">
        <v>16</v>
      </c>
      <c r="C47" s="533">
        <v>-0.55865921787712125</v>
      </c>
      <c r="D47" s="533">
        <v>3.896103896103881</v>
      </c>
      <c r="E47" s="535">
        <v>-0.38777972538825622</v>
      </c>
      <c r="F47" s="533" t="s">
        <v>218</v>
      </c>
      <c r="G47" s="533">
        <v>0.11032261911864794</v>
      </c>
      <c r="H47" s="533">
        <v>0.90090090090089348</v>
      </c>
      <c r="I47" s="533">
        <v>2.1694216712079708</v>
      </c>
      <c r="J47" s="533">
        <v>8.5561497326203266</v>
      </c>
      <c r="K47" s="533">
        <v>-4.4941345146975493</v>
      </c>
      <c r="L47" s="533">
        <v>3.2974681466344009</v>
      </c>
      <c r="M47" s="533">
        <v>-16.766467065868284</v>
      </c>
      <c r="N47" s="533">
        <v>-9.328358208955251</v>
      </c>
      <c r="O47" s="533">
        <v>-6.0869565217391539</v>
      </c>
      <c r="P47" s="533">
        <v>5.1616047994000951</v>
      </c>
      <c r="Q47" s="533">
        <v>-6.7243482610147964</v>
      </c>
      <c r="R47" s="533">
        <v>-1.4210854715202004E-14</v>
      </c>
      <c r="S47"/>
      <c r="T47"/>
      <c r="U47"/>
      <c r="V47"/>
      <c r="W47"/>
      <c r="X47"/>
      <c r="Y47" s="517"/>
      <c r="Z47" s="517"/>
      <c r="AA47" s="517"/>
      <c r="AB47" s="517"/>
      <c r="AC47" s="517"/>
      <c r="AD47" s="517"/>
      <c r="AE47" s="517"/>
      <c r="AF47" s="517"/>
      <c r="AG47" s="517"/>
      <c r="AH47" s="517"/>
      <c r="AI47" s="517"/>
      <c r="AJ47" s="517"/>
      <c r="AK47" s="517"/>
      <c r="AL47" s="517"/>
    </row>
    <row r="48" spans="1:38" s="511" customFormat="1" ht="15.75" customHeight="1" x14ac:dyDescent="0.25">
      <c r="A48" s="63"/>
      <c r="B48" s="353" t="s">
        <v>73</v>
      </c>
      <c r="C48" s="533">
        <v>-3.4070431883456251</v>
      </c>
      <c r="D48" s="533">
        <v>-6.3749932753973582</v>
      </c>
      <c r="E48" s="535">
        <v>14.184979782542612</v>
      </c>
      <c r="F48" s="533">
        <v>2.0122915147058364</v>
      </c>
      <c r="G48" s="533">
        <v>-3.3855925556790964</v>
      </c>
      <c r="H48" s="533">
        <v>-9.406613202368149</v>
      </c>
      <c r="I48" s="533">
        <v>0.11663600829376719</v>
      </c>
      <c r="J48" s="533">
        <v>7.3481571563626602</v>
      </c>
      <c r="K48" s="533">
        <v>-6.9227442914442889</v>
      </c>
      <c r="L48" s="533">
        <v>34.446835695638924</v>
      </c>
      <c r="M48" s="533">
        <v>-7.4228008627336521</v>
      </c>
      <c r="N48" s="533">
        <v>-4.6457098059010633</v>
      </c>
      <c r="O48" s="533">
        <v>5.4069354357330326</v>
      </c>
      <c r="P48" s="533">
        <v>9.9920610745229794</v>
      </c>
      <c r="Q48" s="533">
        <v>11.794813050596957</v>
      </c>
      <c r="R48" s="533">
        <v>5.6199225457924484</v>
      </c>
      <c r="S48"/>
      <c r="T48"/>
      <c r="U48"/>
      <c r="V48"/>
      <c r="W48"/>
      <c r="X48"/>
      <c r="Y48" s="517"/>
      <c r="Z48" s="517"/>
      <c r="AA48" s="517"/>
      <c r="AB48" s="517"/>
      <c r="AC48" s="517"/>
      <c r="AD48" s="517"/>
      <c r="AE48" s="517"/>
      <c r="AF48" s="517"/>
      <c r="AG48" s="517"/>
      <c r="AH48" s="517"/>
      <c r="AI48" s="517"/>
      <c r="AJ48" s="517"/>
      <c r="AK48" s="517"/>
      <c r="AL48" s="517"/>
    </row>
    <row r="49" spans="1:38" s="511" customFormat="1" ht="33" customHeight="1" x14ac:dyDescent="0.25">
      <c r="A49" s="63"/>
      <c r="B49" s="521"/>
      <c r="C49" s="632" t="s">
        <v>108</v>
      </c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/>
      <c r="T49"/>
      <c r="U49"/>
      <c r="V49"/>
      <c r="W49"/>
      <c r="X49"/>
    </row>
    <row r="50" spans="1:38" s="511" customFormat="1" ht="13.5" x14ac:dyDescent="0.25">
      <c r="A50" s="518"/>
      <c r="B50" s="528" t="s">
        <v>14</v>
      </c>
      <c r="C50" s="532">
        <v>-4.2395631317832567</v>
      </c>
      <c r="D50" s="532">
        <v>-14.417099500010394</v>
      </c>
      <c r="E50" s="534">
        <v>-19.315995906451931</v>
      </c>
      <c r="F50" s="532">
        <v>-20.266298809800247</v>
      </c>
      <c r="G50" s="532">
        <v>-14.848910872232551</v>
      </c>
      <c r="H50" s="532">
        <v>4.91450585447582</v>
      </c>
      <c r="I50" s="532">
        <v>-6.2907292951640414</v>
      </c>
      <c r="J50" s="532">
        <v>-9.3123471984824704</v>
      </c>
      <c r="K50" s="532">
        <v>-3.590749899738924</v>
      </c>
      <c r="L50" s="532">
        <v>-14.578068295288432</v>
      </c>
      <c r="M50" s="532">
        <v>-6.6611882681982735</v>
      </c>
      <c r="N50" s="532">
        <v>-9.1231009105147223</v>
      </c>
      <c r="O50" s="532">
        <v>-10.329503584914647</v>
      </c>
      <c r="P50" s="532">
        <v>-1.5786882619900808</v>
      </c>
      <c r="Q50" s="532">
        <v>-1.1258546907457827</v>
      </c>
      <c r="R50" s="532">
        <v>-4.88796445177897</v>
      </c>
      <c r="S50"/>
      <c r="T50"/>
      <c r="U50"/>
      <c r="V50"/>
      <c r="W50"/>
      <c r="X50"/>
      <c r="Y50" s="517"/>
      <c r="Z50" s="517"/>
      <c r="AA50" s="517"/>
      <c r="AB50" s="517"/>
      <c r="AC50" s="517"/>
      <c r="AD50" s="517"/>
      <c r="AE50" s="517"/>
      <c r="AF50" s="517"/>
      <c r="AG50" s="517"/>
      <c r="AH50" s="517"/>
      <c r="AI50" s="517"/>
      <c r="AJ50" s="517"/>
      <c r="AK50" s="517"/>
      <c r="AL50" s="517"/>
    </row>
    <row r="51" spans="1:38" s="511" customFormat="1" ht="15.75" customHeight="1" x14ac:dyDescent="0.25">
      <c r="A51" s="63"/>
      <c r="B51" s="269" t="s">
        <v>98</v>
      </c>
      <c r="C51" s="533">
        <v>2.2140221402214166</v>
      </c>
      <c r="D51" s="533">
        <v>-17.469959978023226</v>
      </c>
      <c r="E51" s="535">
        <v>-18.524535686593055</v>
      </c>
      <c r="F51" s="533">
        <v>-13.725490196078411</v>
      </c>
      <c r="G51" s="533" t="s">
        <v>218</v>
      </c>
      <c r="H51" s="533">
        <v>25.046904315197011</v>
      </c>
      <c r="I51" s="533">
        <v>-17.025512770357153</v>
      </c>
      <c r="J51" s="533">
        <v>-23.321554770318016</v>
      </c>
      <c r="K51" s="533">
        <v>-3</v>
      </c>
      <c r="L51" s="533">
        <v>9.9502487562189117</v>
      </c>
      <c r="M51" s="533">
        <v>-9.2395167022032894</v>
      </c>
      <c r="N51" s="533">
        <v>-18.681318681318686</v>
      </c>
      <c r="O51" s="533">
        <v>-19.66843309861666</v>
      </c>
      <c r="P51" s="533">
        <v>-2.3095149021074803</v>
      </c>
      <c r="Q51" s="533">
        <v>-0.35608356803275854</v>
      </c>
      <c r="R51" s="533">
        <v>-0.93808630393995429</v>
      </c>
      <c r="S51"/>
      <c r="T51"/>
      <c r="U51"/>
      <c r="V51"/>
      <c r="W51"/>
      <c r="X51"/>
      <c r="Y51" s="517"/>
      <c r="Z51" s="517"/>
      <c r="AA51" s="517"/>
      <c r="AB51" s="517"/>
      <c r="AC51" s="517"/>
      <c r="AD51" s="517"/>
      <c r="AE51" s="517"/>
      <c r="AF51" s="517"/>
      <c r="AG51" s="517"/>
      <c r="AH51" s="517"/>
      <c r="AI51" s="517"/>
      <c r="AJ51" s="517"/>
      <c r="AK51" s="517"/>
      <c r="AL51" s="517"/>
    </row>
    <row r="52" spans="1:38" s="511" customFormat="1" ht="15.75" customHeight="1" x14ac:dyDescent="0.25">
      <c r="A52" s="63"/>
      <c r="B52" s="269" t="s">
        <v>214</v>
      </c>
      <c r="C52" s="533" t="s">
        <v>218</v>
      </c>
      <c r="D52" s="533">
        <v>-12.241486074921909</v>
      </c>
      <c r="E52" s="535">
        <v>-34.739783569961261</v>
      </c>
      <c r="F52" s="533" t="s">
        <v>218</v>
      </c>
      <c r="G52" s="533">
        <v>-17.562224723248974</v>
      </c>
      <c r="H52" s="533">
        <v>3.4211447230964041</v>
      </c>
      <c r="I52" s="533">
        <v>-8.6050632005986358</v>
      </c>
      <c r="J52" s="533">
        <v>-10.576682729314868</v>
      </c>
      <c r="K52" s="533">
        <v>-38.28125</v>
      </c>
      <c r="L52" s="533">
        <v>4.3103448275861638</v>
      </c>
      <c r="M52" s="533">
        <v>-7.8184110970996272</v>
      </c>
      <c r="N52" s="533">
        <v>-3.9051603905160448</v>
      </c>
      <c r="O52" s="533">
        <v>25.161290322580669</v>
      </c>
      <c r="P52" s="533">
        <v>5.3571428571428328</v>
      </c>
      <c r="Q52" s="533">
        <v>0.76979621321520142</v>
      </c>
      <c r="R52" s="533" t="s">
        <v>218</v>
      </c>
      <c r="S52"/>
      <c r="T52"/>
      <c r="U52"/>
      <c r="V52"/>
      <c r="W52"/>
      <c r="X52"/>
      <c r="Y52" s="517"/>
      <c r="Z52" s="517"/>
      <c r="AA52" s="517"/>
      <c r="AB52" s="517"/>
      <c r="AC52" s="517"/>
      <c r="AD52" s="517"/>
      <c r="AE52" s="517"/>
      <c r="AF52" s="517"/>
      <c r="AG52" s="517"/>
      <c r="AH52" s="517"/>
      <c r="AI52" s="517"/>
      <c r="AJ52" s="517"/>
      <c r="AK52" s="517"/>
      <c r="AL52" s="517"/>
    </row>
    <row r="53" spans="1:38" s="511" customFormat="1" ht="15.75" customHeight="1" x14ac:dyDescent="0.25">
      <c r="A53" s="63"/>
      <c r="B53" s="269" t="s">
        <v>15</v>
      </c>
      <c r="C53" s="533">
        <v>-8.1206496519721725</v>
      </c>
      <c r="D53" s="533">
        <v>-5.0645481628600066</v>
      </c>
      <c r="E53" s="535">
        <v>-5.7253882375964622</v>
      </c>
      <c r="F53" s="533" t="s">
        <v>218</v>
      </c>
      <c r="G53" s="533">
        <v>-11.855670103092791</v>
      </c>
      <c r="H53" s="533">
        <v>-0.45133437990583047</v>
      </c>
      <c r="I53" s="533">
        <v>-1.3874883813310248</v>
      </c>
      <c r="J53" s="533">
        <v>-0.92311460932009481</v>
      </c>
      <c r="K53" s="533" t="s">
        <v>218</v>
      </c>
      <c r="L53" s="533">
        <v>9.5953528189711506</v>
      </c>
      <c r="M53" s="533">
        <v>-1.7719776843864565</v>
      </c>
      <c r="N53" s="533">
        <v>-0.59352222925311082</v>
      </c>
      <c r="O53" s="533">
        <v>114.01311866428142</v>
      </c>
      <c r="P53" s="533">
        <v>6.3607191283911959</v>
      </c>
      <c r="Q53" s="533">
        <v>-0.58863199100244401</v>
      </c>
      <c r="R53" s="533">
        <v>-8.040875912408751</v>
      </c>
      <c r="S53"/>
      <c r="T53"/>
      <c r="U53"/>
      <c r="V53"/>
      <c r="W53"/>
      <c r="X53"/>
      <c r="Y53" s="517"/>
      <c r="Z53" s="517"/>
      <c r="AA53" s="517"/>
      <c r="AB53" s="517"/>
      <c r="AC53" s="517"/>
      <c r="AD53" s="517"/>
      <c r="AE53" s="517"/>
      <c r="AF53" s="517"/>
      <c r="AG53" s="517"/>
      <c r="AH53" s="517"/>
      <c r="AI53" s="517"/>
      <c r="AJ53" s="517"/>
      <c r="AK53" s="517"/>
      <c r="AL53" s="517"/>
    </row>
    <row r="54" spans="1:38" s="511" customFormat="1" ht="40.5" x14ac:dyDescent="0.25">
      <c r="A54" s="63"/>
      <c r="B54" s="269" t="s">
        <v>16</v>
      </c>
      <c r="C54" s="533" t="s">
        <v>218</v>
      </c>
      <c r="D54" s="533">
        <v>-8.7690558328660018E-2</v>
      </c>
      <c r="E54" s="535">
        <v>-17.485405069919892</v>
      </c>
      <c r="F54" s="533">
        <v>1.2820512820512704</v>
      </c>
      <c r="G54" s="533">
        <v>-6.1224489795918089</v>
      </c>
      <c r="H54" s="533">
        <v>-12.903225806451601</v>
      </c>
      <c r="I54" s="533">
        <v>-5.3146511715989107</v>
      </c>
      <c r="J54" s="533">
        <v>16.817728299112559</v>
      </c>
      <c r="K54" s="533">
        <v>31.460674157303373</v>
      </c>
      <c r="L54" s="533">
        <v>-2.7131782945736518</v>
      </c>
      <c r="M54" s="533">
        <v>20.155038759689958</v>
      </c>
      <c r="N54" s="533">
        <v>2.1069098060248876</v>
      </c>
      <c r="O54" s="533">
        <v>-1.4801110083256077</v>
      </c>
      <c r="P54" s="533" t="s">
        <v>218</v>
      </c>
      <c r="Q54" s="533">
        <v>0.52898391007272494</v>
      </c>
      <c r="R54" s="533" t="s">
        <v>218</v>
      </c>
      <c r="S54"/>
      <c r="T54"/>
      <c r="U54"/>
      <c r="V54"/>
      <c r="W54"/>
      <c r="X54"/>
      <c r="Y54" s="517"/>
      <c r="Z54" s="517"/>
      <c r="AA54" s="517"/>
      <c r="AB54" s="517"/>
      <c r="AC54" s="517"/>
      <c r="AD54" s="517"/>
      <c r="AE54" s="517"/>
      <c r="AF54" s="517"/>
      <c r="AG54" s="517"/>
      <c r="AH54" s="517"/>
      <c r="AI54" s="517"/>
      <c r="AJ54" s="517"/>
      <c r="AK54" s="517"/>
      <c r="AL54" s="517"/>
    </row>
    <row r="55" spans="1:38" s="511" customFormat="1" ht="13.5" x14ac:dyDescent="0.25">
      <c r="A55" s="63"/>
      <c r="B55" s="353" t="s">
        <v>73</v>
      </c>
      <c r="C55" s="533">
        <v>-7.6266099675732306</v>
      </c>
      <c r="D55" s="533">
        <v>-3.7276340664612064</v>
      </c>
      <c r="E55" s="535">
        <v>-17.74006941766298</v>
      </c>
      <c r="F55" s="533">
        <v>-22.729573021789179</v>
      </c>
      <c r="G55" s="533">
        <v>44.900558440286119</v>
      </c>
      <c r="H55" s="533">
        <v>-19.031518560130948</v>
      </c>
      <c r="I55" s="533">
        <v>-9.6695410799788419</v>
      </c>
      <c r="J55" s="533">
        <v>-22.821040963969935</v>
      </c>
      <c r="K55" s="533">
        <v>0.21225950864818799</v>
      </c>
      <c r="L55" s="533">
        <v>-21.37900515578643</v>
      </c>
      <c r="M55" s="533">
        <v>-6.9488120575017263</v>
      </c>
      <c r="N55" s="533">
        <v>-16.220628645685679</v>
      </c>
      <c r="O55" s="533">
        <v>-18.158405618467782</v>
      </c>
      <c r="P55" s="533">
        <v>-7.3061463604465189</v>
      </c>
      <c r="Q55" s="533">
        <v>-3.2909101763906108</v>
      </c>
      <c r="R55" s="533">
        <v>-7.5493950059512116</v>
      </c>
      <c r="S55"/>
      <c r="T55"/>
      <c r="U55"/>
      <c r="V55"/>
      <c r="W55"/>
      <c r="X55"/>
      <c r="Y55" s="517"/>
      <c r="Z55" s="517"/>
      <c r="AA55" s="517"/>
      <c r="AB55" s="517"/>
      <c r="AC55" s="517"/>
      <c r="AD55" s="517"/>
      <c r="AE55" s="517"/>
      <c r="AF55" s="517"/>
      <c r="AG55" s="517"/>
      <c r="AH55" s="517"/>
      <c r="AI55" s="517"/>
      <c r="AJ55" s="517"/>
      <c r="AK55" s="517"/>
      <c r="AL55" s="517"/>
    </row>
    <row r="56" spans="1:38" s="511" customFormat="1" ht="5.25" customHeight="1" x14ac:dyDescent="0.25">
      <c r="A56" s="63"/>
      <c r="B56" s="523"/>
      <c r="C56" s="524"/>
      <c r="D56" s="524"/>
      <c r="E56" s="524"/>
      <c r="F56" s="524"/>
      <c r="G56" s="524"/>
      <c r="H56" s="524"/>
      <c r="I56" s="524"/>
      <c r="J56" s="524"/>
      <c r="K56" s="524"/>
      <c r="L56" s="524"/>
      <c r="M56" s="524"/>
      <c r="N56" s="524"/>
      <c r="O56" s="524"/>
      <c r="P56" s="524"/>
      <c r="Q56" s="525"/>
      <c r="R56" s="525"/>
      <c r="S56"/>
      <c r="T56"/>
      <c r="U56"/>
      <c r="V56"/>
      <c r="W56"/>
      <c r="X56"/>
    </row>
    <row r="57" spans="1:38" ht="3.75" customHeight="1" x14ac:dyDescent="0.2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1:38" ht="11.1" customHeight="1" x14ac:dyDescent="0.25">
      <c r="A58" s="23"/>
      <c r="B58" s="630" t="s">
        <v>162</v>
      </c>
      <c r="C58" s="630"/>
      <c r="D58" s="630"/>
      <c r="E58" s="630"/>
      <c r="F58" s="630"/>
      <c r="G58" s="630"/>
      <c r="H58" s="630"/>
      <c r="I58" s="630"/>
      <c r="J58" s="630"/>
      <c r="K58" s="630"/>
      <c r="L58" s="630"/>
      <c r="M58" s="630"/>
      <c r="N58" s="630"/>
      <c r="O58" s="630"/>
      <c r="P58" s="630"/>
      <c r="Q58" s="630"/>
      <c r="R58" s="630"/>
    </row>
    <row r="59" spans="1:38" ht="11.1" customHeight="1" x14ac:dyDescent="0.25">
      <c r="A59" s="23"/>
      <c r="B59" s="548" t="s">
        <v>105</v>
      </c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</row>
    <row r="60" spans="1:38" ht="11.1" customHeight="1" x14ac:dyDescent="0.25">
      <c r="A60" s="23"/>
      <c r="B60" s="549" t="s">
        <v>219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</row>
    <row r="61" spans="1:38" ht="11.1" customHeight="1" x14ac:dyDescent="0.25">
      <c r="A61" s="23"/>
      <c r="B61" s="148" t="s">
        <v>94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631" t="s">
        <v>135</v>
      </c>
    </row>
    <row r="62" spans="1:38" ht="11.1" customHeight="1" x14ac:dyDescent="0.25">
      <c r="A62" s="23"/>
      <c r="B62" s="69" t="s">
        <v>74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631"/>
    </row>
  </sheetData>
  <mergeCells count="14">
    <mergeCell ref="R61:R62"/>
    <mergeCell ref="B2:R2"/>
    <mergeCell ref="C42:R42"/>
    <mergeCell ref="C49:R49"/>
    <mergeCell ref="C13:R13"/>
    <mergeCell ref="C20:R20"/>
    <mergeCell ref="B3:R3"/>
    <mergeCell ref="B30:R30"/>
    <mergeCell ref="B58:R58"/>
    <mergeCell ref="B28:R28"/>
    <mergeCell ref="B32:R32"/>
    <mergeCell ref="C35:R35"/>
    <mergeCell ref="C6:R6"/>
    <mergeCell ref="B31:R31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9" fitToHeight="0" orientation="landscape" r:id="rId1"/>
  <headerFooter alignWithMargins="0"/>
  <rowBreaks count="1" manualBreakCount="1">
    <brk id="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K62"/>
  <sheetViews>
    <sheetView showGridLines="0" zoomScale="75" zoomScaleNormal="75" zoomScaleSheetLayoutView="70" workbookViewId="0">
      <selection activeCell="B2" sqref="B2:R62"/>
    </sheetView>
  </sheetViews>
  <sheetFormatPr baseColWidth="10" defaultRowHeight="11.25" x14ac:dyDescent="0.2"/>
  <cols>
    <col min="1" max="1" width="2.140625" style="7" customWidth="1"/>
    <col min="2" max="2" width="24.7109375" style="7" customWidth="1"/>
    <col min="3" max="4" width="12.7109375" style="7" customWidth="1"/>
    <col min="5" max="5" width="14.5703125" style="7" customWidth="1"/>
    <col min="6" max="6" width="12.7109375" style="7" customWidth="1"/>
    <col min="7" max="11" width="13.7109375" style="7" customWidth="1"/>
    <col min="12" max="16" width="12.7109375" style="7" customWidth="1"/>
    <col min="17" max="18" width="13.7109375" style="7" customWidth="1"/>
    <col min="19" max="19" width="11.42578125" style="7"/>
    <col min="20" max="20" width="18" style="7" bestFit="1" customWidth="1"/>
    <col min="21" max="16384" width="11.42578125" style="7"/>
  </cols>
  <sheetData>
    <row r="1" spans="1:33" ht="16.5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33" ht="16.5" x14ac:dyDescent="0.3">
      <c r="A2" s="27"/>
      <c r="B2" s="629" t="s">
        <v>240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</row>
    <row r="3" spans="1:33" ht="15.75" x14ac:dyDescent="0.3">
      <c r="A3" s="65"/>
      <c r="B3" s="634" t="s">
        <v>96</v>
      </c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</row>
    <row r="4" spans="1:33" s="511" customFormat="1" ht="32.25" customHeight="1" x14ac:dyDescent="0.25">
      <c r="A4" s="63"/>
      <c r="B4" s="509" t="s">
        <v>33</v>
      </c>
      <c r="C4" s="509" t="s">
        <v>0</v>
      </c>
      <c r="D4" s="509" t="s">
        <v>179</v>
      </c>
      <c r="E4" s="509" t="s">
        <v>160</v>
      </c>
      <c r="F4" s="509" t="s">
        <v>180</v>
      </c>
      <c r="G4" s="509" t="s">
        <v>181</v>
      </c>
      <c r="H4" s="509" t="s">
        <v>182</v>
      </c>
      <c r="I4" s="527" t="s">
        <v>183</v>
      </c>
      <c r="J4" s="509" t="s">
        <v>184</v>
      </c>
      <c r="K4" s="509" t="s">
        <v>185</v>
      </c>
      <c r="L4" s="509" t="s">
        <v>186</v>
      </c>
      <c r="M4" s="509" t="s">
        <v>187</v>
      </c>
      <c r="N4" s="527" t="s">
        <v>188</v>
      </c>
      <c r="O4" s="509" t="s">
        <v>189</v>
      </c>
      <c r="P4" s="509" t="s">
        <v>190</v>
      </c>
      <c r="Q4" s="509" t="s">
        <v>191</v>
      </c>
      <c r="R4" s="509" t="s">
        <v>192</v>
      </c>
    </row>
    <row r="5" spans="1:33" s="511" customFormat="1" ht="6" customHeight="1" x14ac:dyDescent="0.25">
      <c r="A5" s="63"/>
      <c r="B5" s="512"/>
      <c r="C5" s="513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</row>
    <row r="6" spans="1:33" s="511" customFormat="1" ht="33" customHeight="1" x14ac:dyDescent="0.25">
      <c r="A6" s="63"/>
      <c r="B6" s="516"/>
      <c r="C6" s="635" t="s">
        <v>67</v>
      </c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Y6" s="517"/>
    </row>
    <row r="7" spans="1:33" s="511" customFormat="1" ht="13.5" x14ac:dyDescent="0.25">
      <c r="A7" s="518"/>
      <c r="B7" s="528" t="s">
        <v>14</v>
      </c>
      <c r="C7" s="532">
        <v>0.60156729949794041</v>
      </c>
      <c r="D7" s="532">
        <v>0.29266690316720467</v>
      </c>
      <c r="E7" s="534">
        <v>1.4928061259239342</v>
      </c>
      <c r="F7" s="532">
        <v>11.419711326989074</v>
      </c>
      <c r="G7" s="532">
        <v>1.9326549278834193</v>
      </c>
      <c r="H7" s="532">
        <v>8.8047529356515497E-2</v>
      </c>
      <c r="I7" s="532">
        <v>-4.0688876052451661</v>
      </c>
      <c r="J7" s="532">
        <v>-1.0202816401783821</v>
      </c>
      <c r="K7" s="532">
        <v>-1.1765704405703019</v>
      </c>
      <c r="L7" s="532">
        <v>1.4722439194605244</v>
      </c>
      <c r="M7" s="532">
        <v>-0.17130382817647671</v>
      </c>
      <c r="N7" s="532">
        <v>22.545283567986559</v>
      </c>
      <c r="O7" s="532">
        <v>0.57369120085664349</v>
      </c>
      <c r="P7" s="532">
        <v>3.5769141416550241</v>
      </c>
      <c r="Q7" s="532">
        <v>3.1541917500503018</v>
      </c>
      <c r="R7" s="532">
        <v>-1.5155152707799715</v>
      </c>
      <c r="S7" s="519"/>
      <c r="U7" s="517"/>
      <c r="V7" s="517"/>
      <c r="W7" s="517"/>
      <c r="X7" s="517"/>
      <c r="Y7" s="517"/>
      <c r="Z7" s="517"/>
      <c r="AA7" s="517"/>
      <c r="AB7" s="517"/>
      <c r="AC7" s="517"/>
      <c r="AD7" s="517"/>
      <c r="AE7" s="517"/>
      <c r="AF7" s="517"/>
      <c r="AG7" s="517"/>
    </row>
    <row r="8" spans="1:33" s="511" customFormat="1" ht="15.75" customHeight="1" x14ac:dyDescent="0.25">
      <c r="A8" s="63"/>
      <c r="B8" s="269" t="s">
        <v>98</v>
      </c>
      <c r="C8" s="533">
        <v>0.86819139685905267</v>
      </c>
      <c r="D8" s="533">
        <v>-5.1258925731412326</v>
      </c>
      <c r="E8" s="535">
        <v>2.8869336222945492</v>
      </c>
      <c r="F8" s="533" t="s">
        <v>218</v>
      </c>
      <c r="G8" s="533">
        <v>-0.51691061687452589</v>
      </c>
      <c r="H8" s="533" t="s">
        <v>218</v>
      </c>
      <c r="I8" s="533">
        <v>-6.6301870147367055</v>
      </c>
      <c r="J8" s="533">
        <v>3.1381679390341191</v>
      </c>
      <c r="K8" s="533" t="s">
        <v>218</v>
      </c>
      <c r="L8" s="533">
        <v>9.289067739771923</v>
      </c>
      <c r="M8" s="533">
        <v>-3.6931357334176624</v>
      </c>
      <c r="N8" s="533">
        <v>13.534872037577372</v>
      </c>
      <c r="O8" s="533" t="s">
        <v>218</v>
      </c>
      <c r="P8" s="533" t="s">
        <v>218</v>
      </c>
      <c r="Q8" s="533" t="s">
        <v>218</v>
      </c>
      <c r="R8" s="533" t="s">
        <v>218</v>
      </c>
      <c r="S8" s="520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</row>
    <row r="9" spans="1:33" s="511" customFormat="1" ht="15.75" customHeight="1" x14ac:dyDescent="0.25">
      <c r="A9" s="63"/>
      <c r="B9" s="269" t="s">
        <v>214</v>
      </c>
      <c r="C9" s="533">
        <v>-0.67661967794248046</v>
      </c>
      <c r="D9" s="533">
        <v>-1.9139064166759701</v>
      </c>
      <c r="E9" s="535">
        <v>2.7651546710564645</v>
      </c>
      <c r="F9" s="533" t="s">
        <v>218</v>
      </c>
      <c r="G9" s="533">
        <v>-3.0916555157298546</v>
      </c>
      <c r="H9" s="533">
        <v>54.114777297780421</v>
      </c>
      <c r="I9" s="533">
        <v>-18.17407520882297</v>
      </c>
      <c r="J9" s="533" t="s">
        <v>218</v>
      </c>
      <c r="K9" s="533">
        <v>0</v>
      </c>
      <c r="L9" s="533">
        <v>12.456395348837177</v>
      </c>
      <c r="M9" s="533">
        <v>2.7570440392748168</v>
      </c>
      <c r="N9" s="533">
        <v>43.104139934386865</v>
      </c>
      <c r="O9" s="533">
        <v>-1.4150943396226694</v>
      </c>
      <c r="P9" s="533" t="s">
        <v>218</v>
      </c>
      <c r="Q9" s="533">
        <v>-16.326879123413818</v>
      </c>
      <c r="R9" s="533">
        <v>16.666666666666657</v>
      </c>
      <c r="S9" s="520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</row>
    <row r="10" spans="1:33" s="511" customFormat="1" ht="15.75" customHeight="1" x14ac:dyDescent="0.25">
      <c r="A10" s="63"/>
      <c r="B10" s="269" t="s">
        <v>15</v>
      </c>
      <c r="C10" s="533">
        <v>2.5951331620611917</v>
      </c>
      <c r="D10" s="533">
        <v>3.6260439907664255</v>
      </c>
      <c r="E10" s="535">
        <v>-0.8218634364436781</v>
      </c>
      <c r="F10" s="533">
        <v>-0.65512016955351271</v>
      </c>
      <c r="G10" s="533">
        <v>0.26410156632104531</v>
      </c>
      <c r="H10" s="533">
        <v>-0.62155289428022797</v>
      </c>
      <c r="I10" s="533">
        <v>-4.3817111213013504</v>
      </c>
      <c r="J10" s="533">
        <v>2.0408163265306172</v>
      </c>
      <c r="K10" s="533" t="s">
        <v>218</v>
      </c>
      <c r="L10" s="533">
        <v>-3.7979280047002533</v>
      </c>
      <c r="M10" s="533">
        <v>-0.99029148181570292</v>
      </c>
      <c r="N10" s="533">
        <v>-3.4274251689757023</v>
      </c>
      <c r="O10" s="533">
        <v>-8.6512565776189376E-2</v>
      </c>
      <c r="P10" s="533">
        <v>-21.739130434782624</v>
      </c>
      <c r="Q10" s="533">
        <v>-0.4110446726459287</v>
      </c>
      <c r="R10" s="533">
        <v>-1.7630079450994316</v>
      </c>
      <c r="S10" s="520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  <c r="AE10" s="517"/>
      <c r="AF10" s="517"/>
      <c r="AG10" s="517"/>
    </row>
    <row r="11" spans="1:33" s="511" customFormat="1" ht="40.5" x14ac:dyDescent="0.25">
      <c r="A11" s="63"/>
      <c r="B11" s="269" t="s">
        <v>16</v>
      </c>
      <c r="C11" s="533">
        <v>-2.6787848578659346</v>
      </c>
      <c r="D11" s="533">
        <v>-4.773569322247317</v>
      </c>
      <c r="E11" s="535">
        <v>4.3418285214325607</v>
      </c>
      <c r="F11" s="533">
        <v>28.571428571428584</v>
      </c>
      <c r="G11" s="533">
        <v>19.304519168683527</v>
      </c>
      <c r="H11" s="533">
        <v>-6.6666666666666714</v>
      </c>
      <c r="I11" s="533">
        <v>4.8816697827478492</v>
      </c>
      <c r="J11" s="533">
        <v>2.2058823529411882</v>
      </c>
      <c r="K11" s="533">
        <v>-7.6923076923076934</v>
      </c>
      <c r="L11" s="533">
        <v>-3.038655105589612</v>
      </c>
      <c r="M11" s="533">
        <v>-0.10514929639977311</v>
      </c>
      <c r="N11" s="533">
        <v>-2.2598870056497304</v>
      </c>
      <c r="O11" s="533">
        <v>4.9800616895322065</v>
      </c>
      <c r="P11" s="533" t="s">
        <v>218</v>
      </c>
      <c r="Q11" s="533">
        <v>-0.46841961375967855</v>
      </c>
      <c r="R11" s="533">
        <v>-10.737899740708727</v>
      </c>
      <c r="S11" s="520"/>
      <c r="U11" s="517"/>
      <c r="V11" s="517"/>
      <c r="W11" s="517"/>
      <c r="X11" s="517"/>
      <c r="Y11" s="517"/>
      <c r="Z11" s="517"/>
      <c r="AA11" s="517"/>
      <c r="AB11" s="517"/>
      <c r="AC11" s="517"/>
      <c r="AD11" s="517"/>
      <c r="AE11" s="517"/>
      <c r="AF11" s="517"/>
      <c r="AG11" s="517"/>
    </row>
    <row r="12" spans="1:33" s="511" customFormat="1" ht="15.75" customHeight="1" x14ac:dyDescent="0.25">
      <c r="A12" s="63"/>
      <c r="B12" s="353" t="s">
        <v>73</v>
      </c>
      <c r="C12" s="533">
        <v>1.0528202760439864</v>
      </c>
      <c r="D12" s="533">
        <v>1.2236013745341001</v>
      </c>
      <c r="E12" s="535">
        <v>0.37072433672614125</v>
      </c>
      <c r="F12" s="533">
        <v>12.367083129810538</v>
      </c>
      <c r="G12" s="533">
        <v>2.12238550315287</v>
      </c>
      <c r="H12" s="533">
        <v>-2.1235434955834904</v>
      </c>
      <c r="I12" s="533">
        <v>-2.2561717101851286</v>
      </c>
      <c r="J12" s="533">
        <v>-7.6286923855849125</v>
      </c>
      <c r="K12" s="533">
        <v>-0.25778338045546434</v>
      </c>
      <c r="L12" s="533">
        <v>-2.2980576260300722</v>
      </c>
      <c r="M12" s="533">
        <v>-2.1847306580309436</v>
      </c>
      <c r="N12" s="533">
        <v>4.4913358180512546</v>
      </c>
      <c r="O12" s="533">
        <v>0.16477911567702108</v>
      </c>
      <c r="P12" s="533">
        <v>5.7593588188736362</v>
      </c>
      <c r="Q12" s="533">
        <v>5.552130338014365</v>
      </c>
      <c r="R12" s="533">
        <v>-0.4131725551353469</v>
      </c>
      <c r="S12" s="520"/>
      <c r="U12" s="517"/>
      <c r="V12" s="517"/>
      <c r="W12" s="517"/>
      <c r="X12" s="517"/>
      <c r="Y12" s="517"/>
      <c r="Z12" s="517"/>
      <c r="AA12" s="517"/>
      <c r="AB12" s="517"/>
      <c r="AC12" s="517"/>
      <c r="AD12" s="517"/>
      <c r="AE12" s="517"/>
      <c r="AF12" s="517"/>
      <c r="AG12" s="517"/>
    </row>
    <row r="13" spans="1:33" s="511" customFormat="1" ht="33" customHeight="1" x14ac:dyDescent="0.25">
      <c r="A13" s="63"/>
      <c r="B13" s="521"/>
      <c r="C13" s="632" t="s">
        <v>68</v>
      </c>
      <c r="D13" s="632"/>
      <c r="E13" s="632"/>
      <c r="F13" s="632"/>
      <c r="G13" s="632"/>
      <c r="H13" s="632"/>
      <c r="I13" s="632"/>
      <c r="J13" s="632"/>
      <c r="K13" s="632"/>
      <c r="L13" s="632"/>
      <c r="M13" s="632"/>
      <c r="N13" s="632"/>
      <c r="O13" s="632"/>
      <c r="P13" s="632"/>
      <c r="Q13" s="632"/>
      <c r="R13" s="632"/>
      <c r="Y13" s="517"/>
    </row>
    <row r="14" spans="1:33" s="511" customFormat="1" ht="17.25" customHeight="1" x14ac:dyDescent="0.25">
      <c r="A14" s="518"/>
      <c r="B14" s="528" t="s">
        <v>14</v>
      </c>
      <c r="C14" s="532">
        <v>-1.2798399434123198</v>
      </c>
      <c r="D14" s="532">
        <v>-1.584391171364874</v>
      </c>
      <c r="E14" s="534">
        <v>-7.9159363329949883E-2</v>
      </c>
      <c r="F14" s="532">
        <v>16.31737210399524</v>
      </c>
      <c r="G14" s="532">
        <v>2.5908201644288482</v>
      </c>
      <c r="H14" s="532">
        <v>4.9132569156606252</v>
      </c>
      <c r="I14" s="532">
        <v>-3.4831722746657192</v>
      </c>
      <c r="J14" s="532">
        <v>-5.3388719843288754</v>
      </c>
      <c r="K14" s="532">
        <v>-1.1765704405703019</v>
      </c>
      <c r="L14" s="532">
        <v>-9.5334221691344538</v>
      </c>
      <c r="M14" s="532">
        <v>-1.5034995346933329</v>
      </c>
      <c r="N14" s="532">
        <v>5.0047967710721935</v>
      </c>
      <c r="O14" s="532">
        <v>-3.107835364510052</v>
      </c>
      <c r="P14" s="532">
        <v>3.5769141416549957</v>
      </c>
      <c r="Q14" s="532">
        <v>-3.0970041316552397</v>
      </c>
      <c r="R14" s="532">
        <v>1.1927103616817192</v>
      </c>
      <c r="S14" s="519"/>
      <c r="U14" s="517"/>
      <c r="V14" s="517"/>
      <c r="W14" s="517"/>
      <c r="X14" s="517"/>
      <c r="Y14" s="517"/>
      <c r="Z14" s="517"/>
      <c r="AA14" s="517"/>
      <c r="AB14" s="517"/>
      <c r="AC14" s="517"/>
      <c r="AD14" s="517"/>
      <c r="AE14" s="517"/>
      <c r="AF14" s="517"/>
      <c r="AG14" s="517"/>
    </row>
    <row r="15" spans="1:33" s="511" customFormat="1" ht="15.75" customHeight="1" x14ac:dyDescent="0.25">
      <c r="A15" s="63"/>
      <c r="B15" s="269" t="s">
        <v>98</v>
      </c>
      <c r="C15" s="533">
        <v>-2.7957622026908435</v>
      </c>
      <c r="D15" s="533">
        <v>-4.6754729374815618</v>
      </c>
      <c r="E15" s="535">
        <v>2.4234360766716208</v>
      </c>
      <c r="F15" s="533" t="s">
        <v>218</v>
      </c>
      <c r="G15" s="533">
        <v>-29.770992366412216</v>
      </c>
      <c r="H15" s="533" t="s">
        <v>218</v>
      </c>
      <c r="I15" s="533">
        <v>-5.5555555555555856</v>
      </c>
      <c r="J15" s="533">
        <v>-14.28571428571432</v>
      </c>
      <c r="K15" s="533" t="s">
        <v>218</v>
      </c>
      <c r="L15" s="533">
        <v>2.8421709430404007E-14</v>
      </c>
      <c r="M15" s="533">
        <v>25.131834369575671</v>
      </c>
      <c r="N15" s="533">
        <v>16.96570653915677</v>
      </c>
      <c r="O15" s="533" t="s">
        <v>218</v>
      </c>
      <c r="P15" s="533" t="s">
        <v>218</v>
      </c>
      <c r="Q15" s="533" t="s">
        <v>218</v>
      </c>
      <c r="R15" s="533" t="s">
        <v>218</v>
      </c>
      <c r="S15" s="520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</row>
    <row r="16" spans="1:33" s="511" customFormat="1" ht="15.75" customHeight="1" x14ac:dyDescent="0.25">
      <c r="A16" s="63"/>
      <c r="B16" s="269" t="s">
        <v>214</v>
      </c>
      <c r="C16" s="533">
        <v>-5.979797751578575</v>
      </c>
      <c r="D16" s="533">
        <v>-6.1950999162127651</v>
      </c>
      <c r="E16" s="535">
        <v>-4.6644265505417053</v>
      </c>
      <c r="F16" s="533" t="s">
        <v>218</v>
      </c>
      <c r="G16" s="533">
        <v>-6.9464214035924385</v>
      </c>
      <c r="H16" s="533">
        <v>70.433673469387742</v>
      </c>
      <c r="I16" s="533">
        <v>7.1998206753719103</v>
      </c>
      <c r="J16" s="533" t="s">
        <v>218</v>
      </c>
      <c r="K16" s="533">
        <v>0</v>
      </c>
      <c r="L16" s="533">
        <v>-9.0909090909091219</v>
      </c>
      <c r="M16" s="533">
        <v>-2.2841716688889164</v>
      </c>
      <c r="N16" s="533">
        <v>3.2467532467532294</v>
      </c>
      <c r="O16" s="533">
        <v>-5.9914959412447217</v>
      </c>
      <c r="P16" s="533" t="s">
        <v>218</v>
      </c>
      <c r="Q16" s="533">
        <v>-15.432235805506423</v>
      </c>
      <c r="R16" s="533">
        <v>16.666666666666657</v>
      </c>
      <c r="S16" s="520"/>
      <c r="U16" s="517"/>
      <c r="V16" s="517"/>
      <c r="W16" s="517"/>
      <c r="X16" s="517"/>
      <c r="Y16" s="517"/>
      <c r="Z16" s="517"/>
      <c r="AA16" s="517"/>
      <c r="AB16" s="517"/>
      <c r="AC16" s="517"/>
      <c r="AD16" s="517"/>
      <c r="AE16" s="517"/>
      <c r="AF16" s="517"/>
      <c r="AG16" s="517"/>
    </row>
    <row r="17" spans="1:33" s="511" customFormat="1" ht="15.75" customHeight="1" x14ac:dyDescent="0.25">
      <c r="A17" s="63"/>
      <c r="B17" s="269" t="s">
        <v>15</v>
      </c>
      <c r="C17" s="533">
        <v>6.0200497907731743</v>
      </c>
      <c r="D17" s="533">
        <v>8.9135299592065778</v>
      </c>
      <c r="E17" s="535">
        <v>-2.3867912659098351</v>
      </c>
      <c r="F17" s="533">
        <v>-0.65512016955351271</v>
      </c>
      <c r="G17" s="533">
        <v>3.4195162635529641</v>
      </c>
      <c r="H17" s="533">
        <v>-2.3569023569023528</v>
      </c>
      <c r="I17" s="533">
        <v>-17.790932161619111</v>
      </c>
      <c r="J17" s="533">
        <v>2.0408163265306172</v>
      </c>
      <c r="K17" s="533" t="s">
        <v>218</v>
      </c>
      <c r="L17" s="533">
        <v>-9.2235149161867866</v>
      </c>
      <c r="M17" s="533">
        <v>3.414219876842651</v>
      </c>
      <c r="N17" s="533">
        <v>8.1041947323648316</v>
      </c>
      <c r="O17" s="533">
        <v>-12.689493807018962</v>
      </c>
      <c r="P17" s="533">
        <v>-21.739130434782624</v>
      </c>
      <c r="Q17" s="533">
        <v>-1.2264964551407473</v>
      </c>
      <c r="R17" s="533">
        <v>-0.5081873404787558</v>
      </c>
      <c r="S17" s="520"/>
      <c r="U17" s="517"/>
      <c r="V17" s="517"/>
      <c r="W17" s="517"/>
      <c r="X17" s="517"/>
      <c r="Y17" s="517"/>
      <c r="Z17" s="517"/>
      <c r="AA17" s="517"/>
      <c r="AB17" s="517"/>
      <c r="AC17" s="517"/>
      <c r="AD17" s="517"/>
      <c r="AE17" s="517"/>
      <c r="AF17" s="517"/>
      <c r="AG17" s="517"/>
    </row>
    <row r="18" spans="1:33" s="511" customFormat="1" ht="40.5" x14ac:dyDescent="0.25">
      <c r="A18" s="63"/>
      <c r="B18" s="269" t="s">
        <v>16</v>
      </c>
      <c r="C18" s="533">
        <v>-8.4743505342528831</v>
      </c>
      <c r="D18" s="533">
        <v>-11.268931601031563</v>
      </c>
      <c r="E18" s="535">
        <v>1.2586091819678273</v>
      </c>
      <c r="F18" s="533">
        <v>28.571428571428584</v>
      </c>
      <c r="G18" s="533">
        <v>3.9475630627328115</v>
      </c>
      <c r="H18" s="533">
        <v>-6.6666666666666714</v>
      </c>
      <c r="I18" s="533">
        <v>4.1360975401159976</v>
      </c>
      <c r="J18" s="533">
        <v>2.2058823529411882</v>
      </c>
      <c r="K18" s="533">
        <v>-7.6923076923076934</v>
      </c>
      <c r="L18" s="533">
        <v>-3.4907597535933945</v>
      </c>
      <c r="M18" s="533">
        <v>-3.4993884628103871</v>
      </c>
      <c r="N18" s="533">
        <v>6.0869565217391113</v>
      </c>
      <c r="O18" s="533">
        <v>10.872011476948629</v>
      </c>
      <c r="P18" s="533" t="s">
        <v>218</v>
      </c>
      <c r="Q18" s="533">
        <v>6.6920884598961266</v>
      </c>
      <c r="R18" s="533">
        <v>-6.9736491881821081</v>
      </c>
      <c r="S18" s="520"/>
      <c r="U18" s="517"/>
      <c r="V18" s="517"/>
      <c r="W18" s="517"/>
      <c r="X18" s="517"/>
      <c r="Y18" s="517"/>
      <c r="Z18" s="517"/>
      <c r="AA18" s="517"/>
      <c r="AB18" s="517"/>
      <c r="AC18" s="517"/>
      <c r="AD18" s="517"/>
      <c r="AE18" s="517"/>
      <c r="AF18" s="517"/>
      <c r="AG18" s="517"/>
    </row>
    <row r="19" spans="1:33" s="511" customFormat="1" ht="15.75" customHeight="1" x14ac:dyDescent="0.25">
      <c r="A19" s="63"/>
      <c r="B19" s="353" t="s">
        <v>73</v>
      </c>
      <c r="C19" s="533">
        <v>-1.2456063855959099</v>
      </c>
      <c r="D19" s="533">
        <v>-1.8878841238275768</v>
      </c>
      <c r="E19" s="535">
        <v>1.6008274202312265</v>
      </c>
      <c r="F19" s="533">
        <v>20.554451807893741</v>
      </c>
      <c r="G19" s="533">
        <v>6.3782778496937311</v>
      </c>
      <c r="H19" s="533">
        <v>4.1821173881768914</v>
      </c>
      <c r="I19" s="533">
        <v>-1.6618988628457316</v>
      </c>
      <c r="J19" s="533">
        <v>-7.9851986851785881</v>
      </c>
      <c r="K19" s="533">
        <v>-0.25778338045546434</v>
      </c>
      <c r="L19" s="533">
        <v>-11.768700786117776</v>
      </c>
      <c r="M19" s="533">
        <v>-8.9619900400713277</v>
      </c>
      <c r="N19" s="533">
        <v>-2.6665156141437762</v>
      </c>
      <c r="O19" s="533">
        <v>-2.2508460371519021</v>
      </c>
      <c r="P19" s="533">
        <v>5.759358818873622</v>
      </c>
      <c r="Q19" s="533">
        <v>-4.3273369067439234</v>
      </c>
      <c r="R19" s="533">
        <v>2.7250011926011126</v>
      </c>
      <c r="S19" s="520"/>
      <c r="U19" s="517"/>
      <c r="V19" s="517"/>
      <c r="W19" s="517"/>
      <c r="X19" s="517"/>
      <c r="Y19" s="517"/>
      <c r="Z19" s="517"/>
      <c r="AA19" s="517"/>
      <c r="AB19" s="517"/>
      <c r="AC19" s="517"/>
      <c r="AD19" s="517"/>
      <c r="AE19" s="517"/>
      <c r="AF19" s="517"/>
      <c r="AG19" s="517"/>
    </row>
    <row r="20" spans="1:33" s="511" customFormat="1" ht="33" customHeight="1" x14ac:dyDescent="0.25">
      <c r="A20" s="63"/>
      <c r="B20" s="521"/>
      <c r="C20" s="632" t="s">
        <v>107</v>
      </c>
      <c r="D20" s="632"/>
      <c r="E20" s="632"/>
      <c r="F20" s="632"/>
      <c r="G20" s="632"/>
      <c r="H20" s="632"/>
      <c r="I20" s="632"/>
      <c r="J20" s="632"/>
      <c r="K20" s="632"/>
      <c r="L20" s="632"/>
      <c r="M20" s="632"/>
      <c r="N20" s="632"/>
      <c r="O20" s="632"/>
      <c r="P20" s="632"/>
      <c r="Q20" s="632"/>
      <c r="R20" s="632"/>
    </row>
    <row r="21" spans="1:33" s="511" customFormat="1" ht="13.5" x14ac:dyDescent="0.25">
      <c r="A21" s="518"/>
      <c r="B21" s="528" t="s">
        <v>14</v>
      </c>
      <c r="C21" s="532">
        <v>1.3714450341674622</v>
      </c>
      <c r="D21" s="532">
        <v>1.1677419897742514</v>
      </c>
      <c r="E21" s="534">
        <v>1.8808304518031633</v>
      </c>
      <c r="F21" s="532">
        <v>10.456450380891425</v>
      </c>
      <c r="G21" s="532">
        <v>1.7348963914381983</v>
      </c>
      <c r="H21" s="532">
        <v>-7.3529545704764274</v>
      </c>
      <c r="I21" s="532">
        <v>-4.4006638480733073</v>
      </c>
      <c r="J21" s="532">
        <v>-0.19445574551384937</v>
      </c>
      <c r="K21" s="532" t="s">
        <v>218</v>
      </c>
      <c r="L21" s="532">
        <v>4.571550026650101</v>
      </c>
      <c r="M21" s="532">
        <v>0.24119160358094405</v>
      </c>
      <c r="N21" s="532">
        <v>24.514515106064209</v>
      </c>
      <c r="O21" s="532">
        <v>2.5027993291877806</v>
      </c>
      <c r="P21" s="532" t="s">
        <v>218</v>
      </c>
      <c r="Q21" s="532">
        <v>5.6697731707991466</v>
      </c>
      <c r="R21" s="532">
        <v>-4.1321666136792601</v>
      </c>
      <c r="S21" s="519"/>
      <c r="U21" s="517"/>
      <c r="V21" s="517"/>
      <c r="W21" s="517"/>
      <c r="X21" s="517"/>
      <c r="Y21" s="517"/>
      <c r="Z21" s="517"/>
      <c r="AA21" s="517"/>
      <c r="AB21" s="517"/>
      <c r="AC21" s="517"/>
      <c r="AD21" s="517"/>
      <c r="AE21" s="517"/>
      <c r="AF21" s="517"/>
      <c r="AG21" s="517"/>
    </row>
    <row r="22" spans="1:33" s="511" customFormat="1" ht="15.75" customHeight="1" x14ac:dyDescent="0.25">
      <c r="A22" s="63"/>
      <c r="B22" s="269" t="s">
        <v>98</v>
      </c>
      <c r="C22" s="533">
        <v>1.6798533025643936</v>
      </c>
      <c r="D22" s="533">
        <v>-5.6410315679339966</v>
      </c>
      <c r="E22" s="535">
        <v>2.8909458125529568</v>
      </c>
      <c r="F22" s="533" t="s">
        <v>218</v>
      </c>
      <c r="G22" s="533">
        <v>2.6998521326945024E-2</v>
      </c>
      <c r="H22" s="533" t="s">
        <v>218</v>
      </c>
      <c r="I22" s="533">
        <v>-6.6469093988145715</v>
      </c>
      <c r="J22" s="533">
        <v>3.4373596873374481</v>
      </c>
      <c r="K22" s="533" t="s">
        <v>218</v>
      </c>
      <c r="L22" s="533">
        <v>9.5484315753188156</v>
      </c>
      <c r="M22" s="533">
        <v>-15.294774108036933</v>
      </c>
      <c r="N22" s="533">
        <v>13.28160484280842</v>
      </c>
      <c r="O22" s="533" t="s">
        <v>218</v>
      </c>
      <c r="P22" s="533" t="s">
        <v>218</v>
      </c>
      <c r="Q22" s="533" t="s">
        <v>218</v>
      </c>
      <c r="R22" s="533" t="s">
        <v>218</v>
      </c>
      <c r="S22" s="520"/>
      <c r="U22" s="517"/>
      <c r="V22" s="517"/>
      <c r="W22" s="517"/>
      <c r="X22" s="517"/>
      <c r="Y22" s="517"/>
      <c r="Z22" s="517"/>
      <c r="AA22" s="517"/>
      <c r="AB22" s="517"/>
      <c r="AC22" s="517"/>
      <c r="AD22" s="517"/>
      <c r="AE22" s="517"/>
      <c r="AF22" s="517"/>
      <c r="AG22" s="517"/>
    </row>
    <row r="23" spans="1:33" s="511" customFormat="1" ht="15.75" customHeight="1" x14ac:dyDescent="0.25">
      <c r="A23" s="63"/>
      <c r="B23" s="269" t="s">
        <v>214</v>
      </c>
      <c r="C23" s="533">
        <v>0.69589298956580503</v>
      </c>
      <c r="D23" s="533">
        <v>-0.56996009156000671</v>
      </c>
      <c r="E23" s="535">
        <v>3.6583128872599673</v>
      </c>
      <c r="F23" s="533" t="s">
        <v>218</v>
      </c>
      <c r="G23" s="533">
        <v>-2.3417645782431009</v>
      </c>
      <c r="H23" s="533" t="s">
        <v>218</v>
      </c>
      <c r="I23" s="533">
        <v>-33.714699501873099</v>
      </c>
      <c r="J23" s="533" t="s">
        <v>218</v>
      </c>
      <c r="K23" s="533" t="s">
        <v>218</v>
      </c>
      <c r="L23" s="533">
        <v>14.166928145591484</v>
      </c>
      <c r="M23" s="533">
        <v>3.3512271354372984</v>
      </c>
      <c r="N23" s="533">
        <v>43.924728037920119</v>
      </c>
      <c r="O23" s="533">
        <v>0.91533180778033341</v>
      </c>
      <c r="P23" s="533" t="s">
        <v>218</v>
      </c>
      <c r="Q23" s="533">
        <v>-18.491345905450771</v>
      </c>
      <c r="R23" s="533" t="s">
        <v>218</v>
      </c>
      <c r="S23" s="520"/>
      <c r="U23" s="517"/>
      <c r="V23" s="517"/>
      <c r="W23" s="517"/>
      <c r="X23" s="517"/>
      <c r="Y23" s="517"/>
      <c r="Z23" s="517"/>
      <c r="AA23" s="517"/>
      <c r="AB23" s="517"/>
      <c r="AC23" s="517"/>
      <c r="AD23" s="517"/>
      <c r="AE23" s="517"/>
      <c r="AF23" s="517"/>
      <c r="AG23" s="517"/>
    </row>
    <row r="24" spans="1:33" s="511" customFormat="1" ht="15.75" customHeight="1" x14ac:dyDescent="0.25">
      <c r="A24" s="63"/>
      <c r="B24" s="269" t="s">
        <v>15</v>
      </c>
      <c r="C24" s="533">
        <v>0.71288185653450853</v>
      </c>
      <c r="D24" s="533">
        <v>0.87936522799518801</v>
      </c>
      <c r="E24" s="535">
        <v>0.10846986994019403</v>
      </c>
      <c r="F24" s="533" t="s">
        <v>218</v>
      </c>
      <c r="G24" s="533">
        <v>-1.3385357603802248</v>
      </c>
      <c r="H24" s="533">
        <v>3.4843205574912872</v>
      </c>
      <c r="I24" s="533">
        <v>3.1634077934464813</v>
      </c>
      <c r="J24" s="533" t="s">
        <v>218</v>
      </c>
      <c r="K24" s="533" t="s">
        <v>218</v>
      </c>
      <c r="L24" s="533">
        <v>-0.98342987464809539</v>
      </c>
      <c r="M24" s="533">
        <v>-4.7033436791753473</v>
      </c>
      <c r="N24" s="533">
        <v>-20.982560127664442</v>
      </c>
      <c r="O24" s="533">
        <v>8.6180884511140476</v>
      </c>
      <c r="P24" s="533" t="s">
        <v>218</v>
      </c>
      <c r="Q24" s="533">
        <v>-5.4618888889237383E-2</v>
      </c>
      <c r="R24" s="533">
        <v>-3.9058708530196782</v>
      </c>
      <c r="S24" s="520"/>
      <c r="U24" s="517"/>
      <c r="V24" s="517"/>
      <c r="W24" s="517"/>
      <c r="X24" s="517"/>
      <c r="Y24" s="517"/>
      <c r="Z24" s="517"/>
      <c r="AA24" s="517"/>
      <c r="AB24" s="517"/>
      <c r="AC24" s="517"/>
      <c r="AD24" s="517"/>
      <c r="AE24" s="517"/>
      <c r="AF24" s="517"/>
      <c r="AG24" s="517"/>
    </row>
    <row r="25" spans="1:33" s="511" customFormat="1" ht="40.5" x14ac:dyDescent="0.25">
      <c r="A25" s="63"/>
      <c r="B25" s="269" t="s">
        <v>16</v>
      </c>
      <c r="C25" s="533">
        <v>0.86581870312063547</v>
      </c>
      <c r="D25" s="533">
        <v>-0.73829311772494188</v>
      </c>
      <c r="E25" s="535">
        <v>6.1688510939245305</v>
      </c>
      <c r="F25" s="533" t="s">
        <v>218</v>
      </c>
      <c r="G25" s="533">
        <v>26.593142586073597</v>
      </c>
      <c r="H25" s="533" t="s">
        <v>218</v>
      </c>
      <c r="I25" s="533">
        <v>5.1485148514851744</v>
      </c>
      <c r="J25" s="533" t="s">
        <v>218</v>
      </c>
      <c r="K25" s="533" t="s">
        <v>218</v>
      </c>
      <c r="L25" s="533">
        <v>-2.8265936641123233</v>
      </c>
      <c r="M25" s="533">
        <v>2.6501766784452485</v>
      </c>
      <c r="N25" s="533" t="s">
        <v>218</v>
      </c>
      <c r="O25" s="533">
        <v>0.7468879668049766</v>
      </c>
      <c r="P25" s="533" t="s">
        <v>218</v>
      </c>
      <c r="Q25" s="533">
        <v>-3.0588375962666703</v>
      </c>
      <c r="R25" s="533">
        <v>-16.272965879265143</v>
      </c>
      <c r="S25" s="520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  <c r="AE25" s="517"/>
      <c r="AF25" s="517"/>
      <c r="AG25" s="517"/>
    </row>
    <row r="26" spans="1:33" s="511" customFormat="1" ht="13.5" x14ac:dyDescent="0.25">
      <c r="A26" s="63"/>
      <c r="B26" s="353" t="s">
        <v>73</v>
      </c>
      <c r="C26" s="533">
        <v>2.0808791472536559</v>
      </c>
      <c r="D26" s="533">
        <v>2.7502163633344123</v>
      </c>
      <c r="E26" s="535">
        <v>-0.46391657473392911</v>
      </c>
      <c r="F26" s="533">
        <v>10.456450380891425</v>
      </c>
      <c r="G26" s="533">
        <v>0.59160018339341036</v>
      </c>
      <c r="H26" s="533">
        <v>-8.4125635737699866</v>
      </c>
      <c r="I26" s="533">
        <v>-2.943277662445368</v>
      </c>
      <c r="J26" s="533">
        <v>-7.0952342754195286</v>
      </c>
      <c r="K26" s="533" t="s">
        <v>218</v>
      </c>
      <c r="L26" s="533">
        <v>0.84849666888737829</v>
      </c>
      <c r="M26" s="533">
        <v>0.25789626499481244</v>
      </c>
      <c r="N26" s="533">
        <v>9.5034350507589238</v>
      </c>
      <c r="O26" s="533">
        <v>1.0227439761017081</v>
      </c>
      <c r="P26" s="533" t="s">
        <v>218</v>
      </c>
      <c r="Q26" s="533">
        <v>8.635883966581531</v>
      </c>
      <c r="R26" s="533">
        <v>-1.2355540393648567</v>
      </c>
      <c r="S26" s="520"/>
      <c r="U26" s="517"/>
      <c r="V26" s="517"/>
      <c r="W26" s="517"/>
      <c r="X26" s="517"/>
      <c r="Y26" s="517"/>
      <c r="Z26" s="517"/>
      <c r="AA26" s="517"/>
      <c r="AB26" s="517"/>
      <c r="AC26" s="517"/>
      <c r="AD26" s="517"/>
      <c r="AE26" s="517"/>
      <c r="AF26" s="517"/>
      <c r="AG26" s="517"/>
    </row>
    <row r="27" spans="1:33" s="511" customFormat="1" ht="5.25" customHeight="1" x14ac:dyDescent="0.25">
      <c r="A27" s="63"/>
      <c r="B27" s="523"/>
      <c r="C27" s="524"/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5"/>
      <c r="R27" s="525"/>
    </row>
    <row r="28" spans="1:33" ht="15.75" x14ac:dyDescent="0.3">
      <c r="A28" s="65"/>
      <c r="B28" s="633" t="s">
        <v>106</v>
      </c>
      <c r="C28" s="633"/>
      <c r="D28" s="633"/>
      <c r="E28" s="633"/>
      <c r="F28" s="633"/>
      <c r="G28" s="633"/>
      <c r="H28" s="633"/>
      <c r="I28" s="633"/>
      <c r="J28" s="633"/>
      <c r="K28" s="633"/>
      <c r="L28" s="633"/>
      <c r="M28" s="633"/>
      <c r="N28" s="633"/>
      <c r="O28" s="633"/>
      <c r="P28" s="633"/>
      <c r="Q28" s="633"/>
      <c r="R28" s="633"/>
    </row>
    <row r="29" spans="1:33" ht="16.5" x14ac:dyDescent="0.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33" ht="16.5" x14ac:dyDescent="0.3">
      <c r="A30" s="27"/>
      <c r="B30" s="629" t="s">
        <v>240</v>
      </c>
      <c r="C30" s="629"/>
      <c r="D30" s="629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629"/>
      <c r="Q30" s="629"/>
      <c r="R30" s="629"/>
    </row>
    <row r="31" spans="1:33" ht="16.5" x14ac:dyDescent="0.3">
      <c r="A31" s="27"/>
      <c r="B31" s="629" t="s">
        <v>96</v>
      </c>
      <c r="C31" s="629"/>
      <c r="D31" s="629"/>
      <c r="E31" s="629"/>
      <c r="F31" s="629"/>
      <c r="G31" s="629"/>
      <c r="H31" s="629"/>
      <c r="I31" s="629"/>
      <c r="J31" s="629"/>
      <c r="K31" s="629"/>
      <c r="L31" s="629"/>
      <c r="M31" s="629"/>
      <c r="N31" s="629"/>
      <c r="O31" s="629"/>
      <c r="P31" s="629"/>
      <c r="Q31" s="629"/>
      <c r="R31" s="629"/>
    </row>
    <row r="32" spans="1:33" ht="16.5" x14ac:dyDescent="0.3">
      <c r="A32" s="27"/>
      <c r="B32" s="633" t="s">
        <v>149</v>
      </c>
      <c r="C32" s="633"/>
      <c r="D32" s="633"/>
      <c r="E32" s="633"/>
      <c r="F32" s="633"/>
      <c r="G32" s="633"/>
      <c r="H32" s="633"/>
      <c r="I32" s="633"/>
      <c r="J32" s="633"/>
      <c r="K32" s="633"/>
      <c r="L32" s="633"/>
      <c r="M32" s="633"/>
      <c r="N32" s="633"/>
      <c r="O32" s="633"/>
      <c r="P32" s="633"/>
      <c r="Q32" s="633"/>
      <c r="R32" s="633"/>
    </row>
    <row r="33" spans="1:37" s="511" customFormat="1" ht="32.25" customHeight="1" x14ac:dyDescent="0.25">
      <c r="A33" s="63"/>
      <c r="B33" s="509" t="s">
        <v>33</v>
      </c>
      <c r="C33" s="509" t="s">
        <v>193</v>
      </c>
      <c r="D33" s="509" t="s">
        <v>194</v>
      </c>
      <c r="E33" s="509" t="s">
        <v>195</v>
      </c>
      <c r="F33" s="509" t="s">
        <v>196</v>
      </c>
      <c r="G33" s="509" t="s">
        <v>197</v>
      </c>
      <c r="H33" s="509" t="s">
        <v>198</v>
      </c>
      <c r="I33" s="527" t="s">
        <v>199</v>
      </c>
      <c r="J33" s="509" t="s">
        <v>200</v>
      </c>
      <c r="K33" s="509" t="s">
        <v>210</v>
      </c>
      <c r="L33" s="509" t="s">
        <v>201</v>
      </c>
      <c r="M33" s="509" t="s">
        <v>202</v>
      </c>
      <c r="N33" s="527" t="s">
        <v>203</v>
      </c>
      <c r="O33" s="509" t="s">
        <v>204</v>
      </c>
      <c r="P33" s="509" t="s">
        <v>205</v>
      </c>
      <c r="Q33" s="509" t="s">
        <v>206</v>
      </c>
      <c r="R33" s="509" t="s">
        <v>207</v>
      </c>
    </row>
    <row r="34" spans="1:37" s="511" customFormat="1" ht="6" customHeight="1" x14ac:dyDescent="0.25">
      <c r="A34" s="63"/>
      <c r="B34" s="512"/>
      <c r="C34" s="513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</row>
    <row r="35" spans="1:37" s="511" customFormat="1" ht="33" customHeight="1" x14ac:dyDescent="0.25">
      <c r="A35" s="63"/>
      <c r="B35" s="516"/>
      <c r="C35" s="635" t="s">
        <v>67</v>
      </c>
      <c r="D35" s="635"/>
      <c r="E35" s="635"/>
      <c r="F35" s="635"/>
      <c r="G35" s="635"/>
      <c r="H35" s="635"/>
      <c r="I35" s="635"/>
      <c r="J35" s="635"/>
      <c r="K35" s="635"/>
      <c r="L35" s="635"/>
      <c r="M35" s="635"/>
      <c r="N35" s="635"/>
      <c r="O35" s="635"/>
      <c r="P35" s="635"/>
      <c r="Q35" s="635"/>
      <c r="R35" s="635"/>
    </row>
    <row r="36" spans="1:37" s="511" customFormat="1" ht="13.5" x14ac:dyDescent="0.25">
      <c r="A36" s="518"/>
      <c r="B36" s="528" t="s">
        <v>14</v>
      </c>
      <c r="C36" s="532">
        <v>8.52116542842667</v>
      </c>
      <c r="D36" s="532">
        <v>4.0907406594879063</v>
      </c>
      <c r="E36" s="534">
        <v>-15.00443457639069</v>
      </c>
      <c r="F36" s="532">
        <v>-15.899184426411054</v>
      </c>
      <c r="G36" s="532">
        <v>-11.713529950793529</v>
      </c>
      <c r="H36" s="532">
        <v>5.1381887678380735</v>
      </c>
      <c r="I36" s="532">
        <v>-0.27523881332734845</v>
      </c>
      <c r="J36" s="532">
        <v>-3.0503583863686012</v>
      </c>
      <c r="K36" s="532">
        <v>3.2335133847799735</v>
      </c>
      <c r="L36" s="532">
        <v>0.78905176730528126</v>
      </c>
      <c r="M36" s="532">
        <v>-3.7091238160916973</v>
      </c>
      <c r="N36" s="532">
        <v>-7.1538627080065531</v>
      </c>
      <c r="O36" s="532">
        <v>-10.266333749112222</v>
      </c>
      <c r="P36" s="532">
        <v>4.4504935373242516</v>
      </c>
      <c r="Q36" s="532">
        <v>4.7222532449502141</v>
      </c>
      <c r="R36" s="532">
        <v>-0.89886467106821044</v>
      </c>
      <c r="S36" s="542"/>
      <c r="T36" s="519"/>
      <c r="V36" s="517"/>
      <c r="W36" s="517"/>
      <c r="X36" s="517"/>
      <c r="Y36" s="517"/>
      <c r="Z36" s="517"/>
      <c r="AA36" s="517"/>
      <c r="AB36" s="517"/>
      <c r="AC36" s="517"/>
      <c r="AD36" s="517"/>
      <c r="AE36" s="517"/>
      <c r="AF36" s="517"/>
      <c r="AG36" s="517"/>
      <c r="AH36" s="517"/>
      <c r="AI36" s="517"/>
      <c r="AJ36" s="517"/>
      <c r="AK36" s="517"/>
    </row>
    <row r="37" spans="1:37" s="511" customFormat="1" ht="15.75" customHeight="1" x14ac:dyDescent="0.25">
      <c r="A37" s="63"/>
      <c r="B37" s="269" t="s">
        <v>98</v>
      </c>
      <c r="C37" s="533">
        <v>7.2247074887408473</v>
      </c>
      <c r="D37" s="533">
        <v>5.8603318437175034</v>
      </c>
      <c r="E37" s="535">
        <v>-35.219553726541463</v>
      </c>
      <c r="F37" s="533">
        <v>-19.834710743801637</v>
      </c>
      <c r="G37" s="533">
        <v>4.8720932565558144</v>
      </c>
      <c r="H37" s="533">
        <v>20.603448275862092</v>
      </c>
      <c r="I37" s="533">
        <v>-18.474299221226616</v>
      </c>
      <c r="J37" s="533">
        <v>-23.228995057660629</v>
      </c>
      <c r="K37" s="533">
        <v>8.3798882681564102</v>
      </c>
      <c r="L37" s="533">
        <v>15.706806282722496</v>
      </c>
      <c r="M37" s="533">
        <v>-6.9582839814512525</v>
      </c>
      <c r="N37" s="533">
        <v>-5.1282051282051322</v>
      </c>
      <c r="O37" s="533">
        <v>-23.363085591931686</v>
      </c>
      <c r="P37" s="533">
        <v>8.2595579450418057</v>
      </c>
      <c r="Q37" s="533">
        <v>9.3254445399481014</v>
      </c>
      <c r="R37" s="533">
        <v>-1.1761767922483983</v>
      </c>
      <c r="S37" s="542"/>
      <c r="T37" s="520"/>
      <c r="V37" s="517"/>
      <c r="W37" s="517"/>
      <c r="X37" s="517"/>
      <c r="Y37" s="517"/>
      <c r="Z37" s="517"/>
      <c r="AA37" s="517"/>
      <c r="AB37" s="517"/>
      <c r="AC37" s="517"/>
      <c r="AD37" s="517"/>
      <c r="AE37" s="517"/>
      <c r="AF37" s="517"/>
      <c r="AG37" s="517"/>
      <c r="AH37" s="517"/>
      <c r="AI37" s="517"/>
      <c r="AJ37" s="517"/>
      <c r="AK37" s="517"/>
    </row>
    <row r="38" spans="1:37" s="511" customFormat="1" ht="15.75" customHeight="1" x14ac:dyDescent="0.25">
      <c r="A38" s="63"/>
      <c r="B38" s="269" t="s">
        <v>214</v>
      </c>
      <c r="C38" s="533" t="s">
        <v>218</v>
      </c>
      <c r="D38" s="533">
        <v>10.265733643968431</v>
      </c>
      <c r="E38" s="535">
        <v>-30.556784585097429</v>
      </c>
      <c r="F38" s="533">
        <v>-7.3170731707316889</v>
      </c>
      <c r="G38" s="533">
        <v>-15.975254081428616</v>
      </c>
      <c r="H38" s="533">
        <v>3.2273980382705219</v>
      </c>
      <c r="I38" s="533">
        <v>0.38356917221420872</v>
      </c>
      <c r="J38" s="533">
        <v>-5.4503360898568225</v>
      </c>
      <c r="K38" s="533">
        <v>-40.565442825112122</v>
      </c>
      <c r="L38" s="533">
        <v>7.3726252158894425</v>
      </c>
      <c r="M38" s="533">
        <v>-7.5056197993638385</v>
      </c>
      <c r="N38" s="533">
        <v>-4.7065802327258321</v>
      </c>
      <c r="O38" s="533">
        <v>4.5476658840450712</v>
      </c>
      <c r="P38" s="533">
        <v>12.152777777777812</v>
      </c>
      <c r="Q38" s="533">
        <v>4.7139356014299416</v>
      </c>
      <c r="R38" s="533" t="s">
        <v>218</v>
      </c>
      <c r="S38" s="542"/>
      <c r="T38" s="520"/>
      <c r="V38" s="517"/>
      <c r="W38" s="517"/>
      <c r="X38" s="517"/>
      <c r="Y38" s="517"/>
      <c r="Z38" s="517"/>
      <c r="AA38" s="517"/>
      <c r="AB38" s="517"/>
      <c r="AC38" s="517"/>
      <c r="AD38" s="517"/>
      <c r="AE38" s="517"/>
      <c r="AF38" s="517"/>
      <c r="AG38" s="517"/>
      <c r="AH38" s="517"/>
      <c r="AI38" s="517"/>
      <c r="AJ38" s="517"/>
      <c r="AK38" s="517"/>
    </row>
    <row r="39" spans="1:37" s="511" customFormat="1" ht="15.75" customHeight="1" x14ac:dyDescent="0.25">
      <c r="A39" s="63"/>
      <c r="B39" s="269" t="s">
        <v>15</v>
      </c>
      <c r="C39" s="533">
        <v>-1.264486370400121</v>
      </c>
      <c r="D39" s="533">
        <v>-2.2166126332473226</v>
      </c>
      <c r="E39" s="535">
        <v>-6.2277736703035718</v>
      </c>
      <c r="F39" s="533">
        <v>-27.620288910611478</v>
      </c>
      <c r="G39" s="533">
        <v>-13.861463053132823</v>
      </c>
      <c r="H39" s="533">
        <v>1.014492753623216</v>
      </c>
      <c r="I39" s="533">
        <v>-0.17059052863447732</v>
      </c>
      <c r="J39" s="533">
        <v>0.12508046055998978</v>
      </c>
      <c r="K39" s="533">
        <v>100.42716138163046</v>
      </c>
      <c r="L39" s="533">
        <v>6.3144362349699463</v>
      </c>
      <c r="M39" s="533">
        <v>-3.6116746853503634</v>
      </c>
      <c r="N39" s="533">
        <v>-4.9846278867382239</v>
      </c>
      <c r="O39" s="533">
        <v>29.029559137398596</v>
      </c>
      <c r="P39" s="533">
        <v>0.62672731569959339</v>
      </c>
      <c r="Q39" s="533">
        <v>0.25352746211166899</v>
      </c>
      <c r="R39" s="533">
        <v>-2.0069221637145347</v>
      </c>
      <c r="S39" s="542"/>
      <c r="T39" s="520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</row>
    <row r="40" spans="1:37" s="511" customFormat="1" ht="40.5" x14ac:dyDescent="0.25">
      <c r="A40" s="63"/>
      <c r="B40" s="269" t="s">
        <v>16</v>
      </c>
      <c r="C40" s="533">
        <v>1.1363636363635976</v>
      </c>
      <c r="D40" s="533">
        <v>4.2753490265283318</v>
      </c>
      <c r="E40" s="535">
        <v>-8.3708537238592164</v>
      </c>
      <c r="F40" s="533">
        <v>12.857142857142804</v>
      </c>
      <c r="G40" s="533">
        <v>1.5844613167439405</v>
      </c>
      <c r="H40" s="533">
        <v>3.7313432835820919</v>
      </c>
      <c r="I40" s="533">
        <v>-0.75397021801268238</v>
      </c>
      <c r="J40" s="533">
        <v>22.062131170909826</v>
      </c>
      <c r="K40" s="533">
        <v>-10.252746568855976</v>
      </c>
      <c r="L40" s="533">
        <v>0.51751221898123845</v>
      </c>
      <c r="M40" s="533">
        <v>7.2992700729926918</v>
      </c>
      <c r="N40" s="533">
        <v>0.34575678791408659</v>
      </c>
      <c r="O40" s="533">
        <v>-2.1684737281067457</v>
      </c>
      <c r="P40" s="533">
        <v>7.2899845203992841</v>
      </c>
      <c r="Q40" s="533">
        <v>1.3871482047821848</v>
      </c>
      <c r="R40" s="533">
        <v>-9.5045500505561193</v>
      </c>
      <c r="S40" s="542"/>
      <c r="T40" s="520"/>
      <c r="V40" s="517"/>
      <c r="W40" s="517"/>
      <c r="X40" s="517"/>
      <c r="Y40" s="517"/>
      <c r="Z40" s="517"/>
      <c r="AA40" s="517"/>
      <c r="AB40" s="517"/>
      <c r="AC40" s="517"/>
      <c r="AD40" s="517"/>
      <c r="AE40" s="517"/>
      <c r="AF40" s="517"/>
      <c r="AG40" s="517"/>
      <c r="AH40" s="517"/>
      <c r="AI40" s="517"/>
      <c r="AJ40" s="517"/>
      <c r="AK40" s="517"/>
    </row>
    <row r="41" spans="1:37" s="511" customFormat="1" ht="15.75" customHeight="1" x14ac:dyDescent="0.25">
      <c r="A41" s="63"/>
      <c r="B41" s="353" t="s">
        <v>73</v>
      </c>
      <c r="C41" s="533">
        <v>13.286246789248409</v>
      </c>
      <c r="D41" s="533">
        <v>-2.7478539487259326</v>
      </c>
      <c r="E41" s="535">
        <v>-7.3448546226761779</v>
      </c>
      <c r="F41" s="533">
        <v>-16.567792223390853</v>
      </c>
      <c r="G41" s="533">
        <v>15.394872647446149</v>
      </c>
      <c r="H41" s="533">
        <v>-2.8365858986743717</v>
      </c>
      <c r="I41" s="533">
        <v>-3.1111566086053983</v>
      </c>
      <c r="J41" s="533">
        <v>-4.3267118560456392</v>
      </c>
      <c r="K41" s="533">
        <v>-1.1812701410934934</v>
      </c>
      <c r="L41" s="533">
        <v>-0.79404383696819991</v>
      </c>
      <c r="M41" s="533">
        <v>5.7401549587220435</v>
      </c>
      <c r="N41" s="533">
        <v>-10.537359483799214</v>
      </c>
      <c r="O41" s="533">
        <v>-5.1173482403696564</v>
      </c>
      <c r="P41" s="533">
        <v>5.1410167779899707</v>
      </c>
      <c r="Q41" s="533">
        <v>6.442454819400556</v>
      </c>
      <c r="R41" s="533">
        <v>1.4716660141180853</v>
      </c>
      <c r="S41" s="542"/>
      <c r="T41" s="520"/>
      <c r="V41" s="517"/>
      <c r="W41" s="517"/>
      <c r="X41" s="517"/>
      <c r="Y41" s="517"/>
      <c r="Z41" s="517"/>
      <c r="AA41" s="517"/>
      <c r="AB41" s="517"/>
      <c r="AC41" s="517"/>
      <c r="AD41" s="517"/>
      <c r="AE41" s="517"/>
      <c r="AF41" s="517"/>
      <c r="AG41" s="517"/>
      <c r="AH41" s="517"/>
      <c r="AI41" s="517"/>
      <c r="AJ41" s="517"/>
      <c r="AK41" s="517"/>
    </row>
    <row r="42" spans="1:37" s="511" customFormat="1" ht="33" customHeight="1" x14ac:dyDescent="0.25">
      <c r="A42" s="63"/>
      <c r="B42" s="521"/>
      <c r="C42" s="632" t="s">
        <v>68</v>
      </c>
      <c r="D42" s="632"/>
      <c r="E42" s="632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2"/>
      <c r="R42" s="632"/>
    </row>
    <row r="43" spans="1:37" s="511" customFormat="1" ht="17.25" customHeight="1" x14ac:dyDescent="0.25">
      <c r="A43" s="518"/>
      <c r="B43" s="528" t="s">
        <v>14</v>
      </c>
      <c r="C43" s="532">
        <v>0.72567931008902065</v>
      </c>
      <c r="D43" s="532">
        <v>-2.0718559789281272</v>
      </c>
      <c r="E43" s="534">
        <v>1.312876126089435E-2</v>
      </c>
      <c r="F43" s="532">
        <v>-8.4722294308745063</v>
      </c>
      <c r="G43" s="532">
        <v>-6.0123259806102283</v>
      </c>
      <c r="H43" s="532">
        <v>3.2365240726199858</v>
      </c>
      <c r="I43" s="532">
        <v>-2.3227701281670221</v>
      </c>
      <c r="J43" s="532">
        <v>0.37082603096365574</v>
      </c>
      <c r="K43" s="532">
        <v>9.990797490038128</v>
      </c>
      <c r="L43" s="532">
        <v>17.937727940602059</v>
      </c>
      <c r="M43" s="532">
        <v>-3.893211479002312</v>
      </c>
      <c r="N43" s="532">
        <v>-4.3906179914056658</v>
      </c>
      <c r="O43" s="532">
        <v>-4.8178783399455583</v>
      </c>
      <c r="P43" s="532">
        <v>4.8755267127410962</v>
      </c>
      <c r="Q43" s="532">
        <v>2.5634940140130125</v>
      </c>
      <c r="R43" s="532">
        <v>-3.9559315068522096</v>
      </c>
      <c r="S43" s="63"/>
      <c r="T43" s="519"/>
      <c r="V43" s="517"/>
      <c r="W43" s="517"/>
      <c r="X43" s="517"/>
      <c r="Y43" s="517"/>
      <c r="Z43" s="517"/>
      <c r="AA43" s="517"/>
      <c r="AB43" s="517"/>
      <c r="AC43" s="517"/>
      <c r="AD43" s="517"/>
      <c r="AE43" s="517"/>
      <c r="AF43" s="517"/>
      <c r="AG43" s="517"/>
      <c r="AH43" s="517"/>
      <c r="AI43" s="517"/>
      <c r="AJ43" s="517"/>
      <c r="AK43" s="517"/>
    </row>
    <row r="44" spans="1:37" s="511" customFormat="1" ht="15.75" customHeight="1" x14ac:dyDescent="0.25">
      <c r="A44" s="63"/>
      <c r="B44" s="269" t="s">
        <v>98</v>
      </c>
      <c r="C44" s="533">
        <v>0.99009900990097321</v>
      </c>
      <c r="D44" s="533">
        <v>19.485965872538131</v>
      </c>
      <c r="E44" s="535">
        <v>-53.884597910040895</v>
      </c>
      <c r="F44" s="533">
        <v>-40.000000000000014</v>
      </c>
      <c r="G44" s="533">
        <v>4.8720932565558002</v>
      </c>
      <c r="H44" s="533">
        <v>0</v>
      </c>
      <c r="I44" s="533">
        <v>-29.17959273153518</v>
      </c>
      <c r="J44" s="533">
        <v>-23.853211009174313</v>
      </c>
      <c r="K44" s="533" t="s">
        <v>218</v>
      </c>
      <c r="L44" s="533" t="s">
        <v>218</v>
      </c>
      <c r="M44" s="533">
        <v>33.464566929133824</v>
      </c>
      <c r="N44" s="533" t="s">
        <v>218</v>
      </c>
      <c r="O44" s="533">
        <v>-16.207846310010375</v>
      </c>
      <c r="P44" s="533">
        <v>19.179806055222425</v>
      </c>
      <c r="Q44" s="533">
        <v>16.443700027407559</v>
      </c>
      <c r="R44" s="533">
        <v>-0.46600544420284962</v>
      </c>
      <c r="S44" s="63"/>
      <c r="T44" s="519"/>
      <c r="V44" s="517"/>
      <c r="W44" s="517"/>
      <c r="X44" s="517"/>
      <c r="Y44" s="517"/>
      <c r="Z44" s="517"/>
      <c r="AA44" s="517"/>
      <c r="AB44" s="517"/>
      <c r="AC44" s="517"/>
      <c r="AD44" s="517"/>
      <c r="AE44" s="517"/>
      <c r="AF44" s="517"/>
      <c r="AG44" s="517"/>
      <c r="AH44" s="517"/>
      <c r="AI44" s="517"/>
      <c r="AJ44" s="517"/>
      <c r="AK44" s="517"/>
    </row>
    <row r="45" spans="1:37" s="511" customFormat="1" ht="15.75" customHeight="1" x14ac:dyDescent="0.25">
      <c r="A45" s="63"/>
      <c r="B45" s="269" t="s">
        <v>214</v>
      </c>
      <c r="C45" s="533" t="s">
        <v>218</v>
      </c>
      <c r="D45" s="533">
        <v>-12.376003778932457</v>
      </c>
      <c r="E45" s="535">
        <v>-23.02742122920305</v>
      </c>
      <c r="F45" s="533">
        <v>-7.3170731707316889</v>
      </c>
      <c r="G45" s="533">
        <v>-20.541705401430534</v>
      </c>
      <c r="H45" s="533">
        <v>4.8922340061580627</v>
      </c>
      <c r="I45" s="533">
        <v>-5.123248285205463</v>
      </c>
      <c r="J45" s="533">
        <v>3.1670763844630745</v>
      </c>
      <c r="K45" s="533">
        <v>-34.000000000000007</v>
      </c>
      <c r="L45" s="533">
        <v>7.4909663339415005</v>
      </c>
      <c r="M45" s="533">
        <v>-0.58479532163745462</v>
      </c>
      <c r="N45" s="533">
        <v>1.5069478626330346</v>
      </c>
      <c r="O45" s="533">
        <v>-15.336285920280169</v>
      </c>
      <c r="P45" s="533">
        <v>14.525139664804465</v>
      </c>
      <c r="Q45" s="533">
        <v>-1.2632004970622779</v>
      </c>
      <c r="R45" s="533" t="s">
        <v>218</v>
      </c>
      <c r="S45" s="63"/>
      <c r="T45" s="519"/>
      <c r="V45" s="517"/>
      <c r="W45" s="517"/>
      <c r="X45" s="517"/>
      <c r="Y45" s="517"/>
      <c r="Z45" s="517"/>
      <c r="AA45" s="517"/>
      <c r="AB45" s="517"/>
      <c r="AC45" s="517"/>
      <c r="AD45" s="517"/>
      <c r="AE45" s="517"/>
      <c r="AF45" s="517"/>
      <c r="AG45" s="517"/>
      <c r="AH45" s="517"/>
      <c r="AI45" s="517"/>
      <c r="AJ45" s="517"/>
      <c r="AK45" s="517"/>
    </row>
    <row r="46" spans="1:37" s="511" customFormat="1" ht="15.75" customHeight="1" x14ac:dyDescent="0.25">
      <c r="A46" s="63"/>
      <c r="B46" s="269" t="s">
        <v>15</v>
      </c>
      <c r="C46" s="533">
        <v>3.6786387647357941</v>
      </c>
      <c r="D46" s="533">
        <v>-4.82504094680192</v>
      </c>
      <c r="E46" s="535">
        <v>-6.3508051236616181</v>
      </c>
      <c r="F46" s="533">
        <v>-27.620288910611478</v>
      </c>
      <c r="G46" s="533">
        <v>-5.4382022471910432</v>
      </c>
      <c r="H46" s="533">
        <v>0.85106382978719353</v>
      </c>
      <c r="I46" s="533">
        <v>-1.0000467178934827</v>
      </c>
      <c r="J46" s="533">
        <v>-0.6273110895922529</v>
      </c>
      <c r="K46" s="533">
        <v>108.28705006326302</v>
      </c>
      <c r="L46" s="533">
        <v>-0.28077462152943156</v>
      </c>
      <c r="M46" s="533">
        <v>-9.5085278313002171</v>
      </c>
      <c r="N46" s="533">
        <v>-8.248264701085894</v>
      </c>
      <c r="O46" s="533">
        <v>-1.231513612833024</v>
      </c>
      <c r="P46" s="533">
        <v>-6.2131249333130301</v>
      </c>
      <c r="Q46" s="533">
        <v>-2.207373145333047</v>
      </c>
      <c r="R46" s="533">
        <v>-5.6117709946421144</v>
      </c>
      <c r="S46" s="63"/>
      <c r="T46" s="519"/>
      <c r="V46" s="517"/>
      <c r="W46" s="517"/>
      <c r="X46" s="517"/>
      <c r="Y46" s="517"/>
      <c r="Z46" s="517"/>
      <c r="AA46" s="517"/>
      <c r="AB46" s="517"/>
      <c r="AC46" s="517"/>
      <c r="AD46" s="517"/>
      <c r="AE46" s="517"/>
      <c r="AF46" s="517"/>
      <c r="AG46" s="517"/>
      <c r="AH46" s="517"/>
      <c r="AI46" s="517"/>
      <c r="AJ46" s="517"/>
      <c r="AK46" s="517"/>
    </row>
    <row r="47" spans="1:37" s="511" customFormat="1" ht="40.5" x14ac:dyDescent="0.25">
      <c r="A47" s="63"/>
      <c r="B47" s="269" t="s">
        <v>16</v>
      </c>
      <c r="C47" s="533">
        <v>1.1363636363635976</v>
      </c>
      <c r="D47" s="533">
        <v>-3.6144578313252964</v>
      </c>
      <c r="E47" s="535">
        <v>7.6821298033217245</v>
      </c>
      <c r="F47" s="533" t="s">
        <v>218</v>
      </c>
      <c r="G47" s="533">
        <v>1.3493117604443654</v>
      </c>
      <c r="H47" s="533">
        <v>9.2682926829267984</v>
      </c>
      <c r="I47" s="533">
        <v>5.1634311426603148</v>
      </c>
      <c r="J47" s="533">
        <v>2.5252525252525304</v>
      </c>
      <c r="K47" s="533">
        <v>-12.775805421996944</v>
      </c>
      <c r="L47" s="533">
        <v>3.5087104127829321</v>
      </c>
      <c r="M47" s="533">
        <v>-17.751479289940843</v>
      </c>
      <c r="N47" s="533">
        <v>-8.6263214270054789</v>
      </c>
      <c r="O47" s="533">
        <v>-18.796992481203024</v>
      </c>
      <c r="P47" s="533">
        <v>7.2899845203992397</v>
      </c>
      <c r="Q47" s="533">
        <v>-1.5887872784829171</v>
      </c>
      <c r="R47" s="533">
        <v>-9.5045500505561193</v>
      </c>
      <c r="S47" s="63"/>
      <c r="T47" s="519"/>
      <c r="V47" s="517"/>
      <c r="W47" s="517"/>
      <c r="X47" s="517"/>
      <c r="Y47" s="517"/>
      <c r="Z47" s="517"/>
      <c r="AA47" s="517"/>
      <c r="AB47" s="517"/>
      <c r="AC47" s="517"/>
      <c r="AD47" s="517"/>
      <c r="AE47" s="517"/>
      <c r="AF47" s="517"/>
      <c r="AG47" s="517"/>
      <c r="AH47" s="517"/>
      <c r="AI47" s="517"/>
      <c r="AJ47" s="517"/>
      <c r="AK47" s="517"/>
    </row>
    <row r="48" spans="1:37" s="511" customFormat="1" ht="15.75" customHeight="1" x14ac:dyDescent="0.25">
      <c r="A48" s="63"/>
      <c r="B48" s="353" t="s">
        <v>73</v>
      </c>
      <c r="C48" s="533">
        <v>-0.99916507031781521</v>
      </c>
      <c r="D48" s="533">
        <v>-8.6334912446312018</v>
      </c>
      <c r="E48" s="535">
        <v>15.067776434215263</v>
      </c>
      <c r="F48" s="533">
        <v>3.2954649928782231</v>
      </c>
      <c r="G48" s="533">
        <v>-2.0462266478880764</v>
      </c>
      <c r="H48" s="533">
        <v>0.46244179548273223</v>
      </c>
      <c r="I48" s="533">
        <v>-0.4017874342838752</v>
      </c>
      <c r="J48" s="533">
        <v>7.4002763457896137</v>
      </c>
      <c r="K48" s="533">
        <v>-5.6683338371510743</v>
      </c>
      <c r="L48" s="533">
        <v>32.051808654321945</v>
      </c>
      <c r="M48" s="533">
        <v>-10.455956959823586</v>
      </c>
      <c r="N48" s="533">
        <v>-3.0760918603191856</v>
      </c>
      <c r="O48" s="533">
        <v>5.9220155617468295</v>
      </c>
      <c r="P48" s="533">
        <v>10.027163792186421</v>
      </c>
      <c r="Q48" s="533">
        <v>6.5343594228311819</v>
      </c>
      <c r="R48" s="533">
        <v>-2.8558087349893242</v>
      </c>
      <c r="S48" s="63"/>
      <c r="T48" s="519"/>
      <c r="V48" s="517"/>
      <c r="W48" s="517"/>
      <c r="X48" s="517"/>
      <c r="Y48" s="517"/>
      <c r="Z48" s="517"/>
      <c r="AA48" s="517"/>
      <c r="AB48" s="517"/>
      <c r="AC48" s="517"/>
      <c r="AD48" s="517"/>
      <c r="AE48" s="517"/>
      <c r="AF48" s="517"/>
      <c r="AG48" s="517"/>
      <c r="AH48" s="517"/>
      <c r="AI48" s="517"/>
      <c r="AJ48" s="517"/>
      <c r="AK48" s="517"/>
    </row>
    <row r="49" spans="1:37" s="511" customFormat="1" ht="33" customHeight="1" x14ac:dyDescent="0.25">
      <c r="A49" s="63"/>
      <c r="B49" s="521"/>
      <c r="C49" s="632" t="s">
        <v>108</v>
      </c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</row>
    <row r="50" spans="1:37" s="511" customFormat="1" ht="13.5" x14ac:dyDescent="0.25">
      <c r="A50" s="518"/>
      <c r="B50" s="528" t="s">
        <v>14</v>
      </c>
      <c r="C50" s="532">
        <v>15.434116202464466</v>
      </c>
      <c r="D50" s="532">
        <v>4.8460920890667722</v>
      </c>
      <c r="E50" s="534">
        <v>-21.989343806718697</v>
      </c>
      <c r="F50" s="532">
        <v>-17.879508877072084</v>
      </c>
      <c r="G50" s="532">
        <v>-13.139137116885408</v>
      </c>
      <c r="H50" s="532">
        <v>5.31212329051138</v>
      </c>
      <c r="I50" s="532">
        <v>0.39169693509731474</v>
      </c>
      <c r="J50" s="532">
        <v>-5.8743458399270416</v>
      </c>
      <c r="K50" s="532">
        <v>-4.3026420131619725</v>
      </c>
      <c r="L50" s="532">
        <v>-6.7118697337217981</v>
      </c>
      <c r="M50" s="532">
        <v>-3.805132507211284</v>
      </c>
      <c r="N50" s="532">
        <v>-8.6131642211841548</v>
      </c>
      <c r="O50" s="532">
        <v>-12.186251333848574</v>
      </c>
      <c r="P50" s="532">
        <v>4.0491675216513645</v>
      </c>
      <c r="Q50" s="532">
        <v>5.1759624084912748</v>
      </c>
      <c r="R50" s="532">
        <v>2.2738479015074375</v>
      </c>
      <c r="S50" s="519"/>
      <c r="T50" s="519"/>
      <c r="V50" s="517"/>
      <c r="W50" s="517"/>
      <c r="X50" s="517"/>
      <c r="Y50" s="517"/>
      <c r="Z50" s="517"/>
      <c r="AA50" s="517"/>
      <c r="AB50" s="517"/>
      <c r="AC50" s="517"/>
      <c r="AD50" s="517"/>
      <c r="AE50" s="517"/>
      <c r="AF50" s="517"/>
      <c r="AG50" s="517"/>
      <c r="AH50" s="517"/>
      <c r="AI50" s="517"/>
      <c r="AJ50" s="517"/>
      <c r="AK50" s="517"/>
    </row>
    <row r="51" spans="1:37" s="511" customFormat="1" ht="15.75" customHeight="1" x14ac:dyDescent="0.25">
      <c r="A51" s="63"/>
      <c r="B51" s="269" t="s">
        <v>98</v>
      </c>
      <c r="C51" s="533">
        <v>8.4148727984344731</v>
      </c>
      <c r="D51" s="533">
        <v>5.6534545500720412</v>
      </c>
      <c r="E51" s="535">
        <v>-34.049315068493136</v>
      </c>
      <c r="F51" s="533">
        <v>-16.981132075471677</v>
      </c>
      <c r="G51" s="533" t="s">
        <v>218</v>
      </c>
      <c r="H51" s="533">
        <v>21.846435100548462</v>
      </c>
      <c r="I51" s="533">
        <v>-6.2357900719969876</v>
      </c>
      <c r="J51" s="533">
        <v>-22.499999999999986</v>
      </c>
      <c r="K51" s="533">
        <v>8.3798882681564102</v>
      </c>
      <c r="L51" s="533">
        <v>15.706806282722496</v>
      </c>
      <c r="M51" s="533">
        <v>-11.839834311356579</v>
      </c>
      <c r="N51" s="533">
        <v>-5.1282051282051206</v>
      </c>
      <c r="O51" s="533">
        <v>-24.444277075221255</v>
      </c>
      <c r="P51" s="533">
        <v>2.2342285908177439</v>
      </c>
      <c r="Q51" s="533">
        <v>9.0891374471810948</v>
      </c>
      <c r="R51" s="533">
        <v>-2.0408163265305888</v>
      </c>
      <c r="S51" s="520"/>
      <c r="T51" s="520"/>
      <c r="V51" s="517"/>
      <c r="W51" s="517"/>
      <c r="X51" s="517"/>
      <c r="Y51" s="517"/>
      <c r="Z51" s="517"/>
      <c r="AA51" s="517"/>
      <c r="AB51" s="517"/>
      <c r="AC51" s="517"/>
      <c r="AD51" s="517"/>
      <c r="AE51" s="517"/>
      <c r="AF51" s="517"/>
      <c r="AG51" s="517"/>
      <c r="AH51" s="517"/>
      <c r="AI51" s="517"/>
      <c r="AJ51" s="517"/>
      <c r="AK51" s="517"/>
    </row>
    <row r="52" spans="1:37" s="511" customFormat="1" ht="15.75" customHeight="1" x14ac:dyDescent="0.25">
      <c r="A52" s="63"/>
      <c r="B52" s="269" t="s">
        <v>214</v>
      </c>
      <c r="C52" s="533" t="s">
        <v>218</v>
      </c>
      <c r="D52" s="533">
        <v>11.229930868926942</v>
      </c>
      <c r="E52" s="535">
        <v>-33.585936789606954</v>
      </c>
      <c r="F52" s="533" t="s">
        <v>218</v>
      </c>
      <c r="G52" s="533">
        <v>-15.811712843709032</v>
      </c>
      <c r="H52" s="533">
        <v>3.1608398089821179</v>
      </c>
      <c r="I52" s="533">
        <v>0.70752153197459222</v>
      </c>
      <c r="J52" s="533">
        <v>-9.4139027524205119</v>
      </c>
      <c r="K52" s="533">
        <v>-38.28125</v>
      </c>
      <c r="L52" s="533">
        <v>7.3964497041419435</v>
      </c>
      <c r="M52" s="533">
        <v>-7.9345088161208999</v>
      </c>
      <c r="N52" s="533">
        <v>-7.2678331090175075</v>
      </c>
      <c r="O52" s="533">
        <v>23.566878980891758</v>
      </c>
      <c r="P52" s="533">
        <v>8.2568807339449499</v>
      </c>
      <c r="Q52" s="533">
        <v>5.1467567888164201</v>
      </c>
      <c r="R52" s="533" t="s">
        <v>218</v>
      </c>
      <c r="S52" s="520"/>
      <c r="T52" s="520"/>
      <c r="V52" s="517"/>
      <c r="W52" s="517"/>
      <c r="X52" s="517"/>
      <c r="Y52" s="517"/>
      <c r="Z52" s="517"/>
      <c r="AA52" s="517"/>
      <c r="AB52" s="517"/>
      <c r="AC52" s="517"/>
      <c r="AD52" s="517"/>
      <c r="AE52" s="517"/>
      <c r="AF52" s="517"/>
      <c r="AG52" s="517"/>
      <c r="AH52" s="517"/>
      <c r="AI52" s="517"/>
      <c r="AJ52" s="517"/>
      <c r="AK52" s="517"/>
    </row>
    <row r="53" spans="1:37" s="511" customFormat="1" ht="15.75" customHeight="1" x14ac:dyDescent="0.25">
      <c r="A53" s="63"/>
      <c r="B53" s="269" t="s">
        <v>15</v>
      </c>
      <c r="C53" s="533">
        <v>-7.5591146030067478</v>
      </c>
      <c r="D53" s="533">
        <v>-1.1183457671869377</v>
      </c>
      <c r="E53" s="535">
        <v>-6.4570860039922522</v>
      </c>
      <c r="F53" s="533" t="s">
        <v>218</v>
      </c>
      <c r="G53" s="533">
        <v>-19.695430214115788</v>
      </c>
      <c r="H53" s="533">
        <v>1.2170790103750733</v>
      </c>
      <c r="I53" s="533">
        <v>0.13766974976905999</v>
      </c>
      <c r="J53" s="533">
        <v>1.1607204562582796</v>
      </c>
      <c r="K53" s="533" t="s">
        <v>218</v>
      </c>
      <c r="L53" s="533">
        <v>9.8647761958317659</v>
      </c>
      <c r="M53" s="533">
        <v>-0.66696493911643229</v>
      </c>
      <c r="N53" s="533">
        <v>-2.6824098956346742</v>
      </c>
      <c r="O53" s="533">
        <v>102.99773755656103</v>
      </c>
      <c r="P53" s="533">
        <v>10.904740033966419</v>
      </c>
      <c r="Q53" s="533">
        <v>0.97941646013994799</v>
      </c>
      <c r="R53" s="533">
        <v>-1.1637793842859026</v>
      </c>
      <c r="S53" s="520"/>
      <c r="T53" s="520"/>
      <c r="V53" s="517"/>
      <c r="W53" s="517"/>
      <c r="X53" s="517"/>
      <c r="Y53" s="517"/>
      <c r="Z53" s="517"/>
      <c r="AA53" s="517"/>
      <c r="AB53" s="517"/>
      <c r="AC53" s="517"/>
      <c r="AD53" s="517"/>
      <c r="AE53" s="517"/>
      <c r="AF53" s="517"/>
      <c r="AG53" s="517"/>
      <c r="AH53" s="517"/>
      <c r="AI53" s="517"/>
      <c r="AJ53" s="517"/>
      <c r="AK53" s="517"/>
    </row>
    <row r="54" spans="1:37" s="511" customFormat="1" ht="40.5" x14ac:dyDescent="0.25">
      <c r="A54" s="63"/>
      <c r="B54" s="269" t="s">
        <v>16</v>
      </c>
      <c r="C54" s="533" t="s">
        <v>218</v>
      </c>
      <c r="D54" s="533">
        <v>8.2692869972014904</v>
      </c>
      <c r="E54" s="535">
        <v>-16.186564223798239</v>
      </c>
      <c r="F54" s="533">
        <v>12.857142857142833</v>
      </c>
      <c r="G54" s="533">
        <v>1.6200294550810668</v>
      </c>
      <c r="H54" s="533">
        <v>-14.285714285714278</v>
      </c>
      <c r="I54" s="533">
        <v>-3.5773053215364996</v>
      </c>
      <c r="J54" s="533">
        <v>33.82690302398332</v>
      </c>
      <c r="K54" s="533">
        <v>-4.8780487804877986</v>
      </c>
      <c r="L54" s="533">
        <v>-5.2830188679245254</v>
      </c>
      <c r="M54" s="533">
        <v>47.619047619047649</v>
      </c>
      <c r="N54" s="533">
        <v>2.5607182940516671</v>
      </c>
      <c r="O54" s="533">
        <v>-9.3808630393987791E-2</v>
      </c>
      <c r="P54" s="533" t="s">
        <v>218</v>
      </c>
      <c r="Q54" s="533">
        <v>2.5764940385792245</v>
      </c>
      <c r="R54" s="533" t="s">
        <v>218</v>
      </c>
      <c r="S54" s="520"/>
      <c r="T54" s="520"/>
      <c r="V54" s="517"/>
      <c r="W54" s="517"/>
      <c r="X54" s="517"/>
      <c r="Y54" s="517"/>
      <c r="Z54" s="517"/>
      <c r="AA54" s="517"/>
      <c r="AB54" s="517"/>
      <c r="AC54" s="517"/>
      <c r="AD54" s="517"/>
      <c r="AE54" s="517"/>
      <c r="AF54" s="517"/>
      <c r="AG54" s="517"/>
      <c r="AH54" s="517"/>
      <c r="AI54" s="517"/>
      <c r="AJ54" s="517"/>
      <c r="AK54" s="517"/>
    </row>
    <row r="55" spans="1:37" s="511" customFormat="1" ht="13.5" x14ac:dyDescent="0.25">
      <c r="A55" s="63"/>
      <c r="B55" s="353" t="s">
        <v>73</v>
      </c>
      <c r="C55" s="533">
        <v>23.368821379800295</v>
      </c>
      <c r="D55" s="533">
        <v>-0.84527465356853781</v>
      </c>
      <c r="E55" s="535">
        <v>-19.751693002257365</v>
      </c>
      <c r="F55" s="533">
        <v>-20.306760081822887</v>
      </c>
      <c r="G55" s="533">
        <v>44.086510359160911</v>
      </c>
      <c r="H55" s="533">
        <v>-5.3936851796156304</v>
      </c>
      <c r="I55" s="533">
        <v>-4.152174961092939</v>
      </c>
      <c r="J55" s="533">
        <v>-18.17034889528507</v>
      </c>
      <c r="K55" s="533">
        <v>1.0787609818792232</v>
      </c>
      <c r="L55" s="533">
        <v>-11.87919127910304</v>
      </c>
      <c r="M55" s="533">
        <v>14.12567538010352</v>
      </c>
      <c r="N55" s="533">
        <v>-14.666180936616492</v>
      </c>
      <c r="O55" s="533">
        <v>-13.435209126797265</v>
      </c>
      <c r="P55" s="533">
        <v>-0.66308684961186026</v>
      </c>
      <c r="Q55" s="533">
        <v>6.0950627609573704</v>
      </c>
      <c r="R55" s="533">
        <v>7.5239383791268608</v>
      </c>
      <c r="S55" s="520"/>
      <c r="T55" s="520"/>
      <c r="V55" s="517"/>
      <c r="W55" s="517"/>
      <c r="X55" s="517"/>
      <c r="Y55" s="517"/>
      <c r="Z55" s="517"/>
      <c r="AA55" s="517"/>
      <c r="AB55" s="517"/>
      <c r="AC55" s="517"/>
      <c r="AD55" s="517"/>
      <c r="AE55" s="517"/>
      <c r="AF55" s="517"/>
      <c r="AG55" s="517"/>
      <c r="AH55" s="517"/>
      <c r="AI55" s="517"/>
      <c r="AJ55" s="517"/>
      <c r="AK55" s="517"/>
    </row>
    <row r="56" spans="1:37" s="511" customFormat="1" ht="5.25" customHeight="1" x14ac:dyDescent="0.25">
      <c r="A56" s="63"/>
      <c r="B56" s="523"/>
      <c r="C56" s="524"/>
      <c r="D56" s="524"/>
      <c r="E56" s="524"/>
      <c r="F56" s="524"/>
      <c r="G56" s="524"/>
      <c r="H56" s="524"/>
      <c r="I56" s="524"/>
      <c r="J56" s="524"/>
      <c r="K56" s="524"/>
      <c r="L56" s="524"/>
      <c r="M56" s="524"/>
      <c r="N56" s="524"/>
      <c r="O56" s="524"/>
      <c r="P56" s="524"/>
      <c r="Q56" s="525"/>
      <c r="R56" s="525"/>
    </row>
    <row r="57" spans="1:37" ht="3.75" customHeight="1" x14ac:dyDescent="0.25"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1:37" ht="11.1" customHeight="1" x14ac:dyDescent="0.25">
      <c r="A58" s="23"/>
      <c r="B58" s="630" t="s">
        <v>8</v>
      </c>
      <c r="C58" s="630"/>
      <c r="D58" s="630"/>
      <c r="E58" s="630"/>
      <c r="F58" s="630"/>
      <c r="G58" s="630"/>
      <c r="H58" s="630"/>
      <c r="I58" s="630"/>
      <c r="J58" s="630"/>
      <c r="K58" s="630"/>
      <c r="L58" s="630"/>
      <c r="M58" s="630"/>
      <c r="N58" s="630"/>
      <c r="O58" s="630"/>
      <c r="P58" s="630"/>
      <c r="Q58" s="630"/>
      <c r="R58" s="630"/>
      <c r="S58" s="217"/>
    </row>
    <row r="59" spans="1:37" ht="11.1" customHeight="1" x14ac:dyDescent="0.25">
      <c r="A59" s="23"/>
      <c r="B59" s="548" t="s">
        <v>105</v>
      </c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</row>
    <row r="60" spans="1:37" ht="11.1" customHeight="1" x14ac:dyDescent="0.25">
      <c r="A60" s="23"/>
      <c r="B60" s="549" t="s">
        <v>219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</row>
    <row r="61" spans="1:37" ht="11.1" customHeight="1" x14ac:dyDescent="0.25">
      <c r="A61" s="23"/>
      <c r="B61" s="148" t="s">
        <v>94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631" t="s">
        <v>135</v>
      </c>
      <c r="S61" s="98"/>
    </row>
    <row r="62" spans="1:37" ht="11.1" customHeight="1" x14ac:dyDescent="0.25">
      <c r="A62" s="23"/>
      <c r="B62" s="69" t="s">
        <v>74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631"/>
      <c r="S62" s="98"/>
    </row>
  </sheetData>
  <mergeCells count="14">
    <mergeCell ref="B58:R58"/>
    <mergeCell ref="R61:R62"/>
    <mergeCell ref="C42:R42"/>
    <mergeCell ref="C49:R49"/>
    <mergeCell ref="B2:R2"/>
    <mergeCell ref="B3:R3"/>
    <mergeCell ref="B30:R30"/>
    <mergeCell ref="C13:R13"/>
    <mergeCell ref="C20:R20"/>
    <mergeCell ref="B31:R31"/>
    <mergeCell ref="B28:R28"/>
    <mergeCell ref="B32:R32"/>
    <mergeCell ref="C6:R6"/>
    <mergeCell ref="C35:R35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7" fitToHeight="0" orientation="landscape" r:id="rId1"/>
  <headerFooter alignWithMargins="0"/>
  <rowBreaks count="1" manualBreakCount="1">
    <brk id="2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H62"/>
  <sheetViews>
    <sheetView showGridLines="0" zoomScale="75" zoomScaleNormal="75" zoomScaleSheetLayoutView="70" workbookViewId="0">
      <selection activeCell="B2" sqref="B2:R62"/>
    </sheetView>
  </sheetViews>
  <sheetFormatPr baseColWidth="10" defaultRowHeight="11.25" x14ac:dyDescent="0.2"/>
  <cols>
    <col min="1" max="1" width="2.140625" style="7" customWidth="1"/>
    <col min="2" max="2" width="24.7109375" style="7" customWidth="1"/>
    <col min="3" max="4" width="12.7109375" style="7" customWidth="1"/>
    <col min="5" max="5" width="14.5703125" style="7" customWidth="1"/>
    <col min="6" max="6" width="12.7109375" style="7" customWidth="1"/>
    <col min="7" max="11" width="13.7109375" style="7" customWidth="1"/>
    <col min="12" max="16" width="12.7109375" style="7" customWidth="1"/>
    <col min="17" max="18" width="13.7109375" style="7" customWidth="1"/>
    <col min="19" max="16384" width="11.42578125" style="7"/>
  </cols>
  <sheetData>
    <row r="1" spans="1:30" ht="16.5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30" ht="16.5" x14ac:dyDescent="0.3">
      <c r="A2" s="27"/>
      <c r="B2" s="629" t="s">
        <v>239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</row>
    <row r="3" spans="1:30" ht="15.75" x14ac:dyDescent="0.3">
      <c r="A3" s="65"/>
      <c r="B3" s="634" t="s">
        <v>136</v>
      </c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</row>
    <row r="4" spans="1:30" s="511" customFormat="1" ht="32.25" customHeight="1" x14ac:dyDescent="0.25">
      <c r="A4" s="63"/>
      <c r="B4" s="509" t="s">
        <v>33</v>
      </c>
      <c r="C4" s="509" t="s">
        <v>0</v>
      </c>
      <c r="D4" s="509" t="s">
        <v>179</v>
      </c>
      <c r="E4" s="509" t="s">
        <v>160</v>
      </c>
      <c r="F4" s="509" t="s">
        <v>180</v>
      </c>
      <c r="G4" s="509" t="s">
        <v>181</v>
      </c>
      <c r="H4" s="509" t="s">
        <v>182</v>
      </c>
      <c r="I4" s="527" t="s">
        <v>183</v>
      </c>
      <c r="J4" s="509" t="s">
        <v>184</v>
      </c>
      <c r="K4" s="509" t="s">
        <v>185</v>
      </c>
      <c r="L4" s="509" t="s">
        <v>186</v>
      </c>
      <c r="M4" s="509" t="s">
        <v>187</v>
      </c>
      <c r="N4" s="527" t="s">
        <v>188</v>
      </c>
      <c r="O4" s="509" t="s">
        <v>189</v>
      </c>
      <c r="P4" s="509" t="s">
        <v>190</v>
      </c>
      <c r="Q4" s="509" t="s">
        <v>191</v>
      </c>
      <c r="R4" s="509" t="s">
        <v>192</v>
      </c>
    </row>
    <row r="5" spans="1:30" s="511" customFormat="1" ht="6" customHeight="1" x14ac:dyDescent="0.25">
      <c r="A5" s="63"/>
      <c r="B5" s="512"/>
      <c r="C5" s="513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</row>
    <row r="6" spans="1:30" s="511" customFormat="1" ht="33" customHeight="1" x14ac:dyDescent="0.25">
      <c r="A6" s="63"/>
      <c r="B6" s="516"/>
      <c r="C6" s="635" t="s">
        <v>67</v>
      </c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V6" s="517"/>
    </row>
    <row r="7" spans="1:30" s="511" customFormat="1" ht="13.5" x14ac:dyDescent="0.25">
      <c r="A7" s="518"/>
      <c r="B7" s="528" t="s">
        <v>14</v>
      </c>
      <c r="C7" s="532">
        <v>113.81810344333297</v>
      </c>
      <c r="D7" s="532">
        <v>115.16267903676403</v>
      </c>
      <c r="E7" s="534">
        <v>109.17135378801538</v>
      </c>
      <c r="F7" s="532">
        <v>113.79602367676127</v>
      </c>
      <c r="G7" s="532">
        <v>126.41292841453271</v>
      </c>
      <c r="H7" s="532">
        <v>120.97873081682009</v>
      </c>
      <c r="I7" s="532">
        <v>82.419736111903021</v>
      </c>
      <c r="J7" s="532">
        <v>77.474466296260388</v>
      </c>
      <c r="K7" s="532">
        <v>105.07256778431005</v>
      </c>
      <c r="L7" s="532">
        <v>107.13460873070356</v>
      </c>
      <c r="M7" s="532">
        <v>94.06023411074699</v>
      </c>
      <c r="N7" s="532">
        <v>92.660413581763535</v>
      </c>
      <c r="O7" s="532">
        <v>124.20332716521636</v>
      </c>
      <c r="P7" s="532">
        <v>88.614507375659528</v>
      </c>
      <c r="Q7" s="532">
        <v>110.87859624175725</v>
      </c>
      <c r="R7" s="532">
        <v>136.51062363328612</v>
      </c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7"/>
    </row>
    <row r="8" spans="1:30" s="511" customFormat="1" ht="15.75" customHeight="1" x14ac:dyDescent="0.25">
      <c r="A8" s="63"/>
      <c r="B8" s="269" t="s">
        <v>98</v>
      </c>
      <c r="C8" s="533">
        <v>106.3944125420161</v>
      </c>
      <c r="D8" s="533">
        <v>96.799648622674653</v>
      </c>
      <c r="E8" s="535">
        <v>109.72461067242321</v>
      </c>
      <c r="F8" s="533" t="s">
        <v>218</v>
      </c>
      <c r="G8" s="533">
        <v>198.56551906366616</v>
      </c>
      <c r="H8" s="533" t="s">
        <v>218</v>
      </c>
      <c r="I8" s="533">
        <v>55.577649503041101</v>
      </c>
      <c r="J8" s="533">
        <v>79.168740053165905</v>
      </c>
      <c r="K8" s="533" t="s">
        <v>218</v>
      </c>
      <c r="L8" s="533">
        <v>161.58393463740006</v>
      </c>
      <c r="M8" s="533">
        <v>144.65653415205023</v>
      </c>
      <c r="N8" s="533">
        <v>112.4534912743932</v>
      </c>
      <c r="O8" s="533" t="s">
        <v>218</v>
      </c>
      <c r="P8" s="533" t="s">
        <v>218</v>
      </c>
      <c r="Q8" s="533" t="s">
        <v>218</v>
      </c>
      <c r="R8" s="533" t="s">
        <v>218</v>
      </c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</row>
    <row r="9" spans="1:30" s="511" customFormat="1" ht="15.75" customHeight="1" x14ac:dyDescent="0.25">
      <c r="A9" s="63"/>
      <c r="B9" s="269" t="s">
        <v>214</v>
      </c>
      <c r="C9" s="533">
        <v>97.880965445169224</v>
      </c>
      <c r="D9" s="533">
        <v>101.45104192841693</v>
      </c>
      <c r="E9" s="535">
        <v>87.980040900989636</v>
      </c>
      <c r="F9" s="533" t="s">
        <v>218</v>
      </c>
      <c r="G9" s="533">
        <v>104.3935868729437</v>
      </c>
      <c r="H9" s="533">
        <v>269.83058651463256</v>
      </c>
      <c r="I9" s="533">
        <v>43.189723500144773</v>
      </c>
      <c r="J9" s="533" t="s">
        <v>218</v>
      </c>
      <c r="K9" s="533">
        <v>72.727272727272734</v>
      </c>
      <c r="L9" s="533">
        <v>104.28628693114614</v>
      </c>
      <c r="M9" s="533">
        <v>74.584360157072553</v>
      </c>
      <c r="N9" s="533">
        <v>76.463392216046401</v>
      </c>
      <c r="O9" s="533">
        <v>101.86076403680927</v>
      </c>
      <c r="P9" s="533" t="s">
        <v>218</v>
      </c>
      <c r="Q9" s="533">
        <v>77.882801849429754</v>
      </c>
      <c r="R9" s="533">
        <v>90.817966903073241</v>
      </c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</row>
    <row r="10" spans="1:30" s="511" customFormat="1" ht="15.75" customHeight="1" x14ac:dyDescent="0.25">
      <c r="A10" s="63"/>
      <c r="B10" s="269" t="s">
        <v>15</v>
      </c>
      <c r="C10" s="533">
        <v>118.93709879838654</v>
      </c>
      <c r="D10" s="533">
        <v>119.82812070187454</v>
      </c>
      <c r="E10" s="535">
        <v>116.71440935636132</v>
      </c>
      <c r="F10" s="533">
        <v>91.288607123948992</v>
      </c>
      <c r="G10" s="533">
        <v>119.45154948857895</v>
      </c>
      <c r="H10" s="533">
        <v>141.59943132557618</v>
      </c>
      <c r="I10" s="533">
        <v>115.71279685976964</v>
      </c>
      <c r="J10" s="533">
        <v>133.58995037913238</v>
      </c>
      <c r="K10" s="533" t="s">
        <v>218</v>
      </c>
      <c r="L10" s="533">
        <v>102.7845068071279</v>
      </c>
      <c r="M10" s="533">
        <v>113.73725567670226</v>
      </c>
      <c r="N10" s="533">
        <v>96.62980470380586</v>
      </c>
      <c r="O10" s="533">
        <v>135.07909810135405</v>
      </c>
      <c r="P10" s="533">
        <v>89.27485557920339</v>
      </c>
      <c r="Q10" s="533">
        <v>109.64860309272304</v>
      </c>
      <c r="R10" s="533">
        <v>114.66640094589845</v>
      </c>
      <c r="S10" s="517"/>
      <c r="T10" s="517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</row>
    <row r="11" spans="1:30" s="511" customFormat="1" ht="40.5" x14ac:dyDescent="0.25">
      <c r="A11" s="63"/>
      <c r="B11" s="269" t="s">
        <v>16</v>
      </c>
      <c r="C11" s="533">
        <v>115.25782207243313</v>
      </c>
      <c r="D11" s="533">
        <v>113.59279248923708</v>
      </c>
      <c r="E11" s="535">
        <v>120.587600383818</v>
      </c>
      <c r="F11" s="533">
        <v>180</v>
      </c>
      <c r="G11" s="533">
        <v>147.68061002120584</v>
      </c>
      <c r="H11" s="533">
        <v>123.06951931384053</v>
      </c>
      <c r="I11" s="533">
        <v>110.51007251912148</v>
      </c>
      <c r="J11" s="533">
        <v>62.367072955308238</v>
      </c>
      <c r="K11" s="533">
        <v>115.71428571428572</v>
      </c>
      <c r="L11" s="533">
        <v>101.85650814136413</v>
      </c>
      <c r="M11" s="533">
        <v>77.89353127704787</v>
      </c>
      <c r="N11" s="533">
        <v>124.06839230201579</v>
      </c>
      <c r="O11" s="533">
        <v>123.23702483059834</v>
      </c>
      <c r="P11" s="533" t="s">
        <v>218</v>
      </c>
      <c r="Q11" s="533">
        <v>127.53854198285835</v>
      </c>
      <c r="R11" s="533">
        <v>116.21471760494389</v>
      </c>
      <c r="S11" s="517"/>
      <c r="T11" s="517"/>
      <c r="U11" s="517"/>
      <c r="V11" s="517"/>
      <c r="W11" s="517"/>
      <c r="X11" s="517"/>
      <c r="Y11" s="517"/>
      <c r="Z11" s="517"/>
      <c r="AA11" s="517"/>
      <c r="AB11" s="517"/>
      <c r="AC11" s="517"/>
      <c r="AD11" s="517"/>
    </row>
    <row r="12" spans="1:30" s="511" customFormat="1" ht="15.75" customHeight="1" x14ac:dyDescent="0.25">
      <c r="A12" s="63"/>
      <c r="B12" s="353" t="s">
        <v>73</v>
      </c>
      <c r="C12" s="533">
        <v>121.76899061172648</v>
      </c>
      <c r="D12" s="533">
        <v>121.86018861602824</v>
      </c>
      <c r="E12" s="535">
        <v>121.32718066811061</v>
      </c>
      <c r="F12" s="533">
        <v>116.40519505471953</v>
      </c>
      <c r="G12" s="533">
        <v>128.29452657231161</v>
      </c>
      <c r="H12" s="533">
        <v>113.78682650004707</v>
      </c>
      <c r="I12" s="533">
        <v>100.77745488643995</v>
      </c>
      <c r="J12" s="533">
        <v>73.835611824625559</v>
      </c>
      <c r="K12" s="533">
        <v>108.51698080058785</v>
      </c>
      <c r="L12" s="533">
        <v>101.63213508517299</v>
      </c>
      <c r="M12" s="533">
        <v>119.33084190638016</v>
      </c>
      <c r="N12" s="533">
        <v>105.85525429576806</v>
      </c>
      <c r="O12" s="533">
        <v>122.86926048508501</v>
      </c>
      <c r="P12" s="533">
        <v>93.322940918132034</v>
      </c>
      <c r="Q12" s="533">
        <v>109.55204369199336</v>
      </c>
      <c r="R12" s="533">
        <v>160.35423906030653</v>
      </c>
      <c r="S12" s="517"/>
      <c r="T12" s="517"/>
      <c r="U12" s="517"/>
      <c r="V12" s="517"/>
      <c r="W12" s="517"/>
      <c r="X12" s="517"/>
      <c r="Y12" s="517"/>
      <c r="Z12" s="517"/>
      <c r="AA12" s="517"/>
      <c r="AB12" s="517"/>
      <c r="AC12" s="517"/>
      <c r="AD12" s="517"/>
    </row>
    <row r="13" spans="1:30" s="511" customFormat="1" ht="33" customHeight="1" x14ac:dyDescent="0.25">
      <c r="A13" s="63"/>
      <c r="B13" s="521"/>
      <c r="C13" s="632" t="s">
        <v>68</v>
      </c>
      <c r="D13" s="632"/>
      <c r="E13" s="632"/>
      <c r="F13" s="632"/>
      <c r="G13" s="632"/>
      <c r="H13" s="632"/>
      <c r="I13" s="632"/>
      <c r="J13" s="632"/>
      <c r="K13" s="632"/>
      <c r="L13" s="632"/>
      <c r="M13" s="632"/>
      <c r="N13" s="632"/>
      <c r="O13" s="632"/>
      <c r="P13" s="632"/>
      <c r="Q13" s="632"/>
      <c r="R13" s="632"/>
      <c r="V13" s="517"/>
    </row>
    <row r="14" spans="1:30" s="511" customFormat="1" ht="17.25" customHeight="1" x14ac:dyDescent="0.25">
      <c r="A14" s="518"/>
      <c r="B14" s="528" t="s">
        <v>14</v>
      </c>
      <c r="C14" s="532">
        <v>108.83585135194029</v>
      </c>
      <c r="D14" s="532">
        <v>107.85592121472114</v>
      </c>
      <c r="E14" s="534">
        <v>112.75144250971078</v>
      </c>
      <c r="F14" s="532">
        <v>128.12303014804698</v>
      </c>
      <c r="G14" s="532">
        <v>117.98321387129103</v>
      </c>
      <c r="H14" s="532">
        <v>127.9775544304688</v>
      </c>
      <c r="I14" s="532">
        <v>113.33060361341623</v>
      </c>
      <c r="J14" s="532">
        <v>75.947882502471629</v>
      </c>
      <c r="K14" s="532">
        <v>105.07256778431005</v>
      </c>
      <c r="L14" s="532">
        <v>89.422011632498879</v>
      </c>
      <c r="M14" s="532">
        <v>112.56980390867416</v>
      </c>
      <c r="N14" s="532">
        <v>144.62893924722016</v>
      </c>
      <c r="O14" s="532">
        <v>110.35732549573228</v>
      </c>
      <c r="P14" s="532">
        <v>121.79270933057013</v>
      </c>
      <c r="Q14" s="532">
        <v>107.57138339992352</v>
      </c>
      <c r="R14" s="532">
        <v>157.19255744066106</v>
      </c>
      <c r="S14" s="517"/>
      <c r="T14" s="517"/>
      <c r="U14" s="517"/>
      <c r="V14" s="517"/>
      <c r="W14" s="517"/>
      <c r="X14" s="517"/>
      <c r="Y14" s="517"/>
      <c r="Z14" s="517"/>
      <c r="AA14" s="517"/>
      <c r="AB14" s="517"/>
      <c r="AC14" s="517"/>
      <c r="AD14" s="517"/>
    </row>
    <row r="15" spans="1:30" s="511" customFormat="1" ht="15.75" customHeight="1" x14ac:dyDescent="0.25">
      <c r="A15" s="63"/>
      <c r="B15" s="269" t="s">
        <v>98</v>
      </c>
      <c r="C15" s="533">
        <v>96.405718966969275</v>
      </c>
      <c r="D15" s="533">
        <v>93.02305666116321</v>
      </c>
      <c r="E15" s="535">
        <v>104.20832704567643</v>
      </c>
      <c r="F15" s="533" t="s">
        <v>218</v>
      </c>
      <c r="G15" s="533">
        <v>111.82878493086537</v>
      </c>
      <c r="H15" s="533" t="s">
        <v>218</v>
      </c>
      <c r="I15" s="533">
        <v>98.906412126532615</v>
      </c>
      <c r="J15" s="533">
        <v>74.999999999999957</v>
      </c>
      <c r="K15" s="533" t="s">
        <v>218</v>
      </c>
      <c r="L15" s="533">
        <v>204.89425296249706</v>
      </c>
      <c r="M15" s="533">
        <v>118.02781457049858</v>
      </c>
      <c r="N15" s="533">
        <v>348.65944793660827</v>
      </c>
      <c r="O15" s="533" t="s">
        <v>218</v>
      </c>
      <c r="P15" s="533" t="s">
        <v>218</v>
      </c>
      <c r="Q15" s="533" t="s">
        <v>218</v>
      </c>
      <c r="R15" s="533" t="s">
        <v>218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</row>
    <row r="16" spans="1:30" s="511" customFormat="1" ht="15.75" customHeight="1" x14ac:dyDescent="0.25">
      <c r="A16" s="63"/>
      <c r="B16" s="269" t="s">
        <v>214</v>
      </c>
      <c r="C16" s="533">
        <v>94.432011883478992</v>
      </c>
      <c r="D16" s="533">
        <v>94.652014631263398</v>
      </c>
      <c r="E16" s="535">
        <v>92.463043669870245</v>
      </c>
      <c r="F16" s="533" t="s">
        <v>218</v>
      </c>
      <c r="G16" s="533">
        <v>84.37015440968635</v>
      </c>
      <c r="H16" s="533">
        <v>298.40239125953428</v>
      </c>
      <c r="I16" s="533">
        <v>102.38497862819621</v>
      </c>
      <c r="J16" s="533" t="s">
        <v>218</v>
      </c>
      <c r="K16" s="533">
        <v>72.727272727272734</v>
      </c>
      <c r="L16" s="533">
        <v>82.092480122296166</v>
      </c>
      <c r="M16" s="533">
        <v>76.511498791354867</v>
      </c>
      <c r="N16" s="533">
        <v>103.20092477785441</v>
      </c>
      <c r="O16" s="533">
        <v>70.615680257464021</v>
      </c>
      <c r="P16" s="533" t="s">
        <v>218</v>
      </c>
      <c r="Q16" s="533">
        <v>79.119470920187823</v>
      </c>
      <c r="R16" s="533">
        <v>90.817966903073241</v>
      </c>
      <c r="S16" s="517"/>
      <c r="T16" s="517"/>
      <c r="U16" s="517"/>
      <c r="V16" s="517"/>
      <c r="W16" s="517"/>
      <c r="X16" s="517"/>
      <c r="Y16" s="517"/>
      <c r="Z16" s="517"/>
      <c r="AA16" s="517"/>
      <c r="AB16" s="517"/>
      <c r="AC16" s="517"/>
      <c r="AD16" s="517"/>
    </row>
    <row r="17" spans="1:30" s="511" customFormat="1" ht="15.75" customHeight="1" x14ac:dyDescent="0.25">
      <c r="A17" s="63"/>
      <c r="B17" s="269" t="s">
        <v>15</v>
      </c>
      <c r="C17" s="533">
        <v>109.8870846265158</v>
      </c>
      <c r="D17" s="533">
        <v>112.24303400551041</v>
      </c>
      <c r="E17" s="535">
        <v>103.06640637406031</v>
      </c>
      <c r="F17" s="533">
        <v>91.288607123948992</v>
      </c>
      <c r="G17" s="533">
        <v>113.81410230418926</v>
      </c>
      <c r="H17" s="533">
        <v>129.11634144334161</v>
      </c>
      <c r="I17" s="533">
        <v>94.142093717349468</v>
      </c>
      <c r="J17" s="533">
        <v>133.58995037913238</v>
      </c>
      <c r="K17" s="533" t="s">
        <v>218</v>
      </c>
      <c r="L17" s="533">
        <v>86.320187797922728</v>
      </c>
      <c r="M17" s="533">
        <v>108.08863031060844</v>
      </c>
      <c r="N17" s="533">
        <v>120.34914585736988</v>
      </c>
      <c r="O17" s="533">
        <v>102.2414337207274</v>
      </c>
      <c r="P17" s="533">
        <v>89.27485557920339</v>
      </c>
      <c r="Q17" s="533">
        <v>91.087111865124726</v>
      </c>
      <c r="R17" s="533">
        <v>120.08246421035346</v>
      </c>
      <c r="S17" s="517"/>
      <c r="T17" s="517"/>
      <c r="U17" s="517"/>
      <c r="V17" s="517"/>
      <c r="W17" s="517"/>
      <c r="X17" s="517"/>
      <c r="Y17" s="517"/>
      <c r="Z17" s="517"/>
      <c r="AA17" s="517"/>
      <c r="AB17" s="517"/>
      <c r="AC17" s="517"/>
      <c r="AD17" s="517"/>
    </row>
    <row r="18" spans="1:30" s="511" customFormat="1" ht="40.5" x14ac:dyDescent="0.25">
      <c r="A18" s="63"/>
      <c r="B18" s="269" t="s">
        <v>16</v>
      </c>
      <c r="C18" s="533">
        <v>108.3479181742001</v>
      </c>
      <c r="D18" s="533">
        <v>106.99844427285575</v>
      </c>
      <c r="E18" s="535">
        <v>112.09917129147611</v>
      </c>
      <c r="F18" s="533">
        <v>180</v>
      </c>
      <c r="G18" s="533">
        <v>107.86588984861696</v>
      </c>
      <c r="H18" s="533">
        <v>123.06951931384053</v>
      </c>
      <c r="I18" s="533">
        <v>132.0126896450347</v>
      </c>
      <c r="J18" s="533">
        <v>68.173401986789415</v>
      </c>
      <c r="K18" s="533">
        <v>115.71428571428572</v>
      </c>
      <c r="L18" s="533">
        <v>88.959833833718719</v>
      </c>
      <c r="M18" s="533">
        <v>139.38126369989774</v>
      </c>
      <c r="N18" s="533">
        <v>121.85530787324679</v>
      </c>
      <c r="O18" s="533">
        <v>122.99721619667682</v>
      </c>
      <c r="P18" s="533" t="s">
        <v>218</v>
      </c>
      <c r="Q18" s="533">
        <v>117.41864458174777</v>
      </c>
      <c r="R18" s="533">
        <v>119.61152434690935</v>
      </c>
      <c r="S18" s="517"/>
      <c r="T18" s="517"/>
      <c r="U18" s="517"/>
      <c r="V18" s="517"/>
      <c r="W18" s="517"/>
      <c r="X18" s="517"/>
      <c r="Y18" s="517"/>
      <c r="Z18" s="517"/>
      <c r="AA18" s="517"/>
      <c r="AB18" s="517"/>
      <c r="AC18" s="517"/>
      <c r="AD18" s="517"/>
    </row>
    <row r="19" spans="1:30" s="511" customFormat="1" ht="15.75" customHeight="1" x14ac:dyDescent="0.25">
      <c r="A19" s="63"/>
      <c r="B19" s="353" t="s">
        <v>73</v>
      </c>
      <c r="C19" s="533">
        <v>114.20932817148518</v>
      </c>
      <c r="D19" s="533">
        <v>111.7705189725264</v>
      </c>
      <c r="E19" s="535">
        <v>124.68723180437584</v>
      </c>
      <c r="F19" s="533">
        <v>135.42702727749693</v>
      </c>
      <c r="G19" s="533">
        <v>142.98434127875151</v>
      </c>
      <c r="H19" s="533">
        <v>118.93621332140968</v>
      </c>
      <c r="I19" s="533">
        <v>118.18841739556316</v>
      </c>
      <c r="J19" s="533">
        <v>71.503533591102027</v>
      </c>
      <c r="K19" s="533">
        <v>108.51698080058785</v>
      </c>
      <c r="L19" s="533">
        <v>88.623107479455186</v>
      </c>
      <c r="M19" s="533">
        <v>113.81868424564625</v>
      </c>
      <c r="N19" s="533">
        <v>103.96251651978915</v>
      </c>
      <c r="O19" s="533">
        <v>112.8738623057974</v>
      </c>
      <c r="P19" s="533">
        <v>130.77529157283809</v>
      </c>
      <c r="Q19" s="533">
        <v>119.13548429896622</v>
      </c>
      <c r="R19" s="533">
        <v>205.45900258510463</v>
      </c>
      <c r="S19" s="517"/>
      <c r="T19" s="517"/>
      <c r="U19" s="517"/>
      <c r="V19" s="517"/>
      <c r="W19" s="517"/>
      <c r="X19" s="517"/>
      <c r="Y19" s="517"/>
      <c r="Z19" s="517"/>
      <c r="AA19" s="517"/>
      <c r="AB19" s="517"/>
      <c r="AC19" s="517"/>
      <c r="AD19" s="517"/>
    </row>
    <row r="20" spans="1:30" s="511" customFormat="1" ht="33" customHeight="1" x14ac:dyDescent="0.25">
      <c r="A20" s="63"/>
      <c r="B20" s="521"/>
      <c r="C20" s="632" t="s">
        <v>108</v>
      </c>
      <c r="D20" s="632"/>
      <c r="E20" s="632"/>
      <c r="F20" s="632"/>
      <c r="G20" s="632"/>
      <c r="H20" s="632"/>
      <c r="I20" s="632"/>
      <c r="J20" s="632"/>
      <c r="K20" s="632"/>
      <c r="L20" s="632"/>
      <c r="M20" s="632"/>
      <c r="N20" s="632"/>
      <c r="O20" s="632"/>
      <c r="P20" s="632"/>
      <c r="Q20" s="632"/>
      <c r="R20" s="632"/>
    </row>
    <row r="21" spans="1:30" s="511" customFormat="1" ht="13.5" x14ac:dyDescent="0.25">
      <c r="A21" s="518"/>
      <c r="B21" s="528" t="s">
        <v>14</v>
      </c>
      <c r="C21" s="532">
        <v>115.83730339383501</v>
      </c>
      <c r="D21" s="532">
        <v>119.17813148603031</v>
      </c>
      <c r="E21" s="534">
        <v>107.31936047525022</v>
      </c>
      <c r="F21" s="532">
        <v>90.726699832518122</v>
      </c>
      <c r="G21" s="532">
        <v>129.95939096165122</v>
      </c>
      <c r="H21" s="532">
        <v>107.88378007889104</v>
      </c>
      <c r="I21" s="532">
        <v>71.896388914418026</v>
      </c>
      <c r="J21" s="532">
        <v>77.769197870002145</v>
      </c>
      <c r="K21" s="532" t="s">
        <v>218</v>
      </c>
      <c r="L21" s="532">
        <v>112.46009334908879</v>
      </c>
      <c r="M21" s="532">
        <v>87.599955420605639</v>
      </c>
      <c r="N21" s="532">
        <v>88.203750196053051</v>
      </c>
      <c r="O21" s="532">
        <v>133.00300265048489</v>
      </c>
      <c r="P21" s="532" t="s">
        <v>218</v>
      </c>
      <c r="Q21" s="532">
        <v>110.97759234631044</v>
      </c>
      <c r="R21" s="532">
        <v>105.4114081544854</v>
      </c>
      <c r="S21" s="517"/>
      <c r="T21" s="517"/>
      <c r="U21" s="517"/>
      <c r="V21" s="517"/>
      <c r="W21" s="517"/>
      <c r="X21" s="517"/>
      <c r="Y21" s="517"/>
      <c r="Z21" s="517"/>
      <c r="AA21" s="517"/>
      <c r="AB21" s="517"/>
      <c r="AC21" s="517"/>
      <c r="AD21" s="517"/>
    </row>
    <row r="22" spans="1:30" s="511" customFormat="1" ht="15.75" customHeight="1" x14ac:dyDescent="0.25">
      <c r="A22" s="63"/>
      <c r="B22" s="269" t="s">
        <v>98</v>
      </c>
      <c r="C22" s="533">
        <v>108.37698103881779</v>
      </c>
      <c r="D22" s="533">
        <v>101.38855326502636</v>
      </c>
      <c r="E22" s="535">
        <v>109.45997262573802</v>
      </c>
      <c r="F22" s="533" t="s">
        <v>218</v>
      </c>
      <c r="G22" s="533">
        <v>200.56335623675383</v>
      </c>
      <c r="H22" s="533" t="s">
        <v>218</v>
      </c>
      <c r="I22" s="533">
        <v>55.108342714624797</v>
      </c>
      <c r="J22" s="533">
        <v>79.245247204812543</v>
      </c>
      <c r="K22" s="533" t="s">
        <v>218</v>
      </c>
      <c r="L22" s="533">
        <v>157.44136183651793</v>
      </c>
      <c r="M22" s="533">
        <v>135.17491409582624</v>
      </c>
      <c r="N22" s="533">
        <v>104.85054751116327</v>
      </c>
      <c r="O22" s="533" t="s">
        <v>218</v>
      </c>
      <c r="P22" s="533" t="s">
        <v>218</v>
      </c>
      <c r="Q22" s="533" t="s">
        <v>218</v>
      </c>
      <c r="R22" s="533" t="s">
        <v>218</v>
      </c>
      <c r="S22" s="517"/>
      <c r="T22" s="517"/>
      <c r="U22" s="517"/>
      <c r="V22" s="517"/>
      <c r="W22" s="517"/>
      <c r="X22" s="517"/>
      <c r="Y22" s="517"/>
      <c r="Z22" s="517"/>
      <c r="AA22" s="517"/>
      <c r="AB22" s="517"/>
      <c r="AC22" s="517"/>
      <c r="AD22" s="517"/>
    </row>
    <row r="23" spans="1:30" s="511" customFormat="1" ht="15.75" customHeight="1" x14ac:dyDescent="0.25">
      <c r="A23" s="63"/>
      <c r="B23" s="269" t="s">
        <v>214</v>
      </c>
      <c r="C23" s="533">
        <v>98.532754232271017</v>
      </c>
      <c r="D23" s="533">
        <v>103.53100311971978</v>
      </c>
      <c r="E23" s="535">
        <v>87.441739596101172</v>
      </c>
      <c r="F23" s="533" t="s">
        <v>218</v>
      </c>
      <c r="G23" s="533">
        <v>108.99019102510655</v>
      </c>
      <c r="H23" s="533">
        <v>98.360655737704917</v>
      </c>
      <c r="I23" s="533">
        <v>27.133869681606079</v>
      </c>
      <c r="J23" s="533" t="s">
        <v>218</v>
      </c>
      <c r="K23" s="533" t="s">
        <v>218</v>
      </c>
      <c r="L23" s="533">
        <v>105.52036625168535</v>
      </c>
      <c r="M23" s="533">
        <v>74.430261435742651</v>
      </c>
      <c r="N23" s="533">
        <v>76.311335608217775</v>
      </c>
      <c r="O23" s="533">
        <v>125.24986807639041</v>
      </c>
      <c r="P23" s="533" t="s">
        <v>218</v>
      </c>
      <c r="Q23" s="533">
        <v>68.788607541858113</v>
      </c>
      <c r="R23" s="533" t="s">
        <v>218</v>
      </c>
      <c r="S23" s="517"/>
      <c r="T23" s="517"/>
      <c r="U23" s="517"/>
      <c r="V23" s="517"/>
      <c r="W23" s="517"/>
      <c r="X23" s="517"/>
      <c r="Y23" s="517"/>
      <c r="Z23" s="517"/>
      <c r="AA23" s="517"/>
      <c r="AB23" s="517"/>
      <c r="AC23" s="517"/>
      <c r="AD23" s="517"/>
    </row>
    <row r="24" spans="1:30" s="511" customFormat="1" ht="15.75" customHeight="1" x14ac:dyDescent="0.25">
      <c r="A24" s="63"/>
      <c r="B24" s="269" t="s">
        <v>15</v>
      </c>
      <c r="C24" s="533">
        <v>125.83627133055037</v>
      </c>
      <c r="D24" s="533">
        <v>125.32914588942283</v>
      </c>
      <c r="E24" s="535">
        <v>129.597503274437</v>
      </c>
      <c r="F24" s="533" t="s">
        <v>218</v>
      </c>
      <c r="G24" s="533">
        <v>127.43661578262584</v>
      </c>
      <c r="H24" s="533">
        <v>106.30399631608417</v>
      </c>
      <c r="I24" s="533">
        <v>135.65315250627668</v>
      </c>
      <c r="J24" s="533" t="s">
        <v>218</v>
      </c>
      <c r="K24" s="533" t="s">
        <v>218</v>
      </c>
      <c r="L24" s="533">
        <v>114.58945725420135</v>
      </c>
      <c r="M24" s="533">
        <v>131.46296199320213</v>
      </c>
      <c r="N24" s="533">
        <v>67.43981316445857</v>
      </c>
      <c r="O24" s="533">
        <v>171.41070235864478</v>
      </c>
      <c r="P24" s="533" t="s">
        <v>218</v>
      </c>
      <c r="Q24" s="533">
        <v>122.85925379532979</v>
      </c>
      <c r="R24" s="533">
        <v>108.90464378635205</v>
      </c>
      <c r="S24" s="517"/>
      <c r="T24" s="517"/>
      <c r="U24" s="517"/>
      <c r="V24" s="517"/>
      <c r="W24" s="517"/>
      <c r="X24" s="517"/>
      <c r="Y24" s="517"/>
      <c r="Z24" s="517"/>
      <c r="AA24" s="517"/>
      <c r="AB24" s="517"/>
      <c r="AC24" s="517"/>
      <c r="AD24" s="517"/>
    </row>
    <row r="25" spans="1:30" s="511" customFormat="1" ht="40.5" x14ac:dyDescent="0.25">
      <c r="A25" s="63"/>
      <c r="B25" s="269" t="s">
        <v>16</v>
      </c>
      <c r="C25" s="533">
        <v>120.29151994985382</v>
      </c>
      <c r="D25" s="533">
        <v>118.33659863670702</v>
      </c>
      <c r="E25" s="535">
        <v>126.49456396664844</v>
      </c>
      <c r="F25" s="533" t="s">
        <v>218</v>
      </c>
      <c r="G25" s="533">
        <v>178.01770794182133</v>
      </c>
      <c r="H25" s="533" t="s">
        <v>218</v>
      </c>
      <c r="I25" s="533">
        <v>95.291428321919867</v>
      </c>
      <c r="J25" s="533" t="s">
        <v>218</v>
      </c>
      <c r="K25" s="533" t="s">
        <v>218</v>
      </c>
      <c r="L25" s="533">
        <v>118.13513924841519</v>
      </c>
      <c r="M25" s="533">
        <v>58.57868292163726</v>
      </c>
      <c r="N25" s="533" t="s">
        <v>218</v>
      </c>
      <c r="O25" s="533">
        <v>123.09361930865401</v>
      </c>
      <c r="P25" s="533" t="s">
        <v>218</v>
      </c>
      <c r="Q25" s="533">
        <v>131.671358430297</v>
      </c>
      <c r="R25" s="533">
        <v>114.33070866141733</v>
      </c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</row>
    <row r="26" spans="1:30" s="511" customFormat="1" ht="13.5" x14ac:dyDescent="0.25">
      <c r="A26" s="63"/>
      <c r="B26" s="353" t="s">
        <v>112</v>
      </c>
      <c r="C26" s="533">
        <v>125.66859262723756</v>
      </c>
      <c r="D26" s="533">
        <v>127.69097108105346</v>
      </c>
      <c r="E26" s="535">
        <v>117.78188129956982</v>
      </c>
      <c r="F26" s="533">
        <v>90.726699832518122</v>
      </c>
      <c r="G26" s="533">
        <v>121.30879393835086</v>
      </c>
      <c r="H26" s="533">
        <v>105.4605187543322</v>
      </c>
      <c r="I26" s="533">
        <v>89.788850480539423</v>
      </c>
      <c r="J26" s="533">
        <v>71.244412989631229</v>
      </c>
      <c r="K26" s="533" t="s">
        <v>218</v>
      </c>
      <c r="L26" s="533">
        <v>105.89194376543328</v>
      </c>
      <c r="M26" s="533">
        <v>109.11533253399016</v>
      </c>
      <c r="N26" s="533">
        <v>108.778918836933</v>
      </c>
      <c r="O26" s="533">
        <v>127.27410926442437</v>
      </c>
      <c r="P26" s="533" t="s">
        <v>218</v>
      </c>
      <c r="Q26" s="533">
        <v>104.76576921658553</v>
      </c>
      <c r="R26" s="533">
        <v>121.66939391207829</v>
      </c>
      <c r="S26" s="517"/>
      <c r="T26" s="517"/>
      <c r="U26" s="517"/>
      <c r="V26" s="517"/>
      <c r="W26" s="517"/>
      <c r="X26" s="517"/>
      <c r="Y26" s="517"/>
      <c r="Z26" s="517"/>
      <c r="AA26" s="517"/>
      <c r="AB26" s="517"/>
      <c r="AC26" s="517"/>
      <c r="AD26" s="517"/>
    </row>
    <row r="27" spans="1:30" s="511" customFormat="1" ht="5.25" customHeight="1" x14ac:dyDescent="0.25">
      <c r="A27" s="63"/>
      <c r="B27" s="523"/>
      <c r="C27" s="524"/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5"/>
      <c r="R27" s="525"/>
    </row>
    <row r="28" spans="1:30" ht="15.75" x14ac:dyDescent="0.3">
      <c r="A28" s="65"/>
      <c r="B28" s="633" t="s">
        <v>106</v>
      </c>
      <c r="C28" s="633"/>
      <c r="D28" s="633"/>
      <c r="E28" s="633"/>
      <c r="F28" s="633"/>
      <c r="G28" s="633"/>
      <c r="H28" s="633"/>
      <c r="I28" s="633"/>
      <c r="J28" s="633"/>
      <c r="K28" s="633"/>
      <c r="L28" s="633"/>
      <c r="M28" s="633"/>
      <c r="N28" s="633"/>
      <c r="O28" s="633"/>
      <c r="P28" s="633"/>
      <c r="Q28" s="633"/>
      <c r="R28" s="633"/>
    </row>
    <row r="29" spans="1:30" ht="16.5" x14ac:dyDescent="0.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30" ht="16.5" x14ac:dyDescent="0.3">
      <c r="A30" s="27"/>
      <c r="B30" s="629" t="s">
        <v>239</v>
      </c>
      <c r="C30" s="629"/>
      <c r="D30" s="629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629"/>
      <c r="Q30" s="629"/>
      <c r="R30" s="629"/>
    </row>
    <row r="31" spans="1:30" ht="16.5" x14ac:dyDescent="0.3">
      <c r="A31" s="27"/>
      <c r="B31" s="629" t="s">
        <v>138</v>
      </c>
      <c r="C31" s="629"/>
      <c r="D31" s="629"/>
      <c r="E31" s="629"/>
      <c r="F31" s="629"/>
      <c r="G31" s="629"/>
      <c r="H31" s="629"/>
      <c r="I31" s="629"/>
      <c r="J31" s="629"/>
      <c r="K31" s="629"/>
      <c r="L31" s="629"/>
      <c r="M31" s="629"/>
      <c r="N31" s="629"/>
      <c r="O31" s="629"/>
      <c r="P31" s="629"/>
      <c r="Q31" s="629"/>
      <c r="R31" s="629"/>
    </row>
    <row r="32" spans="1:30" ht="16.5" x14ac:dyDescent="0.3">
      <c r="A32" s="27"/>
      <c r="B32" s="633" t="s">
        <v>149</v>
      </c>
      <c r="C32" s="633"/>
      <c r="D32" s="633"/>
      <c r="E32" s="633"/>
      <c r="F32" s="633"/>
      <c r="G32" s="633"/>
      <c r="H32" s="633"/>
      <c r="I32" s="633"/>
      <c r="J32" s="633"/>
      <c r="K32" s="633"/>
      <c r="L32" s="633"/>
      <c r="M32" s="633"/>
      <c r="N32" s="633"/>
      <c r="O32" s="633"/>
      <c r="P32" s="633"/>
      <c r="Q32" s="633"/>
      <c r="R32" s="633"/>
    </row>
    <row r="33" spans="1:34" s="511" customFormat="1" ht="32.25" customHeight="1" x14ac:dyDescent="0.25">
      <c r="A33" s="63"/>
      <c r="B33" s="509" t="s">
        <v>33</v>
      </c>
      <c r="C33" s="509" t="s">
        <v>193</v>
      </c>
      <c r="D33" s="509" t="s">
        <v>194</v>
      </c>
      <c r="E33" s="509" t="s">
        <v>195</v>
      </c>
      <c r="F33" s="509" t="s">
        <v>196</v>
      </c>
      <c r="G33" s="509" t="s">
        <v>197</v>
      </c>
      <c r="H33" s="509" t="s">
        <v>198</v>
      </c>
      <c r="I33" s="527" t="s">
        <v>199</v>
      </c>
      <c r="J33" s="509" t="s">
        <v>200</v>
      </c>
      <c r="K33" s="509" t="s">
        <v>210</v>
      </c>
      <c r="L33" s="509" t="s">
        <v>201</v>
      </c>
      <c r="M33" s="509" t="s">
        <v>202</v>
      </c>
      <c r="N33" s="527" t="s">
        <v>203</v>
      </c>
      <c r="O33" s="509" t="s">
        <v>204</v>
      </c>
      <c r="P33" s="509" t="s">
        <v>205</v>
      </c>
      <c r="Q33" s="509" t="s">
        <v>206</v>
      </c>
      <c r="R33" s="509" t="s">
        <v>207</v>
      </c>
    </row>
    <row r="34" spans="1:34" s="511" customFormat="1" ht="6" customHeight="1" x14ac:dyDescent="0.25">
      <c r="A34" s="63"/>
      <c r="B34" s="512"/>
      <c r="C34" s="513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</row>
    <row r="35" spans="1:34" s="511" customFormat="1" ht="33" customHeight="1" x14ac:dyDescent="0.25">
      <c r="A35" s="63"/>
      <c r="B35" s="516"/>
      <c r="C35" s="635" t="s">
        <v>67</v>
      </c>
      <c r="D35" s="635"/>
      <c r="E35" s="635"/>
      <c r="F35" s="635"/>
      <c r="G35" s="635"/>
      <c r="H35" s="635"/>
      <c r="I35" s="635"/>
      <c r="J35" s="635"/>
      <c r="K35" s="635"/>
      <c r="L35" s="635"/>
      <c r="M35" s="635"/>
      <c r="N35" s="635"/>
      <c r="O35" s="635"/>
      <c r="P35" s="635"/>
      <c r="Q35" s="635"/>
      <c r="R35" s="635"/>
    </row>
    <row r="36" spans="1:34" s="511" customFormat="1" ht="13.5" x14ac:dyDescent="0.25">
      <c r="A36" s="518"/>
      <c r="B36" s="528" t="s">
        <v>14</v>
      </c>
      <c r="C36" s="532">
        <v>101.32233389901847</v>
      </c>
      <c r="D36" s="532">
        <v>104.63470288251523</v>
      </c>
      <c r="E36" s="534">
        <v>81.939336530965633</v>
      </c>
      <c r="F36" s="532">
        <v>135.96639488169453</v>
      </c>
      <c r="G36" s="532">
        <v>81.099156649560086</v>
      </c>
      <c r="H36" s="532">
        <v>95.989772184580787</v>
      </c>
      <c r="I36" s="532">
        <v>118.51879145889973</v>
      </c>
      <c r="J36" s="532">
        <v>85.38027979214705</v>
      </c>
      <c r="K36" s="532">
        <v>85.410776545361443</v>
      </c>
      <c r="L36" s="532">
        <v>148.98375703492593</v>
      </c>
      <c r="M36" s="532">
        <v>142.77455465719211</v>
      </c>
      <c r="N36" s="532">
        <v>105.45691209968381</v>
      </c>
      <c r="O36" s="532">
        <v>68.8941660345927</v>
      </c>
      <c r="P36" s="532">
        <v>132.9934760772795</v>
      </c>
      <c r="Q36" s="532">
        <v>125.24999331791389</v>
      </c>
      <c r="R36" s="532">
        <v>107.1747126174743</v>
      </c>
      <c r="S36" s="517"/>
      <c r="T36" s="517"/>
      <c r="U36" s="517"/>
      <c r="V36" s="517"/>
      <c r="W36" s="517"/>
      <c r="X36" s="517"/>
      <c r="Y36" s="517"/>
      <c r="Z36" s="517"/>
      <c r="AA36" s="517"/>
      <c r="AB36" s="517"/>
      <c r="AC36" s="517"/>
      <c r="AD36" s="517"/>
      <c r="AE36" s="517"/>
      <c r="AF36" s="517"/>
      <c r="AG36" s="517"/>
      <c r="AH36" s="517"/>
    </row>
    <row r="37" spans="1:34" s="511" customFormat="1" ht="15.75" customHeight="1" x14ac:dyDescent="0.25">
      <c r="A37" s="63"/>
      <c r="B37" s="269" t="s">
        <v>98</v>
      </c>
      <c r="C37" s="533">
        <v>55.627144182571385</v>
      </c>
      <c r="D37" s="533">
        <v>123.94865161511829</v>
      </c>
      <c r="E37" s="535">
        <v>36.845862761814786</v>
      </c>
      <c r="F37" s="533">
        <v>85.087719298245645</v>
      </c>
      <c r="G37" s="533">
        <v>77.694597485964167</v>
      </c>
      <c r="H37" s="533">
        <v>89.569454444294124</v>
      </c>
      <c r="I37" s="533">
        <v>62.026199125396104</v>
      </c>
      <c r="J37" s="533">
        <v>47.891083809467219</v>
      </c>
      <c r="K37" s="533">
        <v>80.722644110583744</v>
      </c>
      <c r="L37" s="533">
        <v>210.47619047619031</v>
      </c>
      <c r="M37" s="533">
        <v>140.58348441976062</v>
      </c>
      <c r="N37" s="533">
        <v>75.604295706462679</v>
      </c>
      <c r="O37" s="533">
        <v>58.660801655011312</v>
      </c>
      <c r="P37" s="533">
        <v>135.00985179556127</v>
      </c>
      <c r="Q37" s="533">
        <v>128.17832451601441</v>
      </c>
      <c r="R37" s="533">
        <v>122.52338552966083</v>
      </c>
      <c r="S37" s="517"/>
      <c r="T37" s="517"/>
      <c r="U37" s="517"/>
      <c r="V37" s="517"/>
      <c r="W37" s="517"/>
      <c r="X37" s="517"/>
      <c r="Y37" s="517"/>
      <c r="Z37" s="517"/>
      <c r="AA37" s="517"/>
      <c r="AB37" s="517"/>
      <c r="AC37" s="517"/>
      <c r="AD37" s="517"/>
      <c r="AE37" s="517"/>
      <c r="AF37" s="517"/>
      <c r="AG37" s="517"/>
      <c r="AH37" s="517"/>
    </row>
    <row r="38" spans="1:34" s="511" customFormat="1" ht="15.75" customHeight="1" x14ac:dyDescent="0.25">
      <c r="A38" s="63"/>
      <c r="B38" s="269" t="s">
        <v>214</v>
      </c>
      <c r="C38" s="533" t="s">
        <v>218</v>
      </c>
      <c r="D38" s="533">
        <v>61.569748583818033</v>
      </c>
      <c r="E38" s="535">
        <v>67.401697100215273</v>
      </c>
      <c r="F38" s="533">
        <v>148.29268292682912</v>
      </c>
      <c r="G38" s="533">
        <v>70.316394090696519</v>
      </c>
      <c r="H38" s="533">
        <v>96.255622821918095</v>
      </c>
      <c r="I38" s="533">
        <v>67.019274406877628</v>
      </c>
      <c r="J38" s="533">
        <v>84.283628192721551</v>
      </c>
      <c r="K38" s="533">
        <v>40.311159414874218</v>
      </c>
      <c r="L38" s="533">
        <v>99.997333488184708</v>
      </c>
      <c r="M38" s="533">
        <v>142.19285499367965</v>
      </c>
      <c r="N38" s="533">
        <v>66.111850922861393</v>
      </c>
      <c r="O38" s="533">
        <v>66.118069320823977</v>
      </c>
      <c r="P38" s="533">
        <v>89.47559029454105</v>
      </c>
      <c r="Q38" s="533">
        <v>107.05743881312996</v>
      </c>
      <c r="R38" s="533" t="s">
        <v>218</v>
      </c>
      <c r="S38" s="517"/>
      <c r="T38" s="517"/>
      <c r="U38" s="517"/>
      <c r="V38" s="517"/>
      <c r="W38" s="517"/>
      <c r="X38" s="517"/>
      <c r="Y38" s="517"/>
      <c r="Z38" s="517"/>
      <c r="AA38" s="517"/>
      <c r="AB38" s="517"/>
      <c r="AC38" s="517"/>
      <c r="AD38" s="517"/>
      <c r="AE38" s="517"/>
      <c r="AF38" s="517"/>
      <c r="AG38" s="517"/>
      <c r="AH38" s="517"/>
    </row>
    <row r="39" spans="1:34" s="511" customFormat="1" ht="15.75" customHeight="1" x14ac:dyDescent="0.25">
      <c r="A39" s="63"/>
      <c r="B39" s="269" t="s">
        <v>15</v>
      </c>
      <c r="C39" s="533">
        <v>108.02818779772721</v>
      </c>
      <c r="D39" s="533">
        <v>101.83233812198758</v>
      </c>
      <c r="E39" s="535">
        <v>110.55854191077199</v>
      </c>
      <c r="F39" s="533">
        <v>66.901643335140676</v>
      </c>
      <c r="G39" s="533">
        <v>138.10296203212386</v>
      </c>
      <c r="H39" s="533">
        <v>116.97772432805839</v>
      </c>
      <c r="I39" s="533">
        <v>130.61854566592234</v>
      </c>
      <c r="J39" s="533">
        <v>96.502391520112312</v>
      </c>
      <c r="K39" s="533">
        <v>150.62962089571454</v>
      </c>
      <c r="L39" s="533">
        <v>176.29027277165235</v>
      </c>
      <c r="M39" s="533">
        <v>124.26400500324849</v>
      </c>
      <c r="N39" s="533">
        <v>143.23537315559133</v>
      </c>
      <c r="O39" s="533">
        <v>140.68070772644353</v>
      </c>
      <c r="P39" s="533">
        <v>139.67724247754126</v>
      </c>
      <c r="Q39" s="533">
        <v>111.41864350436768</v>
      </c>
      <c r="R39" s="533">
        <v>107.28861088419995</v>
      </c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</row>
    <row r="40" spans="1:34" s="511" customFormat="1" ht="40.5" x14ac:dyDescent="0.25">
      <c r="A40" s="63"/>
      <c r="B40" s="269" t="s">
        <v>16</v>
      </c>
      <c r="C40" s="533">
        <v>146.68890981376853</v>
      </c>
      <c r="D40" s="533">
        <v>166.299534609896</v>
      </c>
      <c r="E40" s="535">
        <v>88.933707753698187</v>
      </c>
      <c r="F40" s="533">
        <v>175.55555555555549</v>
      </c>
      <c r="G40" s="533">
        <v>151.18232721342989</v>
      </c>
      <c r="H40" s="533">
        <v>57.982573529622087</v>
      </c>
      <c r="I40" s="533">
        <v>135.65946344454289</v>
      </c>
      <c r="J40" s="533">
        <v>120.86861921285447</v>
      </c>
      <c r="K40" s="533">
        <v>79.269480056425422</v>
      </c>
      <c r="L40" s="533">
        <v>127.12963636842973</v>
      </c>
      <c r="M40" s="533">
        <v>160.35536651335232</v>
      </c>
      <c r="N40" s="533">
        <v>123.20416564129596</v>
      </c>
      <c r="O40" s="533">
        <v>66.732358852406605</v>
      </c>
      <c r="P40" s="533">
        <v>155.26795653623671</v>
      </c>
      <c r="Q40" s="533">
        <v>128.38459330914085</v>
      </c>
      <c r="R40" s="533">
        <v>111.18638951404759</v>
      </c>
      <c r="S40" s="517"/>
      <c r="T40" s="517"/>
      <c r="U40" s="517"/>
      <c r="V40" s="517"/>
      <c r="W40" s="517"/>
      <c r="X40" s="517"/>
      <c r="Y40" s="517"/>
      <c r="Z40" s="517"/>
      <c r="AA40" s="517"/>
      <c r="AB40" s="517"/>
      <c r="AC40" s="517"/>
      <c r="AD40" s="517"/>
      <c r="AE40" s="517"/>
      <c r="AF40" s="517"/>
      <c r="AG40" s="517"/>
      <c r="AH40" s="517"/>
    </row>
    <row r="41" spans="1:34" s="511" customFormat="1" ht="15.75" customHeight="1" x14ac:dyDescent="0.25">
      <c r="A41" s="63"/>
      <c r="B41" s="353" t="s">
        <v>73</v>
      </c>
      <c r="C41" s="533">
        <v>125.66060494020192</v>
      </c>
      <c r="D41" s="533">
        <v>110.17976399526157</v>
      </c>
      <c r="E41" s="535">
        <v>99.66281114923197</v>
      </c>
      <c r="F41" s="533">
        <v>138.99080368639045</v>
      </c>
      <c r="G41" s="533">
        <v>119.62345279423674</v>
      </c>
      <c r="H41" s="533">
        <v>109.78799279084653</v>
      </c>
      <c r="I41" s="533">
        <v>139.42364966922804</v>
      </c>
      <c r="J41" s="533">
        <v>85.200925054815826</v>
      </c>
      <c r="K41" s="533">
        <v>101.36846404265241</v>
      </c>
      <c r="L41" s="533">
        <v>151.26246375315807</v>
      </c>
      <c r="M41" s="533">
        <v>151.93389543844884</v>
      </c>
      <c r="N41" s="533">
        <v>107.00760128447722</v>
      </c>
      <c r="O41" s="533">
        <v>78.460121693437699</v>
      </c>
      <c r="P41" s="533">
        <v>135.90721952962889</v>
      </c>
      <c r="Q41" s="533">
        <v>144.36888140738122</v>
      </c>
      <c r="R41" s="533">
        <v>95.152660144458423</v>
      </c>
      <c r="S41" s="517"/>
      <c r="T41" s="517"/>
      <c r="U41" s="517"/>
      <c r="V41" s="517"/>
      <c r="W41" s="517"/>
      <c r="X41" s="517"/>
      <c r="Y41" s="517"/>
      <c r="Z41" s="517"/>
      <c r="AA41" s="517"/>
      <c r="AB41" s="517"/>
      <c r="AC41" s="517"/>
      <c r="AD41" s="517"/>
      <c r="AE41" s="517"/>
      <c r="AF41" s="517"/>
      <c r="AG41" s="517"/>
      <c r="AH41" s="517"/>
    </row>
    <row r="42" spans="1:34" s="511" customFormat="1" ht="33" customHeight="1" x14ac:dyDescent="0.25">
      <c r="A42" s="63"/>
      <c r="B42" s="521"/>
      <c r="C42" s="632" t="s">
        <v>68</v>
      </c>
      <c r="D42" s="632"/>
      <c r="E42" s="632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2"/>
      <c r="R42" s="632"/>
    </row>
    <row r="43" spans="1:34" s="511" customFormat="1" ht="17.25" customHeight="1" x14ac:dyDescent="0.25">
      <c r="A43" s="518"/>
      <c r="B43" s="528" t="s">
        <v>14</v>
      </c>
      <c r="C43" s="532">
        <v>133.10241469305413</v>
      </c>
      <c r="D43" s="532">
        <v>97.15372371729427</v>
      </c>
      <c r="E43" s="534">
        <v>95.808503791881506</v>
      </c>
      <c r="F43" s="532">
        <v>121.71878258240417</v>
      </c>
      <c r="G43" s="532">
        <v>136.99407915744962</v>
      </c>
      <c r="H43" s="532">
        <v>76.949448062082396</v>
      </c>
      <c r="I43" s="532">
        <v>110.85158821881008</v>
      </c>
      <c r="J43" s="532">
        <v>86.129812543907491</v>
      </c>
      <c r="K43" s="532">
        <v>105.67684169214428</v>
      </c>
      <c r="L43" s="532">
        <v>178.76578116809014</v>
      </c>
      <c r="M43" s="532">
        <v>110.24079629787065</v>
      </c>
      <c r="N43" s="532">
        <v>108.05655478788852</v>
      </c>
      <c r="O43" s="532">
        <v>98.074774358810899</v>
      </c>
      <c r="P43" s="532">
        <v>134.99007978210511</v>
      </c>
      <c r="Q43" s="532">
        <v>115.55051574428427</v>
      </c>
      <c r="R43" s="532">
        <v>102.77094168316307</v>
      </c>
      <c r="S43" s="517"/>
      <c r="T43" s="517"/>
      <c r="U43" s="517"/>
      <c r="V43" s="517"/>
      <c r="W43" s="517"/>
      <c r="X43" s="517"/>
      <c r="Y43" s="517"/>
      <c r="Z43" s="517"/>
      <c r="AA43" s="517"/>
      <c r="AB43" s="517"/>
      <c r="AC43" s="517"/>
      <c r="AD43" s="517"/>
      <c r="AE43" s="517"/>
      <c r="AF43" s="517"/>
      <c r="AG43" s="517"/>
      <c r="AH43" s="517"/>
    </row>
    <row r="44" spans="1:34" s="511" customFormat="1" ht="15.75" customHeight="1" x14ac:dyDescent="0.25">
      <c r="A44" s="63"/>
      <c r="B44" s="269" t="s">
        <v>98</v>
      </c>
      <c r="C44" s="533">
        <v>136.29182551032088</v>
      </c>
      <c r="D44" s="533">
        <v>127.12230699961637</v>
      </c>
      <c r="E44" s="535">
        <v>10.975294801792636</v>
      </c>
      <c r="F44" s="533">
        <v>81.818181818181799</v>
      </c>
      <c r="G44" s="533">
        <v>78.299395913313589</v>
      </c>
      <c r="H44" s="533">
        <v>13.596474326354912</v>
      </c>
      <c r="I44" s="533">
        <v>57.870086433501953</v>
      </c>
      <c r="J44" s="533">
        <v>43.34067625947096</v>
      </c>
      <c r="K44" s="533" t="s">
        <v>218</v>
      </c>
      <c r="L44" s="533" t="s">
        <v>218</v>
      </c>
      <c r="M44" s="533">
        <v>129.08019129337015</v>
      </c>
      <c r="N44" s="533" t="s">
        <v>218</v>
      </c>
      <c r="O44" s="533">
        <v>90.498904133794838</v>
      </c>
      <c r="P44" s="533">
        <v>67.223289013251943</v>
      </c>
      <c r="Q44" s="533">
        <v>112.99223137691605</v>
      </c>
      <c r="R44" s="533">
        <v>98.187805196888874</v>
      </c>
      <c r="S44" s="517"/>
      <c r="T44" s="517"/>
      <c r="U44" s="517"/>
      <c r="V44" s="517"/>
      <c r="W44" s="517"/>
      <c r="X44" s="517"/>
      <c r="Y44" s="517"/>
      <c r="Z44" s="517"/>
      <c r="AA44" s="517"/>
      <c r="AB44" s="517"/>
      <c r="AC44" s="517"/>
      <c r="AD44" s="517"/>
      <c r="AE44" s="517"/>
      <c r="AF44" s="517"/>
      <c r="AG44" s="517"/>
      <c r="AH44" s="517"/>
    </row>
    <row r="45" spans="1:34" s="511" customFormat="1" ht="15.75" customHeight="1" x14ac:dyDescent="0.25">
      <c r="A45" s="63"/>
      <c r="B45" s="269" t="s">
        <v>214</v>
      </c>
      <c r="C45" s="533" t="s">
        <v>218</v>
      </c>
      <c r="D45" s="533">
        <v>137.01482850862749</v>
      </c>
      <c r="E45" s="535">
        <v>81.576874544552254</v>
      </c>
      <c r="F45" s="533">
        <v>148.29268292682912</v>
      </c>
      <c r="G45" s="533">
        <v>157.13804952874111</v>
      </c>
      <c r="H45" s="533">
        <v>105.67728950865549</v>
      </c>
      <c r="I45" s="533">
        <v>78.083445876512016</v>
      </c>
      <c r="J45" s="533">
        <v>80.509934783495069</v>
      </c>
      <c r="K45" s="533">
        <v>440.00000000000006</v>
      </c>
      <c r="L45" s="533">
        <v>90.796556786103835</v>
      </c>
      <c r="M45" s="533">
        <v>150.3777629680591</v>
      </c>
      <c r="N45" s="533">
        <v>55.739356614989916</v>
      </c>
      <c r="O45" s="533">
        <v>58.676464998915932</v>
      </c>
      <c r="P45" s="533">
        <v>103.74142941971246</v>
      </c>
      <c r="Q45" s="533">
        <v>107.66176247019376</v>
      </c>
      <c r="R45" s="533" t="s">
        <v>218</v>
      </c>
      <c r="S45" s="517"/>
      <c r="T45" s="517"/>
      <c r="U45" s="517"/>
      <c r="V45" s="517"/>
      <c r="W45" s="517"/>
      <c r="X45" s="517"/>
      <c r="Y45" s="517"/>
      <c r="Z45" s="517"/>
      <c r="AA45" s="517"/>
      <c r="AB45" s="517"/>
      <c r="AC45" s="517"/>
      <c r="AD45" s="517"/>
      <c r="AE45" s="517"/>
      <c r="AF45" s="517"/>
      <c r="AG45" s="517"/>
      <c r="AH45" s="517"/>
    </row>
    <row r="46" spans="1:34" s="511" customFormat="1" ht="15.75" customHeight="1" x14ac:dyDescent="0.25">
      <c r="A46" s="63"/>
      <c r="B46" s="269" t="s">
        <v>15</v>
      </c>
      <c r="C46" s="533">
        <v>125.46950952735736</v>
      </c>
      <c r="D46" s="533">
        <v>74.147701045859876</v>
      </c>
      <c r="E46" s="535">
        <v>90.302354774529363</v>
      </c>
      <c r="F46" s="533">
        <v>66.901643335140676</v>
      </c>
      <c r="G46" s="533">
        <v>116.9545550471323</v>
      </c>
      <c r="H46" s="533">
        <v>76.480600962522686</v>
      </c>
      <c r="I46" s="533">
        <v>101.30624806035647</v>
      </c>
      <c r="J46" s="533">
        <v>88.383084328222949</v>
      </c>
      <c r="K46" s="533">
        <v>156.53666485240922</v>
      </c>
      <c r="L46" s="533">
        <v>115.05131364400293</v>
      </c>
      <c r="M46" s="533">
        <v>99.842077904659334</v>
      </c>
      <c r="N46" s="533">
        <v>101.09577723959559</v>
      </c>
      <c r="O46" s="533">
        <v>124.05323347706123</v>
      </c>
      <c r="P46" s="533">
        <v>130.2748244322932</v>
      </c>
      <c r="Q46" s="533">
        <v>101.28153262083194</v>
      </c>
      <c r="R46" s="533">
        <v>109.6416634849145</v>
      </c>
      <c r="S46" s="517"/>
      <c r="T46" s="517"/>
      <c r="U46" s="517"/>
      <c r="V46" s="517"/>
      <c r="W46" s="517"/>
      <c r="X46" s="517"/>
      <c r="Y46" s="517"/>
      <c r="Z46" s="517"/>
      <c r="AA46" s="517"/>
      <c r="AB46" s="517"/>
      <c r="AC46" s="517"/>
      <c r="AD46" s="517"/>
      <c r="AE46" s="517"/>
      <c r="AF46" s="517"/>
      <c r="AG46" s="517"/>
      <c r="AH46" s="517"/>
    </row>
    <row r="47" spans="1:34" s="511" customFormat="1" ht="40.5" x14ac:dyDescent="0.25">
      <c r="A47" s="63"/>
      <c r="B47" s="269" t="s">
        <v>16</v>
      </c>
      <c r="C47" s="533">
        <v>146.68890981376853</v>
      </c>
      <c r="D47" s="533">
        <v>73.521953571389176</v>
      </c>
      <c r="E47" s="535">
        <v>81.644691465351272</v>
      </c>
      <c r="F47" s="533" t="s">
        <v>218</v>
      </c>
      <c r="G47" s="533">
        <v>152.98026260718933</v>
      </c>
      <c r="H47" s="533">
        <v>79.352344658905011</v>
      </c>
      <c r="I47" s="533">
        <v>157.81643466783709</v>
      </c>
      <c r="J47" s="533">
        <v>102.49583528293695</v>
      </c>
      <c r="K47" s="533">
        <v>77.676692889122549</v>
      </c>
      <c r="L47" s="533">
        <v>123.40669852725195</v>
      </c>
      <c r="M47" s="533">
        <v>101.66412449190291</v>
      </c>
      <c r="N47" s="533">
        <v>127.35970518398639</v>
      </c>
      <c r="O47" s="533">
        <v>78.270050182691094</v>
      </c>
      <c r="P47" s="533">
        <v>159.76671577850729</v>
      </c>
      <c r="Q47" s="533">
        <v>108.5719676944246</v>
      </c>
      <c r="R47" s="533">
        <v>111.18638951404759</v>
      </c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517"/>
      <c r="AF47" s="517"/>
      <c r="AG47" s="517"/>
      <c r="AH47" s="517"/>
    </row>
    <row r="48" spans="1:34" s="511" customFormat="1" ht="15.75" customHeight="1" x14ac:dyDescent="0.25">
      <c r="A48" s="63"/>
      <c r="B48" s="353" t="s">
        <v>73</v>
      </c>
      <c r="C48" s="533">
        <v>132.6082881160861</v>
      </c>
      <c r="D48" s="533">
        <v>98.824474162675997</v>
      </c>
      <c r="E48" s="535">
        <v>122.77803307267027</v>
      </c>
      <c r="F48" s="533">
        <v>119.62371144191181</v>
      </c>
      <c r="G48" s="533">
        <v>103.96104608896742</v>
      </c>
      <c r="H48" s="533">
        <v>110.10089299283098</v>
      </c>
      <c r="I48" s="533">
        <v>122.36717450321952</v>
      </c>
      <c r="J48" s="533">
        <v>101.77821458576931</v>
      </c>
      <c r="K48" s="533">
        <v>103.3484497997425</v>
      </c>
      <c r="L48" s="533">
        <v>245.04590503525023</v>
      </c>
      <c r="M48" s="533">
        <v>94.296477422184338</v>
      </c>
      <c r="N48" s="533">
        <v>125.55222637619961</v>
      </c>
      <c r="O48" s="533">
        <v>103.04629225415999</v>
      </c>
      <c r="P48" s="533">
        <v>153.53184952044668</v>
      </c>
      <c r="Q48" s="533">
        <v>126.82522537098883</v>
      </c>
      <c r="R48" s="533">
        <v>103.59054313123742</v>
      </c>
      <c r="S48" s="517"/>
      <c r="T48" s="517"/>
      <c r="U48" s="517"/>
      <c r="V48" s="517"/>
      <c r="W48" s="517"/>
      <c r="X48" s="517"/>
      <c r="Y48" s="517"/>
      <c r="Z48" s="517"/>
      <c r="AA48" s="517"/>
      <c r="AB48" s="517"/>
      <c r="AC48" s="517"/>
      <c r="AD48" s="517"/>
      <c r="AE48" s="517"/>
      <c r="AF48" s="517"/>
      <c r="AG48" s="517"/>
      <c r="AH48" s="517"/>
    </row>
    <row r="49" spans="1:34" s="511" customFormat="1" ht="33" customHeight="1" x14ac:dyDescent="0.25">
      <c r="A49" s="63"/>
      <c r="B49" s="521"/>
      <c r="C49" s="632" t="s">
        <v>108</v>
      </c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</row>
    <row r="50" spans="1:34" s="511" customFormat="1" ht="13.5" x14ac:dyDescent="0.25">
      <c r="A50" s="518"/>
      <c r="B50" s="528" t="s">
        <v>14</v>
      </c>
      <c r="C50" s="532">
        <v>77.041373059466537</v>
      </c>
      <c r="D50" s="532">
        <v>104.46959824176854</v>
      </c>
      <c r="E50" s="534">
        <v>75.415445167760154</v>
      </c>
      <c r="F50" s="532">
        <v>125.76398663967042</v>
      </c>
      <c r="G50" s="532">
        <v>73.196171790856809</v>
      </c>
      <c r="H50" s="532">
        <v>98.924173524154284</v>
      </c>
      <c r="I50" s="532">
        <v>117.98619765939205</v>
      </c>
      <c r="J50" s="532">
        <v>84.398054748094935</v>
      </c>
      <c r="K50" s="532">
        <v>65.798816955228716</v>
      </c>
      <c r="L50" s="532">
        <v>136.43512658944064</v>
      </c>
      <c r="M50" s="532">
        <v>152.80186139963584</v>
      </c>
      <c r="N50" s="532">
        <v>103.27975324871056</v>
      </c>
      <c r="O50" s="532">
        <v>62.299607695236524</v>
      </c>
      <c r="P50" s="532">
        <v>130.38154826444864</v>
      </c>
      <c r="Q50" s="532">
        <v>128.40439078145101</v>
      </c>
      <c r="R50" s="532">
        <v>113.67626155313215</v>
      </c>
      <c r="S50" s="517"/>
      <c r="T50" s="517"/>
      <c r="U50" s="517"/>
      <c r="V50" s="517"/>
      <c r="W50" s="517"/>
      <c r="X50" s="517"/>
      <c r="Y50" s="517"/>
      <c r="Z50" s="517"/>
      <c r="AA50" s="517"/>
      <c r="AB50" s="517"/>
      <c r="AC50" s="517"/>
      <c r="AD50" s="517"/>
      <c r="AE50" s="517"/>
      <c r="AF50" s="517"/>
      <c r="AG50" s="517"/>
      <c r="AH50" s="517"/>
    </row>
    <row r="51" spans="1:34" s="511" customFormat="1" ht="15.75" customHeight="1" x14ac:dyDescent="0.25">
      <c r="A51" s="63"/>
      <c r="B51" s="269" t="s">
        <v>98</v>
      </c>
      <c r="C51" s="533">
        <v>54.063929020452733</v>
      </c>
      <c r="D51" s="533">
        <v>122.67698192743157</v>
      </c>
      <c r="E51" s="535">
        <v>38.69161325651509</v>
      </c>
      <c r="F51" s="533">
        <v>85.436893203883528</v>
      </c>
      <c r="G51" s="533" t="s">
        <v>218</v>
      </c>
      <c r="H51" s="533">
        <v>111.90688169639392</v>
      </c>
      <c r="I51" s="533">
        <v>72.346233232320785</v>
      </c>
      <c r="J51" s="533">
        <v>49.482910243262509</v>
      </c>
      <c r="K51" s="533">
        <v>68.240963626638944</v>
      </c>
      <c r="L51" s="533">
        <v>210.47619047619031</v>
      </c>
      <c r="M51" s="533">
        <v>139.67485160947214</v>
      </c>
      <c r="N51" s="533">
        <v>94.871794871794862</v>
      </c>
      <c r="O51" s="533">
        <v>55.642948689807589</v>
      </c>
      <c r="P51" s="533">
        <v>213.78529314457683</v>
      </c>
      <c r="Q51" s="533">
        <v>129.80714785575088</v>
      </c>
      <c r="R51" s="533">
        <v>149.49727821971695</v>
      </c>
      <c r="S51" s="517"/>
      <c r="T51" s="517"/>
      <c r="U51" s="517"/>
      <c r="V51" s="517"/>
      <c r="W51" s="517"/>
      <c r="X51" s="517"/>
      <c r="Y51" s="517"/>
      <c r="Z51" s="517"/>
      <c r="AA51" s="517"/>
      <c r="AB51" s="517"/>
      <c r="AC51" s="517"/>
      <c r="AD51" s="517"/>
      <c r="AE51" s="517"/>
      <c r="AF51" s="517"/>
      <c r="AG51" s="517"/>
      <c r="AH51" s="517"/>
    </row>
    <row r="52" spans="1:34" s="511" customFormat="1" ht="15.75" customHeight="1" x14ac:dyDescent="0.25">
      <c r="A52" s="63"/>
      <c r="B52" s="269" t="s">
        <v>214</v>
      </c>
      <c r="C52" s="533" t="s">
        <v>218</v>
      </c>
      <c r="D52" s="533">
        <v>60.475753706976619</v>
      </c>
      <c r="E52" s="535">
        <v>62.050075410444961</v>
      </c>
      <c r="F52" s="533" t="s">
        <v>218</v>
      </c>
      <c r="G52" s="533">
        <v>65.644204819823386</v>
      </c>
      <c r="H52" s="533">
        <v>95.478208628867847</v>
      </c>
      <c r="I52" s="533">
        <v>63.001958527603541</v>
      </c>
      <c r="J52" s="533">
        <v>84.969211660361836</v>
      </c>
      <c r="K52" s="533">
        <v>22.259389834272557</v>
      </c>
      <c r="L52" s="533">
        <v>107.71692923230806</v>
      </c>
      <c r="M52" s="533">
        <v>140.6217365552107</v>
      </c>
      <c r="N52" s="533">
        <v>71.645367448839096</v>
      </c>
      <c r="O52" s="533">
        <v>83.362315616690495</v>
      </c>
      <c r="P52" s="533">
        <v>67.171565376736893</v>
      </c>
      <c r="Q52" s="533">
        <v>106.31721998301934</v>
      </c>
      <c r="R52" s="533" t="s">
        <v>218</v>
      </c>
      <c r="S52" s="517"/>
      <c r="T52" s="517"/>
      <c r="U52" s="517"/>
      <c r="V52" s="517"/>
      <c r="W52" s="517"/>
      <c r="X52" s="517"/>
      <c r="Y52" s="517"/>
      <c r="Z52" s="517"/>
      <c r="AA52" s="517"/>
      <c r="AB52" s="517"/>
      <c r="AC52" s="517"/>
      <c r="AD52" s="517"/>
      <c r="AE52" s="517"/>
      <c r="AF52" s="517"/>
      <c r="AG52" s="517"/>
      <c r="AH52" s="517"/>
    </row>
    <row r="53" spans="1:34" s="511" customFormat="1" ht="15.75" customHeight="1" x14ac:dyDescent="0.25">
      <c r="A53" s="63"/>
      <c r="B53" s="269" t="s">
        <v>15</v>
      </c>
      <c r="C53" s="533">
        <v>74.745777487277962</v>
      </c>
      <c r="D53" s="533">
        <v>122.96890468934055</v>
      </c>
      <c r="E53" s="535">
        <v>138.01456438993071</v>
      </c>
      <c r="F53" s="533" t="s">
        <v>218</v>
      </c>
      <c r="G53" s="533">
        <v>168.39398510931946</v>
      </c>
      <c r="H53" s="533">
        <v>173.73036302197812</v>
      </c>
      <c r="I53" s="533">
        <v>149.02244612780024</v>
      </c>
      <c r="J53" s="533">
        <v>109.37314064182894</v>
      </c>
      <c r="K53" s="533" t="s">
        <v>218</v>
      </c>
      <c r="L53" s="533">
        <v>270.03668253043151</v>
      </c>
      <c r="M53" s="533">
        <v>149.43302338234878</v>
      </c>
      <c r="N53" s="533">
        <v>207.64449817352394</v>
      </c>
      <c r="O53" s="533">
        <v>202.99773755656105</v>
      </c>
      <c r="P53" s="533">
        <v>133.41529059382907</v>
      </c>
      <c r="Q53" s="533">
        <v>115.29245655756827</v>
      </c>
      <c r="R53" s="533">
        <v>88.453468268910939</v>
      </c>
      <c r="S53" s="517"/>
      <c r="T53" s="517"/>
      <c r="U53" s="517"/>
      <c r="V53" s="517"/>
      <c r="W53" s="517"/>
      <c r="X53" s="517"/>
      <c r="Y53" s="517"/>
      <c r="Z53" s="517"/>
      <c r="AA53" s="517"/>
      <c r="AB53" s="517"/>
      <c r="AC53" s="517"/>
      <c r="AD53" s="517"/>
      <c r="AE53" s="517"/>
      <c r="AF53" s="517"/>
      <c r="AG53" s="517"/>
      <c r="AH53" s="517"/>
    </row>
    <row r="54" spans="1:34" s="511" customFormat="1" ht="40.5" x14ac:dyDescent="0.25">
      <c r="A54" s="63"/>
      <c r="B54" s="269" t="s">
        <v>16</v>
      </c>
      <c r="C54" s="533" t="s">
        <v>218</v>
      </c>
      <c r="D54" s="533">
        <v>285.3068004643539</v>
      </c>
      <c r="E54" s="535">
        <v>93.237342827890146</v>
      </c>
      <c r="F54" s="533">
        <v>102.59740259740258</v>
      </c>
      <c r="G54" s="533">
        <v>147.73495605138609</v>
      </c>
      <c r="H54" s="533">
        <v>43.373052331105541</v>
      </c>
      <c r="I54" s="533">
        <v>123.82890410420495</v>
      </c>
      <c r="J54" s="533">
        <v>132.00732961691526</v>
      </c>
      <c r="K54" s="533">
        <v>89.277159948309645</v>
      </c>
      <c r="L54" s="533">
        <v>124.05313503599027</v>
      </c>
      <c r="M54" s="533">
        <v>310.00000000000017</v>
      </c>
      <c r="N54" s="533">
        <v>118.55290260450113</v>
      </c>
      <c r="O54" s="533">
        <v>64.807257834590757</v>
      </c>
      <c r="P54" s="533" t="s">
        <v>218</v>
      </c>
      <c r="Q54" s="533">
        <v>138.82959450492297</v>
      </c>
      <c r="R54" s="533" t="s">
        <v>218</v>
      </c>
      <c r="S54" s="517"/>
      <c r="T54" s="517"/>
      <c r="U54" s="517"/>
      <c r="V54" s="517"/>
      <c r="W54" s="517"/>
      <c r="X54" s="517"/>
      <c r="Y54" s="517"/>
      <c r="Z54" s="517"/>
      <c r="AA54" s="517"/>
      <c r="AB54" s="517"/>
      <c r="AC54" s="517"/>
      <c r="AD54" s="517"/>
      <c r="AE54" s="517"/>
      <c r="AF54" s="517"/>
      <c r="AG54" s="517"/>
      <c r="AH54" s="517"/>
    </row>
    <row r="55" spans="1:34" s="511" customFormat="1" ht="13.5" x14ac:dyDescent="0.25">
      <c r="A55" s="63"/>
      <c r="B55" s="353" t="s">
        <v>112</v>
      </c>
      <c r="C55" s="533">
        <v>101.35206872145957</v>
      </c>
      <c r="D55" s="533">
        <v>114.05963974543376</v>
      </c>
      <c r="E55" s="535">
        <v>86.700969208942226</v>
      </c>
      <c r="F55" s="533">
        <v>125.42530229517827</v>
      </c>
      <c r="G55" s="533">
        <v>133.58020231213879</v>
      </c>
      <c r="H55" s="533">
        <v>104.76662921391491</v>
      </c>
      <c r="I55" s="533">
        <v>144.06672450682666</v>
      </c>
      <c r="J55" s="533">
        <v>63.558100525950344</v>
      </c>
      <c r="K55" s="533">
        <v>88.123787755285761</v>
      </c>
      <c r="L55" s="533">
        <v>123.45440776462604</v>
      </c>
      <c r="M55" s="533">
        <v>195.48053745528614</v>
      </c>
      <c r="N55" s="533">
        <v>94.193684283010725</v>
      </c>
      <c r="O55" s="533">
        <v>64.127966481543311</v>
      </c>
      <c r="P55" s="533">
        <v>120.56550298645183</v>
      </c>
      <c r="Q55" s="533">
        <v>151.1415940283847</v>
      </c>
      <c r="R55" s="533">
        <v>85.578753357129074</v>
      </c>
      <c r="S55" s="517"/>
      <c r="T55" s="517"/>
      <c r="U55" s="517"/>
      <c r="V55" s="517"/>
      <c r="W55" s="517"/>
      <c r="X55" s="517"/>
      <c r="Y55" s="517"/>
      <c r="Z55" s="517"/>
      <c r="AA55" s="517"/>
      <c r="AB55" s="517"/>
      <c r="AC55" s="517"/>
      <c r="AD55" s="517"/>
      <c r="AE55" s="517"/>
      <c r="AF55" s="517"/>
      <c r="AG55" s="517"/>
      <c r="AH55" s="517"/>
    </row>
    <row r="56" spans="1:34" s="511" customFormat="1" ht="5.25" customHeight="1" x14ac:dyDescent="0.25">
      <c r="A56" s="63"/>
      <c r="B56" s="523"/>
      <c r="C56" s="524"/>
      <c r="D56" s="524"/>
      <c r="E56" s="524"/>
      <c r="F56" s="524"/>
      <c r="G56" s="524"/>
      <c r="H56" s="524"/>
      <c r="I56" s="524"/>
      <c r="J56" s="524"/>
      <c r="K56" s="524"/>
      <c r="L56" s="524"/>
      <c r="M56" s="524"/>
      <c r="N56" s="524"/>
      <c r="O56" s="524"/>
      <c r="P56" s="524"/>
      <c r="Q56" s="525"/>
      <c r="R56" s="525"/>
    </row>
    <row r="57" spans="1:34" ht="3.75" customHeight="1" x14ac:dyDescent="0.2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1:34" ht="11.1" customHeight="1" x14ac:dyDescent="0.25">
      <c r="A58" s="23"/>
      <c r="B58" s="630" t="s">
        <v>163</v>
      </c>
      <c r="C58" s="630"/>
      <c r="D58" s="630"/>
      <c r="E58" s="630"/>
      <c r="F58" s="630"/>
      <c r="G58" s="630"/>
      <c r="H58" s="630"/>
      <c r="I58" s="630"/>
      <c r="J58" s="630"/>
      <c r="K58" s="630"/>
      <c r="L58" s="630"/>
      <c r="M58" s="630"/>
      <c r="N58" s="630"/>
      <c r="O58" s="630"/>
      <c r="P58" s="630"/>
      <c r="Q58" s="630"/>
      <c r="R58" s="630"/>
    </row>
    <row r="59" spans="1:34" ht="11.1" customHeight="1" x14ac:dyDescent="0.25">
      <c r="A59" s="23"/>
      <c r="B59" s="548" t="s">
        <v>105</v>
      </c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</row>
    <row r="60" spans="1:34" ht="11.1" customHeight="1" x14ac:dyDescent="0.25">
      <c r="A60" s="23"/>
      <c r="B60" s="549" t="s">
        <v>219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</row>
    <row r="61" spans="1:34" ht="11.1" customHeight="1" x14ac:dyDescent="0.25">
      <c r="A61" s="23"/>
      <c r="B61" s="148" t="s">
        <v>94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631" t="s">
        <v>135</v>
      </c>
    </row>
    <row r="62" spans="1:34" ht="11.1" customHeight="1" x14ac:dyDescent="0.25">
      <c r="A62" s="23"/>
      <c r="B62" s="69" t="s">
        <v>74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631"/>
    </row>
  </sheetData>
  <mergeCells count="14">
    <mergeCell ref="C49:R49"/>
    <mergeCell ref="B58:R58"/>
    <mergeCell ref="R61:R62"/>
    <mergeCell ref="B2:R2"/>
    <mergeCell ref="C6:R6"/>
    <mergeCell ref="C13:R13"/>
    <mergeCell ref="C20:R20"/>
    <mergeCell ref="B28:R28"/>
    <mergeCell ref="B3:R3"/>
    <mergeCell ref="B31:R31"/>
    <mergeCell ref="C35:R35"/>
    <mergeCell ref="C42:R42"/>
    <mergeCell ref="B30:R30"/>
    <mergeCell ref="B32:R32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8" fitToHeight="0" orientation="landscape" r:id="rId1"/>
  <headerFooter alignWithMargins="0"/>
  <rowBreaks count="1" manualBreakCount="1">
    <brk id="2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S167"/>
  <sheetViews>
    <sheetView showGridLines="0" zoomScale="75" zoomScaleNormal="75" zoomScaleSheetLayoutView="85" workbookViewId="0">
      <selection activeCell="B2" sqref="B2:R143"/>
    </sheetView>
  </sheetViews>
  <sheetFormatPr baseColWidth="10" defaultRowHeight="12.75" x14ac:dyDescent="0.2"/>
  <cols>
    <col min="1" max="1" width="2.140625" style="35" customWidth="1"/>
    <col min="2" max="2" width="8.85546875" style="184" customWidth="1"/>
    <col min="3" max="3" width="5.7109375" customWidth="1"/>
    <col min="4" max="5" width="13.7109375" customWidth="1"/>
    <col min="6" max="7" width="13.85546875" customWidth="1"/>
    <col min="8" max="18" width="13.7109375" customWidth="1"/>
    <col min="19" max="19" width="11.42578125" style="35"/>
  </cols>
  <sheetData>
    <row r="1" spans="2:18" s="35" customFormat="1" x14ac:dyDescent="0.2">
      <c r="B1" s="183"/>
    </row>
    <row r="2" spans="2:18" ht="15.75" x14ac:dyDescent="0.3">
      <c r="B2" s="637" t="s">
        <v>238</v>
      </c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</row>
    <row r="3" spans="2:18" ht="15.75" x14ac:dyDescent="0.3">
      <c r="B3" s="637" t="s">
        <v>136</v>
      </c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</row>
    <row r="4" spans="2:18" ht="1.5" customHeight="1" x14ac:dyDescent="0.2">
      <c r="B4" s="183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2:18" ht="27" x14ac:dyDescent="0.2">
      <c r="B5" s="426" t="s">
        <v>173</v>
      </c>
      <c r="C5" s="439" t="s">
        <v>174</v>
      </c>
      <c r="D5" s="426" t="s">
        <v>180</v>
      </c>
      <c r="E5" s="426" t="s">
        <v>181</v>
      </c>
      <c r="F5" s="426" t="s">
        <v>182</v>
      </c>
      <c r="G5" s="426" t="s">
        <v>208</v>
      </c>
      <c r="H5" s="426" t="s">
        <v>184</v>
      </c>
      <c r="I5" s="426" t="s">
        <v>185</v>
      </c>
      <c r="J5" s="426" t="s">
        <v>186</v>
      </c>
      <c r="K5" s="426" t="s">
        <v>187</v>
      </c>
      <c r="L5" s="426" t="s">
        <v>188</v>
      </c>
      <c r="M5" s="426" t="s">
        <v>189</v>
      </c>
      <c r="N5" s="426" t="s">
        <v>190</v>
      </c>
      <c r="O5" s="426" t="s">
        <v>191</v>
      </c>
      <c r="P5" s="426" t="s">
        <v>192</v>
      </c>
      <c r="Q5" s="426" t="s">
        <v>193</v>
      </c>
      <c r="R5" s="426" t="s">
        <v>194</v>
      </c>
    </row>
    <row r="6" spans="2:18" s="35" customFormat="1" ht="5.25" customHeight="1" x14ac:dyDescent="0.2">
      <c r="B6" s="440"/>
      <c r="C6" s="441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</row>
    <row r="7" spans="2:18" ht="13.5" hidden="1" x14ac:dyDescent="0.25">
      <c r="B7" s="210">
        <v>2011</v>
      </c>
      <c r="C7" s="200" t="s">
        <v>122</v>
      </c>
      <c r="D7" s="182">
        <v>107.78388159772977</v>
      </c>
      <c r="E7" s="182">
        <v>108.44094817873969</v>
      </c>
      <c r="F7" s="186">
        <v>109.53851112495728</v>
      </c>
      <c r="G7" s="186">
        <v>110.48514485295409</v>
      </c>
      <c r="H7" s="186">
        <v>98.087094322861532</v>
      </c>
      <c r="I7" s="186">
        <v>93.105937798752379</v>
      </c>
      <c r="J7" s="186">
        <v>108.22884858516997</v>
      </c>
      <c r="K7" s="186">
        <v>113.83453128115805</v>
      </c>
      <c r="L7" s="186">
        <v>74.931362592051158</v>
      </c>
      <c r="M7" s="186">
        <v>106.44717756325571</v>
      </c>
      <c r="N7" s="186">
        <v>84.514807159390458</v>
      </c>
      <c r="O7" s="186">
        <v>106.47967810251507</v>
      </c>
      <c r="P7" s="186">
        <v>105.29956341802061</v>
      </c>
      <c r="Q7" s="186">
        <v>114.69264507963645</v>
      </c>
      <c r="R7" s="152">
        <v>109.50801229535882</v>
      </c>
    </row>
    <row r="8" spans="2:18" ht="6" hidden="1" customHeight="1" x14ac:dyDescent="0.25">
      <c r="B8" s="198"/>
      <c r="C8" s="200"/>
      <c r="D8" s="182"/>
      <c r="E8" s="182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52"/>
    </row>
    <row r="9" spans="2:18" ht="13.5" hidden="1" customHeight="1" x14ac:dyDescent="0.25">
      <c r="B9" s="639">
        <v>2012</v>
      </c>
      <c r="C9" s="200" t="s">
        <v>123</v>
      </c>
      <c r="D9" s="182">
        <v>100.81133939194672</v>
      </c>
      <c r="E9" s="182">
        <v>103.46041759439619</v>
      </c>
      <c r="F9" s="186">
        <v>88.249812322894186</v>
      </c>
      <c r="G9" s="186">
        <v>103.13418060417982</v>
      </c>
      <c r="H9" s="186">
        <v>93.676877085502809</v>
      </c>
      <c r="I9" s="186">
        <v>91.381753765442156</v>
      </c>
      <c r="J9" s="186">
        <v>100.67547463930015</v>
      </c>
      <c r="K9" s="186">
        <v>106.20860150092291</v>
      </c>
      <c r="L9" s="186">
        <v>65.573257083077991</v>
      </c>
      <c r="M9" s="186">
        <v>99.336593756410835</v>
      </c>
      <c r="N9" s="186">
        <v>67.77385494251439</v>
      </c>
      <c r="O9" s="186">
        <v>96.330677856005423</v>
      </c>
      <c r="P9" s="186">
        <v>76.952111921632707</v>
      </c>
      <c r="Q9" s="186">
        <v>107.59440320174363</v>
      </c>
      <c r="R9" s="152">
        <v>104.75783942629046</v>
      </c>
    </row>
    <row r="10" spans="2:18" ht="13.5" hidden="1" x14ac:dyDescent="0.25">
      <c r="B10" s="639"/>
      <c r="C10" s="200" t="s">
        <v>124</v>
      </c>
      <c r="D10" s="182">
        <v>91.553155162074063</v>
      </c>
      <c r="E10" s="182">
        <v>102.51416607023474</v>
      </c>
      <c r="F10" s="186">
        <v>79.854452776321395</v>
      </c>
      <c r="G10" s="186">
        <v>101.24896470560098</v>
      </c>
      <c r="H10" s="186">
        <v>91.26520584301889</v>
      </c>
      <c r="I10" s="186">
        <v>89.268880846009964</v>
      </c>
      <c r="J10" s="186">
        <v>97.972974053588587</v>
      </c>
      <c r="K10" s="186">
        <v>103.07038274467637</v>
      </c>
      <c r="L10" s="186">
        <v>60.642884194702177</v>
      </c>
      <c r="M10" s="186">
        <v>99.291451018961894</v>
      </c>
      <c r="N10" s="186">
        <v>67.77385494251439</v>
      </c>
      <c r="O10" s="186">
        <v>94.403660735090355</v>
      </c>
      <c r="P10" s="186">
        <v>82.624564076244766</v>
      </c>
      <c r="Q10" s="186">
        <v>98.967866982402995</v>
      </c>
      <c r="R10" s="152">
        <v>95.812528042295156</v>
      </c>
    </row>
    <row r="11" spans="2:18" ht="13.5" hidden="1" x14ac:dyDescent="0.25">
      <c r="B11" s="639"/>
      <c r="C11" s="200" t="s">
        <v>116</v>
      </c>
      <c r="D11" s="182">
        <v>67.612799981797295</v>
      </c>
      <c r="E11" s="182">
        <v>103.88941091098405</v>
      </c>
      <c r="F11" s="186">
        <v>85.704732331096224</v>
      </c>
      <c r="G11" s="186">
        <v>104.16073949424359</v>
      </c>
      <c r="H11" s="186">
        <v>94.259619017617837</v>
      </c>
      <c r="I11" s="186">
        <v>91.473050743442315</v>
      </c>
      <c r="J11" s="186">
        <v>101.02271643657966</v>
      </c>
      <c r="K11" s="186">
        <v>104.55702622309393</v>
      </c>
      <c r="L11" s="186">
        <v>61.144615995202201</v>
      </c>
      <c r="M11" s="186">
        <v>98.815803349409975</v>
      </c>
      <c r="N11" s="186">
        <v>69.36479050454524</v>
      </c>
      <c r="O11" s="186">
        <v>90.615890460399328</v>
      </c>
      <c r="P11" s="186">
        <v>90.79553089401773</v>
      </c>
      <c r="Q11" s="186">
        <v>102.46545911494481</v>
      </c>
      <c r="R11" s="152">
        <v>76.973789480036146</v>
      </c>
    </row>
    <row r="12" spans="2:18" ht="13.5" hidden="1" x14ac:dyDescent="0.25">
      <c r="B12" s="639"/>
      <c r="C12" s="200" t="s">
        <v>117</v>
      </c>
      <c r="D12" s="182">
        <v>77.140891036142719</v>
      </c>
      <c r="E12" s="182">
        <v>107.63210664627087</v>
      </c>
      <c r="F12" s="186">
        <v>109.17503470945871</v>
      </c>
      <c r="G12" s="186">
        <v>109.86859540206</v>
      </c>
      <c r="H12" s="186">
        <v>94.259619017617837</v>
      </c>
      <c r="I12" s="186">
        <v>94.482032675792397</v>
      </c>
      <c r="J12" s="186">
        <v>104.50779514901151</v>
      </c>
      <c r="K12" s="186">
        <v>109.36710341416979</v>
      </c>
      <c r="L12" s="186">
        <v>63.458973198668019</v>
      </c>
      <c r="M12" s="186">
        <v>102.02690813705442</v>
      </c>
      <c r="N12" s="186">
        <v>77.141112309987534</v>
      </c>
      <c r="O12" s="186">
        <v>95.737272051268022</v>
      </c>
      <c r="P12" s="186">
        <v>107.36334143580389</v>
      </c>
      <c r="Q12" s="186">
        <v>106.64946536213839</v>
      </c>
      <c r="R12" s="152">
        <v>75.457034557349573</v>
      </c>
    </row>
    <row r="13" spans="2:18" ht="13.5" hidden="1" x14ac:dyDescent="0.25">
      <c r="B13" s="639"/>
      <c r="C13" s="200" t="s">
        <v>116</v>
      </c>
      <c r="D13" s="182">
        <v>100.99987078204015</v>
      </c>
      <c r="E13" s="182">
        <v>108.4202247851121</v>
      </c>
      <c r="F13" s="186">
        <v>113.41904637210328</v>
      </c>
      <c r="G13" s="186">
        <v>113.93217635885931</v>
      </c>
      <c r="H13" s="186">
        <v>92.588178202983173</v>
      </c>
      <c r="I13" s="186">
        <v>95.08382906226241</v>
      </c>
      <c r="J13" s="186">
        <v>106.15201861816863</v>
      </c>
      <c r="K13" s="186">
        <v>109.27984967920959</v>
      </c>
      <c r="L13" s="186">
        <v>67.457077396996624</v>
      </c>
      <c r="M13" s="186">
        <v>107.3300270940385</v>
      </c>
      <c r="N13" s="186">
        <v>73.940236280527472</v>
      </c>
      <c r="O13" s="186">
        <v>104.69183263656777</v>
      </c>
      <c r="P13" s="186">
        <v>110.82246429057447</v>
      </c>
      <c r="Q13" s="186">
        <v>109.97152174828449</v>
      </c>
      <c r="R13" s="152">
        <v>76.141933140022005</v>
      </c>
    </row>
    <row r="14" spans="2:18" ht="13.5" hidden="1" x14ac:dyDescent="0.25">
      <c r="B14" s="639"/>
      <c r="C14" s="200" t="s">
        <v>118</v>
      </c>
      <c r="D14" s="182">
        <v>106.37521404494986</v>
      </c>
      <c r="E14" s="182">
        <v>109.92521011768463</v>
      </c>
      <c r="F14" s="186">
        <v>113.68260728543892</v>
      </c>
      <c r="G14" s="186">
        <v>115.11683406145093</v>
      </c>
      <c r="H14" s="186">
        <v>93.425206239588732</v>
      </c>
      <c r="I14" s="186">
        <v>98.861994455464881</v>
      </c>
      <c r="J14" s="186">
        <v>105.700787933288</v>
      </c>
      <c r="K14" s="186">
        <v>110.60982756577198</v>
      </c>
      <c r="L14" s="186">
        <v>68.596910513042374</v>
      </c>
      <c r="M14" s="186">
        <v>108.93174332545658</v>
      </c>
      <c r="N14" s="186">
        <v>74.211079636866401</v>
      </c>
      <c r="O14" s="186">
        <v>106.65261612407538</v>
      </c>
      <c r="P14" s="186">
        <v>111.34153906476921</v>
      </c>
      <c r="Q14" s="186">
        <v>112.88877272713768</v>
      </c>
      <c r="R14" s="152">
        <v>81.348996317100173</v>
      </c>
    </row>
    <row r="15" spans="2:18" ht="13.5" hidden="1" x14ac:dyDescent="0.25">
      <c r="B15" s="639"/>
      <c r="C15" s="200" t="s">
        <v>118</v>
      </c>
      <c r="D15" s="182">
        <v>106.2791208073302</v>
      </c>
      <c r="E15" s="182">
        <v>110.65417637415624</v>
      </c>
      <c r="F15" s="186">
        <v>114.62002008914195</v>
      </c>
      <c r="G15" s="186">
        <v>113.42826285918748</v>
      </c>
      <c r="H15" s="186">
        <v>95.838878464173348</v>
      </c>
      <c r="I15" s="186">
        <v>100.67044557355266</v>
      </c>
      <c r="J15" s="186">
        <v>107.10245034561906</v>
      </c>
      <c r="K15" s="186">
        <v>111.27848554558715</v>
      </c>
      <c r="L15" s="186">
        <v>68.188448851961681</v>
      </c>
      <c r="M15" s="186">
        <v>110.75981056496528</v>
      </c>
      <c r="N15" s="186">
        <v>76.393758449715406</v>
      </c>
      <c r="O15" s="186">
        <v>106.7909976463865</v>
      </c>
      <c r="P15" s="186">
        <v>113.28523773916146</v>
      </c>
      <c r="Q15" s="186">
        <v>115.22043461018211</v>
      </c>
      <c r="R15" s="152">
        <v>85.830716390783806</v>
      </c>
    </row>
    <row r="16" spans="2:18" ht="13.5" hidden="1" customHeight="1" x14ac:dyDescent="0.25">
      <c r="B16" s="639"/>
      <c r="C16" s="200" t="s">
        <v>117</v>
      </c>
      <c r="D16" s="182">
        <v>106.08693433209091</v>
      </c>
      <c r="E16" s="182">
        <v>111.6739130531025</v>
      </c>
      <c r="F16" s="186">
        <v>104.47026655031092</v>
      </c>
      <c r="G16" s="186">
        <v>112.626382382792</v>
      </c>
      <c r="H16" s="186">
        <v>97.431367381251761</v>
      </c>
      <c r="I16" s="186">
        <v>103.6845307703656</v>
      </c>
      <c r="J16" s="186">
        <v>106.29457828533042</v>
      </c>
      <c r="K16" s="186">
        <v>107.40926065564287</v>
      </c>
      <c r="L16" s="186">
        <v>70.453904168203323</v>
      </c>
      <c r="M16" s="186">
        <v>109.93808608205457</v>
      </c>
      <c r="N16" s="186">
        <v>73.968559768772067</v>
      </c>
      <c r="O16" s="186">
        <v>105.63001204455551</v>
      </c>
      <c r="P16" s="186">
        <v>102.0765753834995</v>
      </c>
      <c r="Q16" s="186">
        <v>113.65075617168867</v>
      </c>
      <c r="R16" s="152">
        <v>86.148766504966147</v>
      </c>
    </row>
    <row r="17" spans="2:18" ht="13.5" hidden="1" customHeight="1" x14ac:dyDescent="0.25">
      <c r="B17" s="639"/>
      <c r="C17" s="200" t="s">
        <v>119</v>
      </c>
      <c r="D17" s="182">
        <v>102.48111724388031</v>
      </c>
      <c r="E17" s="182">
        <v>111.0017508024721</v>
      </c>
      <c r="F17" s="182">
        <v>113.87714894099739</v>
      </c>
      <c r="G17" s="182">
        <v>110.85484851146133</v>
      </c>
      <c r="H17" s="182">
        <v>98.076181195819942</v>
      </c>
      <c r="I17" s="182">
        <v>105.49298188845337</v>
      </c>
      <c r="J17" s="182">
        <v>106.74274049343576</v>
      </c>
      <c r="K17" s="182">
        <v>104.34867419610036</v>
      </c>
      <c r="L17" s="182">
        <v>72.679131438466385</v>
      </c>
      <c r="M17" s="182">
        <v>106.49893095971234</v>
      </c>
      <c r="N17" s="182">
        <v>77.121318053998408</v>
      </c>
      <c r="O17" s="182">
        <v>107.75757321789844</v>
      </c>
      <c r="P17" s="182">
        <v>114.37260645263999</v>
      </c>
      <c r="Q17" s="182">
        <v>108.47270818157008</v>
      </c>
      <c r="R17" s="182">
        <v>99.807315016679198</v>
      </c>
    </row>
    <row r="18" spans="2:18" ht="13.5" hidden="1" customHeight="1" x14ac:dyDescent="0.25">
      <c r="B18" s="639"/>
      <c r="C18" s="200" t="s">
        <v>120</v>
      </c>
      <c r="D18" s="182">
        <v>102.38961624634112</v>
      </c>
      <c r="E18" s="182">
        <v>110.93811864657846</v>
      </c>
      <c r="F18" s="182">
        <v>114.55222651900996</v>
      </c>
      <c r="G18" s="182">
        <v>105.69395271154669</v>
      </c>
      <c r="H18" s="182">
        <v>95.819332844831322</v>
      </c>
      <c r="I18" s="182">
        <v>108.50706708526631</v>
      </c>
      <c r="J18" s="182">
        <v>111.64326627516101</v>
      </c>
      <c r="K18" s="182">
        <v>107.82908230590023</v>
      </c>
      <c r="L18" s="182">
        <v>75.306884730107129</v>
      </c>
      <c r="M18" s="182">
        <v>112.33409505817971</v>
      </c>
      <c r="N18" s="182">
        <v>72.51344056020605</v>
      </c>
      <c r="O18" s="182">
        <v>108.11911023359143</v>
      </c>
      <c r="P18" s="182">
        <v>118.58582233216484</v>
      </c>
      <c r="Q18" s="182">
        <v>116.20594413769949</v>
      </c>
      <c r="R18" s="182">
        <v>110.95267390812768</v>
      </c>
    </row>
    <row r="19" spans="2:18" ht="13.5" hidden="1" customHeight="1" x14ac:dyDescent="0.25">
      <c r="B19" s="639"/>
      <c r="C19" s="200" t="s">
        <v>121</v>
      </c>
      <c r="D19" s="182">
        <v>105.5921511602124</v>
      </c>
      <c r="E19" s="182">
        <v>111.74837658347151</v>
      </c>
      <c r="F19" s="182">
        <v>115.19099358138364</v>
      </c>
      <c r="G19" s="182">
        <v>105.92487191191725</v>
      </c>
      <c r="H19" s="182">
        <v>89.51137541097799</v>
      </c>
      <c r="I19" s="182">
        <v>109.7127011639915</v>
      </c>
      <c r="J19" s="182">
        <v>109.28176195943594</v>
      </c>
      <c r="K19" s="182">
        <v>106.81369351656033</v>
      </c>
      <c r="L19" s="182">
        <v>76.659181267122065</v>
      </c>
      <c r="M19" s="182">
        <v>112.16197948863194</v>
      </c>
      <c r="N19" s="182">
        <v>73.241000164489051</v>
      </c>
      <c r="O19" s="182">
        <v>108.9218779843298</v>
      </c>
      <c r="P19" s="182">
        <v>118.7874417523952</v>
      </c>
      <c r="Q19" s="182">
        <v>115.99715522369439</v>
      </c>
      <c r="R19" s="182">
        <v>113.62880877812741</v>
      </c>
    </row>
    <row r="20" spans="2:18" ht="13.5" hidden="1" customHeight="1" x14ac:dyDescent="0.25">
      <c r="B20" s="639"/>
      <c r="C20" s="200" t="s">
        <v>122</v>
      </c>
      <c r="D20" s="182">
        <v>105.05065294913439</v>
      </c>
      <c r="E20" s="182">
        <v>111.89852495341351</v>
      </c>
      <c r="F20" s="182">
        <v>116.59628111860569</v>
      </c>
      <c r="G20" s="182">
        <v>105.35922476005484</v>
      </c>
      <c r="H20" s="182">
        <v>89.672280274201029</v>
      </c>
      <c r="I20" s="182">
        <v>109.7127011639915</v>
      </c>
      <c r="J20" s="182">
        <v>110.31573977874996</v>
      </c>
      <c r="K20" s="182">
        <v>107.93139584957798</v>
      </c>
      <c r="L20" s="182">
        <v>72.398601685894604</v>
      </c>
      <c r="M20" s="182">
        <v>111.81158503565501</v>
      </c>
      <c r="N20" s="182">
        <v>73.483520032583385</v>
      </c>
      <c r="O20" s="182">
        <v>108.59145829736805</v>
      </c>
      <c r="P20" s="182">
        <v>118.51997776871404</v>
      </c>
      <c r="Q20" s="182">
        <v>117.190234732295</v>
      </c>
      <c r="R20" s="182">
        <v>116.81209854264104</v>
      </c>
    </row>
    <row r="21" spans="2:18" ht="6" hidden="1" customHeight="1" x14ac:dyDescent="0.25">
      <c r="B21" s="171"/>
      <c r="C21" s="200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</row>
    <row r="22" spans="2:18" ht="13.5" hidden="1" customHeight="1" x14ac:dyDescent="0.2">
      <c r="B22" s="639">
        <v>2013</v>
      </c>
      <c r="C22" s="170" t="s">
        <v>123</v>
      </c>
      <c r="D22" s="182">
        <v>102.64695156809486</v>
      </c>
      <c r="E22" s="182">
        <v>106.14563903083655</v>
      </c>
      <c r="F22" s="182">
        <v>94.988987397410042</v>
      </c>
      <c r="G22" s="182">
        <v>98.321418596544973</v>
      </c>
      <c r="H22" s="182">
        <v>85.061672322162906</v>
      </c>
      <c r="I22" s="182">
        <v>106.09579892781595</v>
      </c>
      <c r="J22" s="182">
        <v>104.85561891563324</v>
      </c>
      <c r="K22" s="182">
        <v>102.51721683408753</v>
      </c>
      <c r="L22" s="182">
        <v>59.523342112966759</v>
      </c>
      <c r="M22" s="182">
        <v>96.234231007199853</v>
      </c>
      <c r="N22" s="182">
        <v>77.606357790187062</v>
      </c>
      <c r="O22" s="182">
        <v>100.945673842913</v>
      </c>
      <c r="P22" s="182">
        <v>92.654355184739046</v>
      </c>
      <c r="Q22" s="182">
        <v>109.79773688916706</v>
      </c>
      <c r="R22" s="182">
        <v>108.37375747374826</v>
      </c>
    </row>
    <row r="23" spans="2:18" ht="13.5" hidden="1" customHeight="1" x14ac:dyDescent="0.2">
      <c r="B23" s="639"/>
      <c r="C23" s="170" t="s">
        <v>124</v>
      </c>
      <c r="D23" s="182">
        <v>65.471168430201303</v>
      </c>
      <c r="E23" s="182">
        <v>105.19645171740893</v>
      </c>
      <c r="F23" s="182">
        <v>83.779106897094564</v>
      </c>
      <c r="G23" s="182">
        <v>92.718420044200272</v>
      </c>
      <c r="H23" s="182">
        <v>78.862845999090297</v>
      </c>
      <c r="I23" s="182">
        <v>97.65636037673967</v>
      </c>
      <c r="J23" s="182">
        <v>102.2078478384897</v>
      </c>
      <c r="K23" s="182">
        <v>92.976732766833948</v>
      </c>
      <c r="L23" s="182">
        <v>60.651482671293827</v>
      </c>
      <c r="M23" s="182">
        <v>96.463257884503903</v>
      </c>
      <c r="N23" s="182">
        <v>72.028400824017368</v>
      </c>
      <c r="O23" s="182">
        <v>91.664912018985376</v>
      </c>
      <c r="P23" s="182">
        <v>95.486315542545029</v>
      </c>
      <c r="Q23" s="182">
        <v>97.401218208132065</v>
      </c>
      <c r="R23" s="182">
        <v>99.784453884720634</v>
      </c>
    </row>
    <row r="24" spans="2:18" ht="13.5" hidden="1" customHeight="1" x14ac:dyDescent="0.2">
      <c r="B24" s="639"/>
      <c r="C24" s="170" t="s">
        <v>116</v>
      </c>
      <c r="D24" s="182">
        <v>71.845992724720901</v>
      </c>
      <c r="E24" s="182">
        <v>107.24609198702373</v>
      </c>
      <c r="F24" s="182">
        <v>88.8374680682399</v>
      </c>
      <c r="G24" s="182">
        <v>94.43224022259416</v>
      </c>
      <c r="H24" s="182">
        <v>79.633697675522669</v>
      </c>
      <c r="I24" s="182">
        <v>99.340090728062762</v>
      </c>
      <c r="J24" s="182">
        <v>104.87087562748761</v>
      </c>
      <c r="K24" s="182">
        <v>96.934939447348256</v>
      </c>
      <c r="L24" s="182">
        <v>63.024394308150491</v>
      </c>
      <c r="M24" s="182">
        <v>104.45061638157209</v>
      </c>
      <c r="N24" s="182">
        <v>77.22632665667841</v>
      </c>
      <c r="O24" s="182">
        <v>98.412946917750006</v>
      </c>
      <c r="P24" s="182">
        <v>105.53750665228662</v>
      </c>
      <c r="Q24" s="182">
        <v>98.515844824950477</v>
      </c>
      <c r="R24" s="182">
        <v>78.067200307237485</v>
      </c>
    </row>
    <row r="25" spans="2:18" ht="13.5" hidden="1" customHeight="1" x14ac:dyDescent="0.2">
      <c r="B25" s="639"/>
      <c r="C25" s="170" t="s">
        <v>117</v>
      </c>
      <c r="D25" s="182">
        <v>76.143672393559868</v>
      </c>
      <c r="E25" s="182">
        <v>112.24716680967252</v>
      </c>
      <c r="F25" s="182">
        <v>112.76168263275648</v>
      </c>
      <c r="G25" s="182">
        <v>96.829919049231123</v>
      </c>
      <c r="H25" s="182">
        <v>82.54712563926131</v>
      </c>
      <c r="I25" s="182">
        <v>102.95245766362868</v>
      </c>
      <c r="J25" s="182">
        <v>108.98708998374619</v>
      </c>
      <c r="K25" s="182">
        <v>99.116838926434085</v>
      </c>
      <c r="L25" s="182">
        <v>64.866967962342272</v>
      </c>
      <c r="M25" s="182">
        <v>109.56949174937481</v>
      </c>
      <c r="N25" s="182">
        <v>80.296486432020359</v>
      </c>
      <c r="O25" s="182">
        <v>101.34273694486855</v>
      </c>
      <c r="P25" s="182">
        <v>121.37574718884912</v>
      </c>
      <c r="Q25" s="182">
        <v>105.56304832582271</v>
      </c>
      <c r="R25" s="182">
        <v>75.589983441155496</v>
      </c>
    </row>
    <row r="26" spans="2:18" ht="13.5" hidden="1" customHeight="1" x14ac:dyDescent="0.2">
      <c r="B26" s="639"/>
      <c r="C26" s="170" t="s">
        <v>116</v>
      </c>
      <c r="D26" s="182">
        <v>101.27575567437903</v>
      </c>
      <c r="E26" s="182">
        <v>113.42749899550444</v>
      </c>
      <c r="F26" s="182">
        <v>114.40323008429718</v>
      </c>
      <c r="G26" s="182">
        <v>96.837356634226069</v>
      </c>
      <c r="H26" s="182">
        <v>83.253193051115858</v>
      </c>
      <c r="I26" s="182">
        <v>99.942151883990405</v>
      </c>
      <c r="J26" s="182">
        <v>109.93935387607152</v>
      </c>
      <c r="K26" s="182">
        <v>99.3819139128655</v>
      </c>
      <c r="L26" s="182">
        <v>68.637002007166771</v>
      </c>
      <c r="M26" s="182">
        <v>113.08413344591516</v>
      </c>
      <c r="N26" s="182">
        <v>79.579553517448744</v>
      </c>
      <c r="O26" s="182">
        <v>110.51429425633729</v>
      </c>
      <c r="P26" s="182">
        <v>122.65498969372531</v>
      </c>
      <c r="Q26" s="182">
        <v>104.25870288175187</v>
      </c>
      <c r="R26" s="182">
        <v>73.536682522740293</v>
      </c>
    </row>
    <row r="27" spans="2:18" ht="13.5" hidden="1" customHeight="1" x14ac:dyDescent="0.2">
      <c r="B27" s="639"/>
      <c r="C27" s="170" t="s">
        <v>126</v>
      </c>
      <c r="D27" s="178">
        <v>103.71162028819388</v>
      </c>
      <c r="E27" s="178">
        <v>115.00568909343158</v>
      </c>
      <c r="F27" s="182">
        <v>116.45062171107969</v>
      </c>
      <c r="G27" s="182">
        <v>97.282449433218986</v>
      </c>
      <c r="H27" s="182">
        <v>82.625577573911826</v>
      </c>
      <c r="I27" s="182">
        <v>105.96276344326695</v>
      </c>
      <c r="J27" s="182">
        <v>108.85199891014781</v>
      </c>
      <c r="K27" s="182">
        <v>108.25928115628419</v>
      </c>
      <c r="L27" s="182">
        <v>67.833208195473887</v>
      </c>
      <c r="M27" s="182">
        <v>109.96288478682541</v>
      </c>
      <c r="N27" s="182">
        <v>78.623642964686596</v>
      </c>
      <c r="O27" s="182">
        <v>111.99461523856979</v>
      </c>
      <c r="P27" s="182">
        <v>121.25391456933708</v>
      </c>
      <c r="Q27" s="182">
        <v>107.58391694487294</v>
      </c>
      <c r="R27" s="182">
        <v>83.604800217304927</v>
      </c>
    </row>
    <row r="28" spans="2:18" ht="13.5" hidden="1" customHeight="1" x14ac:dyDescent="0.2">
      <c r="B28" s="639"/>
      <c r="C28" s="170" t="s">
        <v>126</v>
      </c>
      <c r="D28" s="178">
        <v>103.71162028819388</v>
      </c>
      <c r="E28" s="178">
        <v>115.09193257981586</v>
      </c>
      <c r="F28" s="182">
        <v>115.818653792966</v>
      </c>
      <c r="G28" s="182">
        <v>95.954589249556776</v>
      </c>
      <c r="H28" s="182">
        <v>82.625577573911826</v>
      </c>
      <c r="I28" s="182">
        <v>105.36070228733929</v>
      </c>
      <c r="J28" s="182">
        <v>106.60159579023572</v>
      </c>
      <c r="K28" s="182">
        <v>109.17359748317527</v>
      </c>
      <c r="L28" s="182">
        <v>70.640845225519456</v>
      </c>
      <c r="M28" s="182">
        <v>113.66141395711909</v>
      </c>
      <c r="N28" s="182">
        <v>79.818531155639278</v>
      </c>
      <c r="O28" s="182">
        <v>111.45118759336054</v>
      </c>
      <c r="P28" s="182">
        <v>123.60273253709531</v>
      </c>
      <c r="Q28" s="182">
        <v>107.33602773532253</v>
      </c>
      <c r="R28" s="182">
        <v>83.315067024270817</v>
      </c>
    </row>
    <row r="29" spans="2:18" ht="13.5" hidden="1" customHeight="1" x14ac:dyDescent="0.2">
      <c r="B29" s="639"/>
      <c r="C29" s="170" t="s">
        <v>128</v>
      </c>
      <c r="D29" s="178">
        <v>100.33888466906564</v>
      </c>
      <c r="E29" s="178">
        <v>115.65474802372634</v>
      </c>
      <c r="F29" s="182">
        <v>115.818653792966</v>
      </c>
      <c r="G29" s="182">
        <v>91.334345884795212</v>
      </c>
      <c r="H29" s="182">
        <v>82.172933937732168</v>
      </c>
      <c r="I29" s="182">
        <v>105.96276344326695</v>
      </c>
      <c r="J29" s="182">
        <v>105.43244974807432</v>
      </c>
      <c r="K29" s="182">
        <v>104.22804632038218</v>
      </c>
      <c r="L29" s="182">
        <v>74.126029444413447</v>
      </c>
      <c r="M29" s="182">
        <v>112.15578132546176</v>
      </c>
      <c r="N29" s="182">
        <v>80.057508793829811</v>
      </c>
      <c r="O29" s="182">
        <v>100.5979929648351</v>
      </c>
      <c r="P29" s="182">
        <v>126.05321741683991</v>
      </c>
      <c r="Q29" s="182">
        <v>98.666170640125088</v>
      </c>
      <c r="R29" s="182">
        <v>100.92626116437118</v>
      </c>
    </row>
    <row r="30" spans="2:18" ht="13.5" hidden="1" customHeight="1" x14ac:dyDescent="0.2">
      <c r="B30" s="639"/>
      <c r="C30" s="170" t="s">
        <v>151</v>
      </c>
      <c r="D30" s="178">
        <v>95.988933021562801</v>
      </c>
      <c r="E30" s="178">
        <v>116.0243891935008</v>
      </c>
      <c r="F30" s="182">
        <v>115.31799678809728</v>
      </c>
      <c r="G30" s="182">
        <v>94.284974568126444</v>
      </c>
      <c r="H30" s="182">
        <v>80.893617051066215</v>
      </c>
      <c r="I30" s="182">
        <v>107.16688575512227</v>
      </c>
      <c r="J30" s="182">
        <v>109.21588753537766</v>
      </c>
      <c r="K30" s="182">
        <v>107.58681806201034</v>
      </c>
      <c r="L30" s="182">
        <v>74.49643245771226</v>
      </c>
      <c r="M30" s="182">
        <v>110.23011710878927</v>
      </c>
      <c r="N30" s="182">
        <v>81.730352261163574</v>
      </c>
      <c r="O30" s="182">
        <v>110.89371533381978</v>
      </c>
      <c r="P30" s="182">
        <v>126.50729961214553</v>
      </c>
      <c r="Q30" s="182">
        <v>106.61869690072437</v>
      </c>
      <c r="R30" s="182">
        <v>112.36455058964995</v>
      </c>
    </row>
    <row r="31" spans="2:18" ht="13.5" hidden="1" customHeight="1" x14ac:dyDescent="0.2">
      <c r="B31" s="639"/>
      <c r="C31" s="170" t="s">
        <v>121</v>
      </c>
      <c r="D31" s="178">
        <v>102.65885888106716</v>
      </c>
      <c r="E31" s="178">
        <v>116.32000931211125</v>
      </c>
      <c r="F31" s="182">
        <v>114.94250403444573</v>
      </c>
      <c r="G31" s="182">
        <v>93.76635534607955</v>
      </c>
      <c r="H31" s="182">
        <v>79.900154389988757</v>
      </c>
      <c r="I31" s="182">
        <v>111.38131384661584</v>
      </c>
      <c r="J31" s="182">
        <v>111.49588067382963</v>
      </c>
      <c r="K31" s="182">
        <v>105.73071084470999</v>
      </c>
      <c r="L31" s="182">
        <v>78.546514308325555</v>
      </c>
      <c r="M31" s="182">
        <v>111.81636574250177</v>
      </c>
      <c r="N31" s="182">
        <v>82.686262813925737</v>
      </c>
      <c r="O31" s="182">
        <v>110.64789667063965</v>
      </c>
      <c r="P31" s="182">
        <v>126.50729961214553</v>
      </c>
      <c r="Q31" s="182">
        <v>106.53676654962239</v>
      </c>
      <c r="R31" s="182">
        <v>111.71283680247537</v>
      </c>
    </row>
    <row r="32" spans="2:18" ht="13.5" hidden="1" customHeight="1" x14ac:dyDescent="0.2">
      <c r="B32" s="639"/>
      <c r="C32" s="170" t="s">
        <v>122</v>
      </c>
      <c r="D32" s="178">
        <v>105.0754986852354</v>
      </c>
      <c r="E32" s="178">
        <v>116.79515752558942</v>
      </c>
      <c r="F32" s="182">
        <v>113.39881160276715</v>
      </c>
      <c r="G32" s="182">
        <v>93.52521680754927</v>
      </c>
      <c r="H32" s="182">
        <v>79.918429814140168</v>
      </c>
      <c r="I32" s="182">
        <v>111.98337500254348</v>
      </c>
      <c r="J32" s="182">
        <v>110.96888918308456</v>
      </c>
      <c r="K32" s="182">
        <v>107.13259071353509</v>
      </c>
      <c r="L32" s="182">
        <v>77.306398116221686</v>
      </c>
      <c r="M32" s="182">
        <v>116.22988910906211</v>
      </c>
      <c r="N32" s="182">
        <v>83.881151004878419</v>
      </c>
      <c r="O32" s="182">
        <v>108.56522885641084</v>
      </c>
      <c r="P32" s="182">
        <v>125.93226643209033</v>
      </c>
      <c r="Q32" s="182">
        <v>105.14796939229464</v>
      </c>
      <c r="R32" s="182">
        <v>113.45007416598817</v>
      </c>
    </row>
    <row r="33" spans="2:18" ht="6" hidden="1" customHeight="1" x14ac:dyDescent="0.25">
      <c r="B33" s="171"/>
      <c r="C33" s="200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</row>
    <row r="34" spans="2:18" ht="13.5" hidden="1" customHeight="1" x14ac:dyDescent="0.2">
      <c r="B34" s="636">
        <v>2014</v>
      </c>
      <c r="C34" s="409" t="s">
        <v>123</v>
      </c>
      <c r="D34" s="445">
        <v>100.01937232680325</v>
      </c>
      <c r="E34" s="446">
        <v>110.73082217845341</v>
      </c>
      <c r="F34" s="445">
        <v>96.7443943010488</v>
      </c>
      <c r="G34" s="445">
        <v>88.288750036914166</v>
      </c>
      <c r="H34" s="445">
        <v>75.532328017800438</v>
      </c>
      <c r="I34" s="445">
        <v>106.56482459919461</v>
      </c>
      <c r="J34" s="445">
        <v>103.71798033120749</v>
      </c>
      <c r="K34" s="445">
        <v>97.851263346245261</v>
      </c>
      <c r="L34" s="445">
        <v>62.326021635742109</v>
      </c>
      <c r="M34" s="445">
        <v>109.22342239008012</v>
      </c>
      <c r="N34" s="445">
        <v>71.101474258982819</v>
      </c>
      <c r="O34" s="445">
        <v>100.26254465737661</v>
      </c>
      <c r="P34" s="445">
        <v>93.678427948541767</v>
      </c>
      <c r="Q34" s="445">
        <v>99.592780762983665</v>
      </c>
      <c r="R34" s="445">
        <v>114.78364506065779</v>
      </c>
    </row>
    <row r="35" spans="2:18" ht="13.5" hidden="1" customHeight="1" x14ac:dyDescent="0.2">
      <c r="B35" s="636"/>
      <c r="C35" s="409" t="s">
        <v>124</v>
      </c>
      <c r="D35" s="445">
        <v>89.632400804950805</v>
      </c>
      <c r="E35" s="446">
        <v>110.79230928292915</v>
      </c>
      <c r="F35" s="445">
        <v>89.135284636921369</v>
      </c>
      <c r="G35" s="445">
        <v>83.576130982532547</v>
      </c>
      <c r="H35" s="445">
        <v>73.741189103458481</v>
      </c>
      <c r="I35" s="445">
        <v>103.78969895859059</v>
      </c>
      <c r="J35" s="445">
        <v>100.29225990091918</v>
      </c>
      <c r="K35" s="445">
        <v>94.976571399085771</v>
      </c>
      <c r="L35" s="445">
        <v>64.667659862397585</v>
      </c>
      <c r="M35" s="445">
        <v>107.30845261855023</v>
      </c>
      <c r="N35" s="445">
        <v>74.736054412796634</v>
      </c>
      <c r="O35" s="445">
        <v>92.546211776595385</v>
      </c>
      <c r="P35" s="445">
        <v>99.923656478444556</v>
      </c>
      <c r="Q35" s="445">
        <v>87.458305213782666</v>
      </c>
      <c r="R35" s="445">
        <v>112.31504977579863</v>
      </c>
    </row>
    <row r="36" spans="2:18" ht="16.5" hidden="1" customHeight="1" x14ac:dyDescent="0.2">
      <c r="B36" s="636"/>
      <c r="C36" s="409" t="s">
        <v>116</v>
      </c>
      <c r="D36" s="445">
        <v>73.571103550884473</v>
      </c>
      <c r="E36" s="446">
        <v>112.71181749265732</v>
      </c>
      <c r="F36" s="445">
        <v>91.365694398081828</v>
      </c>
      <c r="G36" s="445">
        <v>84.510380761413998</v>
      </c>
      <c r="H36" s="445">
        <v>76.604572705902925</v>
      </c>
      <c r="I36" s="445">
        <v>104.34472408671139</v>
      </c>
      <c r="J36" s="445">
        <v>104.29537914140454</v>
      </c>
      <c r="K36" s="445">
        <v>94.393893046944143</v>
      </c>
      <c r="L36" s="445">
        <v>68.968654578673849</v>
      </c>
      <c r="M36" s="445">
        <v>105.83201696143821</v>
      </c>
      <c r="N36" s="445">
        <v>70.473541803701764</v>
      </c>
      <c r="O36" s="445">
        <v>96.606591804086676</v>
      </c>
      <c r="P36" s="445">
        <v>100.96794670739217</v>
      </c>
      <c r="Q36" s="445">
        <v>88.415405862380709</v>
      </c>
      <c r="R36" s="445">
        <v>90.643228512927237</v>
      </c>
    </row>
    <row r="37" spans="2:18" ht="16.5" hidden="1" customHeight="1" x14ac:dyDescent="0.2">
      <c r="B37" s="636"/>
      <c r="C37" s="409" t="s">
        <v>117</v>
      </c>
      <c r="D37" s="445">
        <v>81.463788989293533</v>
      </c>
      <c r="E37" s="446">
        <v>117.07921555956375</v>
      </c>
      <c r="F37" s="445">
        <v>113.47569089240264</v>
      </c>
      <c r="G37" s="445">
        <v>86.355335765344009</v>
      </c>
      <c r="H37" s="445">
        <v>77.585053133994592</v>
      </c>
      <c r="I37" s="445">
        <v>106.56482459919461</v>
      </c>
      <c r="J37" s="445">
        <v>106.66085474782683</v>
      </c>
      <c r="K37" s="445">
        <v>99.344328326739443</v>
      </c>
      <c r="L37" s="445">
        <v>72.445219350214415</v>
      </c>
      <c r="M37" s="445">
        <v>113.83127172388996</v>
      </c>
      <c r="N37" s="445">
        <v>75.962135402120893</v>
      </c>
      <c r="O37" s="445">
        <v>101.3585643993688</v>
      </c>
      <c r="P37" s="445">
        <v>125.31354531663506</v>
      </c>
      <c r="Q37" s="445">
        <v>98.065072828118588</v>
      </c>
      <c r="R37" s="445">
        <v>82.936524426722812</v>
      </c>
    </row>
    <row r="38" spans="2:18" ht="16.5" hidden="1" customHeight="1" x14ac:dyDescent="0.2">
      <c r="B38" s="636"/>
      <c r="C38" s="409" t="s">
        <v>116</v>
      </c>
      <c r="D38" s="445">
        <v>101.2621234370817</v>
      </c>
      <c r="E38" s="446">
        <v>118.78100820941333</v>
      </c>
      <c r="F38" s="445">
        <v>116.32726036050441</v>
      </c>
      <c r="G38" s="445">
        <v>87.878919975876499</v>
      </c>
      <c r="H38" s="445">
        <v>80.072568294153086</v>
      </c>
      <c r="I38" s="445">
        <v>102.67964870234897</v>
      </c>
      <c r="J38" s="445">
        <v>107.73384939638564</v>
      </c>
      <c r="K38" s="445">
        <v>103.73806319653221</v>
      </c>
      <c r="L38" s="445">
        <v>75.563053131635925</v>
      </c>
      <c r="M38" s="445">
        <v>120.38089175393473</v>
      </c>
      <c r="N38" s="445">
        <v>77.498941609678255</v>
      </c>
      <c r="O38" s="445">
        <v>110.08771600841179</v>
      </c>
      <c r="P38" s="445">
        <v>125.55604854898463</v>
      </c>
      <c r="Q38" s="445">
        <v>103.9094658086416</v>
      </c>
      <c r="R38" s="445">
        <v>80.581529307519801</v>
      </c>
    </row>
    <row r="39" spans="2:18" ht="16.5" hidden="1" customHeight="1" x14ac:dyDescent="0.2">
      <c r="B39" s="636"/>
      <c r="C39" s="409" t="s">
        <v>118</v>
      </c>
      <c r="D39" s="445">
        <v>107.61938679187607</v>
      </c>
      <c r="E39" s="446">
        <v>120.41464982995873</v>
      </c>
      <c r="F39" s="445">
        <v>116.41238824953516</v>
      </c>
      <c r="G39" s="445">
        <v>88.006455294715963</v>
      </c>
      <c r="H39" s="445">
        <v>81.870115745654488</v>
      </c>
      <c r="I39" s="445">
        <v>102.67964870234897</v>
      </c>
      <c r="J39" s="445">
        <v>106.48872655724034</v>
      </c>
      <c r="K39" s="445">
        <v>105.1040054851526</v>
      </c>
      <c r="L39" s="445">
        <v>77.894944450675595</v>
      </c>
      <c r="M39" s="445">
        <v>120.27561462145403</v>
      </c>
      <c r="N39" s="445">
        <v>80.266760952881057</v>
      </c>
      <c r="O39" s="445">
        <v>111.95395145801832</v>
      </c>
      <c r="P39" s="445">
        <v>127.25357117543155</v>
      </c>
      <c r="Q39" s="445">
        <v>105.13609906189156</v>
      </c>
      <c r="R39" s="445">
        <v>87.113949219702278</v>
      </c>
    </row>
    <row r="40" spans="2:18" ht="16.5" hidden="1" customHeight="1" x14ac:dyDescent="0.2">
      <c r="B40" s="636"/>
      <c r="C40" s="409" t="s">
        <v>118</v>
      </c>
      <c r="D40" s="445">
        <v>113.96549313832577</v>
      </c>
      <c r="E40" s="446">
        <v>120.77438890238648</v>
      </c>
      <c r="F40" s="445">
        <v>116.66777191662737</v>
      </c>
      <c r="G40" s="445">
        <v>88.248799141805975</v>
      </c>
      <c r="H40" s="445">
        <v>82.396670049629648</v>
      </c>
      <c r="I40" s="445">
        <v>99.72908408446537</v>
      </c>
      <c r="J40" s="445">
        <v>106.59848545325836</v>
      </c>
      <c r="K40" s="445">
        <v>106.11045220827205</v>
      </c>
      <c r="L40" s="445">
        <v>77.703342395899782</v>
      </c>
      <c r="M40" s="445">
        <v>121.7103976974599</v>
      </c>
      <c r="N40" s="445">
        <v>74.731122266475467</v>
      </c>
      <c r="O40" s="445">
        <v>111.90399877576863</v>
      </c>
      <c r="P40" s="445">
        <v>128.37514862504827</v>
      </c>
      <c r="Q40" s="445">
        <v>104.61262267767354</v>
      </c>
      <c r="R40" s="445">
        <v>90.172214481065708</v>
      </c>
    </row>
    <row r="41" spans="2:18" ht="16.5" hidden="1" customHeight="1" x14ac:dyDescent="0.2">
      <c r="B41" s="636"/>
      <c r="C41" s="409" t="s">
        <v>117</v>
      </c>
      <c r="D41" s="445">
        <v>115.72830045678403</v>
      </c>
      <c r="E41" s="446">
        <v>118.05206950493351</v>
      </c>
      <c r="F41" s="445">
        <v>108.03336528398746</v>
      </c>
      <c r="G41" s="445">
        <v>87.621961275595709</v>
      </c>
      <c r="H41" s="445">
        <v>83.413688679292264</v>
      </c>
      <c r="I41" s="445">
        <v>101.49942285519553</v>
      </c>
      <c r="J41" s="445">
        <v>102.48984052934122</v>
      </c>
      <c r="K41" s="445">
        <v>99.380642059476244</v>
      </c>
      <c r="L41" s="445">
        <v>79.409919284810414</v>
      </c>
      <c r="M41" s="445">
        <v>114.01517770279351</v>
      </c>
      <c r="N41" s="445">
        <v>78.077291920198235</v>
      </c>
      <c r="O41" s="445">
        <v>110.11018634548647</v>
      </c>
      <c r="P41" s="445">
        <v>110.30865781500606</v>
      </c>
      <c r="Q41" s="445">
        <v>103.21629829596408</v>
      </c>
      <c r="R41" s="445">
        <v>86.157780038603178</v>
      </c>
    </row>
    <row r="42" spans="2:18" ht="16.5" customHeight="1" x14ac:dyDescent="0.2">
      <c r="B42" s="636"/>
      <c r="C42" s="409" t="s">
        <v>119</v>
      </c>
      <c r="D42" s="445">
        <v>100.27979196489483</v>
      </c>
      <c r="E42" s="446">
        <v>120.42814552549616</v>
      </c>
      <c r="F42" s="445">
        <v>116.72007981984602</v>
      </c>
      <c r="G42" s="445">
        <v>86.816455123289956</v>
      </c>
      <c r="H42" s="445">
        <v>82.887018317502694</v>
      </c>
      <c r="I42" s="445">
        <v>103.85987454950241</v>
      </c>
      <c r="J42" s="445">
        <v>106.43125881155751</v>
      </c>
      <c r="K42" s="445">
        <v>96.195791765231604</v>
      </c>
      <c r="L42" s="445">
        <v>80.046618164459929</v>
      </c>
      <c r="M42" s="445">
        <v>115.59113390030723</v>
      </c>
      <c r="N42" s="445">
        <v>78.878084657841285</v>
      </c>
      <c r="O42" s="445">
        <v>103.44137277811997</v>
      </c>
      <c r="P42" s="445">
        <v>130.03915522275341</v>
      </c>
      <c r="Q42" s="445">
        <v>100.34457678104158</v>
      </c>
      <c r="R42" s="445">
        <v>103.20283570031455</v>
      </c>
    </row>
    <row r="43" spans="2:18" ht="16.5" customHeight="1" x14ac:dyDescent="0.2">
      <c r="B43" s="636"/>
      <c r="C43" s="409" t="s">
        <v>120</v>
      </c>
      <c r="D43" s="445">
        <v>103.89347816182799</v>
      </c>
      <c r="E43" s="446">
        <v>121.01090203104776</v>
      </c>
      <c r="F43" s="445">
        <v>118.10669152979527</v>
      </c>
      <c r="G43" s="445">
        <v>89.216155367429451</v>
      </c>
      <c r="H43" s="445">
        <v>82.79621308271139</v>
      </c>
      <c r="I43" s="445">
        <v>105.63021332023257</v>
      </c>
      <c r="J43" s="445">
        <v>108.89594865244513</v>
      </c>
      <c r="K43" s="445">
        <v>95.092734430131003</v>
      </c>
      <c r="L43" s="445">
        <v>81.809682634673308</v>
      </c>
      <c r="M43" s="445">
        <v>121.77740660557284</v>
      </c>
      <c r="N43" s="445">
        <v>77.393819623957171</v>
      </c>
      <c r="O43" s="445">
        <v>113.08220354888439</v>
      </c>
      <c r="P43" s="445">
        <v>130.65428840734543</v>
      </c>
      <c r="Q43" s="445">
        <v>103.74144479110142</v>
      </c>
      <c r="R43" s="445">
        <v>112.12443006099616</v>
      </c>
    </row>
    <row r="44" spans="2:18" ht="16.5" customHeight="1" x14ac:dyDescent="0.2">
      <c r="B44" s="636"/>
      <c r="C44" s="409" t="s">
        <v>121</v>
      </c>
      <c r="D44" s="445">
        <v>113.55584769857903</v>
      </c>
      <c r="E44" s="446">
        <v>121.24365169406292</v>
      </c>
      <c r="F44" s="445">
        <v>119.49330323974451</v>
      </c>
      <c r="G44" s="445">
        <v>88.411636529625639</v>
      </c>
      <c r="H44" s="445">
        <v>83.341044491459215</v>
      </c>
      <c r="I44" s="445">
        <v>105.04010039665584</v>
      </c>
      <c r="J44" s="445">
        <v>109.07943232246757</v>
      </c>
      <c r="K44" s="445">
        <v>94.862522839354369</v>
      </c>
      <c r="L44" s="445">
        <v>82.643224501493478</v>
      </c>
      <c r="M44" s="445">
        <v>122.59162207919145</v>
      </c>
      <c r="N44" s="445">
        <v>78.244301158286362</v>
      </c>
      <c r="O44" s="445">
        <v>115.0059099228307</v>
      </c>
      <c r="P44" s="445">
        <v>130.4983019121122</v>
      </c>
      <c r="Q44" s="445">
        <v>104.90272962085255</v>
      </c>
      <c r="R44" s="445">
        <v>109.26045994449562</v>
      </c>
    </row>
    <row r="45" spans="2:18" ht="16.5" customHeight="1" x14ac:dyDescent="0.2">
      <c r="B45" s="636"/>
      <c r="C45" s="409" t="s">
        <v>122</v>
      </c>
      <c r="D45" s="445">
        <v>114.38405080172912</v>
      </c>
      <c r="E45" s="446">
        <v>121.68862439589968</v>
      </c>
      <c r="F45" s="445">
        <v>120.30205656116411</v>
      </c>
      <c r="G45" s="445">
        <v>88.107037509453065</v>
      </c>
      <c r="H45" s="445">
        <v>84.285418933288781</v>
      </c>
      <c r="I45" s="445">
        <v>102.58302202480425</v>
      </c>
      <c r="J45" s="445">
        <v>111.11818075726278</v>
      </c>
      <c r="K45" s="445">
        <v>94.110660497337605</v>
      </c>
      <c r="L45" s="445">
        <v>78.062254383021454</v>
      </c>
      <c r="M45" s="445">
        <v>124.21912914639506</v>
      </c>
      <c r="N45" s="445">
        <v>79.520023459780163</v>
      </c>
      <c r="O45" s="445">
        <v>114.02337331520292</v>
      </c>
      <c r="P45" s="445">
        <v>129.10640250797732</v>
      </c>
      <c r="Q45" s="445">
        <v>105.36148791365511</v>
      </c>
      <c r="R45" s="445">
        <v>117.87642764297586</v>
      </c>
    </row>
    <row r="46" spans="2:18" ht="6" customHeight="1" x14ac:dyDescent="0.25">
      <c r="B46" s="408"/>
      <c r="C46" s="300"/>
      <c r="D46" s="445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</row>
    <row r="47" spans="2:18" ht="16.5" customHeight="1" x14ac:dyDescent="0.2">
      <c r="B47" s="636">
        <v>2015</v>
      </c>
      <c r="C47" s="409" t="s">
        <v>123</v>
      </c>
      <c r="D47" s="445">
        <v>105.18179410006145</v>
      </c>
      <c r="E47" s="446">
        <v>114.39311600206118</v>
      </c>
      <c r="F47" s="445">
        <v>94.664576272163089</v>
      </c>
      <c r="G47" s="445">
        <v>82.355537030501708</v>
      </c>
      <c r="H47" s="445">
        <v>81.421527279211446</v>
      </c>
      <c r="I47" s="445">
        <v>98.283134874063947</v>
      </c>
      <c r="J47" s="445">
        <v>100.82388827252011</v>
      </c>
      <c r="K47" s="445">
        <v>88.291756751322438</v>
      </c>
      <c r="L47" s="445">
        <v>65.384852224074379</v>
      </c>
      <c r="M47" s="445">
        <v>107.84510678280336</v>
      </c>
      <c r="N47" s="445">
        <v>66.337559677677575</v>
      </c>
      <c r="O47" s="445">
        <v>104.02610951231468</v>
      </c>
      <c r="P47" s="445">
        <v>97.061785115005463</v>
      </c>
      <c r="Q47" s="445">
        <v>94.422732138913702</v>
      </c>
      <c r="R47" s="445">
        <v>116.96991452065848</v>
      </c>
    </row>
    <row r="48" spans="2:18" ht="16.5" customHeight="1" x14ac:dyDescent="0.2">
      <c r="B48" s="636"/>
      <c r="C48" s="409" t="s">
        <v>124</v>
      </c>
      <c r="D48" s="445">
        <v>77.875775396437646</v>
      </c>
      <c r="E48" s="446">
        <v>114.18157335451639</v>
      </c>
      <c r="F48" s="445">
        <v>93.1383436841395</v>
      </c>
      <c r="G48" s="445">
        <v>79.42396680222393</v>
      </c>
      <c r="H48" s="445">
        <v>77.734247141158761</v>
      </c>
      <c r="I48" s="445">
        <v>97.153443668614941</v>
      </c>
      <c r="J48" s="445">
        <v>98.74709372722009</v>
      </c>
      <c r="K48" s="445">
        <v>85.068563839684018</v>
      </c>
      <c r="L48" s="445">
        <v>64.188009700375801</v>
      </c>
      <c r="M48" s="445">
        <v>108.16975419321722</v>
      </c>
      <c r="N48" s="445">
        <v>69.372611427636684</v>
      </c>
      <c r="O48" s="445">
        <v>94.786137513732925</v>
      </c>
      <c r="P48" s="445">
        <v>98.046124054401659</v>
      </c>
      <c r="Q48" s="445">
        <v>80.897990665435344</v>
      </c>
      <c r="R48" s="445">
        <v>108.95142153222866</v>
      </c>
    </row>
    <row r="49" spans="2:18" ht="16.5" customHeight="1" x14ac:dyDescent="0.2">
      <c r="B49" s="636"/>
      <c r="C49" s="409" t="s">
        <v>116</v>
      </c>
      <c r="D49" s="445">
        <v>84.887895003108412</v>
      </c>
      <c r="E49" s="446">
        <v>116.43169160993151</v>
      </c>
      <c r="F49" s="445">
        <v>96.915274845243815</v>
      </c>
      <c r="G49" s="445">
        <v>80.024356506958782</v>
      </c>
      <c r="H49" s="445">
        <v>74.647714032271807</v>
      </c>
      <c r="I49" s="445">
        <v>97.718289271339444</v>
      </c>
      <c r="J49" s="445">
        <v>100.16059898751647</v>
      </c>
      <c r="K49" s="445">
        <v>88.842289591520711</v>
      </c>
      <c r="L49" s="445">
        <v>66.510162764612218</v>
      </c>
      <c r="M49" s="445">
        <v>115.75679703534463</v>
      </c>
      <c r="N49" s="445">
        <v>74.141978463286719</v>
      </c>
      <c r="O49" s="445">
        <v>98.305813079251138</v>
      </c>
      <c r="P49" s="445">
        <v>108.41980707104028</v>
      </c>
      <c r="Q49" s="445">
        <v>83.200945712514937</v>
      </c>
      <c r="R49" s="445">
        <v>90.891651920283806</v>
      </c>
    </row>
    <row r="50" spans="2:18" ht="16.5" customHeight="1" x14ac:dyDescent="0.2">
      <c r="B50" s="636"/>
      <c r="C50" s="409" t="s">
        <v>117</v>
      </c>
      <c r="D50" s="445">
        <v>88.322156315474842</v>
      </c>
      <c r="E50" s="446">
        <v>122.77308976654014</v>
      </c>
      <c r="F50" s="445">
        <v>117.02976585086046</v>
      </c>
      <c r="G50" s="445">
        <v>84.591813915096381</v>
      </c>
      <c r="H50" s="445">
        <v>78.715115623911032</v>
      </c>
      <c r="I50" s="445">
        <v>97.153443668614926</v>
      </c>
      <c r="J50" s="445">
        <v>104.09679081386253</v>
      </c>
      <c r="K50" s="445">
        <v>98.959326393568986</v>
      </c>
      <c r="L50" s="445">
        <v>67.472129348921541</v>
      </c>
      <c r="M50" s="445">
        <v>122.86274399822183</v>
      </c>
      <c r="N50" s="445">
        <v>81.385734979814728</v>
      </c>
      <c r="O50" s="445">
        <v>107.2648854913183</v>
      </c>
      <c r="P50" s="445">
        <v>122.86519864273086</v>
      </c>
      <c r="Q50" s="445">
        <v>94.680569867785991</v>
      </c>
      <c r="R50" s="445">
        <v>84.80022149551381</v>
      </c>
    </row>
    <row r="51" spans="2:18" ht="16.5" customHeight="1" x14ac:dyDescent="0.2">
      <c r="B51" s="636"/>
      <c r="C51" s="409" t="s">
        <v>116</v>
      </c>
      <c r="D51" s="445">
        <v>116.51975513915887</v>
      </c>
      <c r="E51" s="446">
        <v>123.21322663137718</v>
      </c>
      <c r="F51" s="445">
        <v>121.09329938734868</v>
      </c>
      <c r="G51" s="445">
        <v>86.097356844057686</v>
      </c>
      <c r="H51" s="445">
        <v>78.258001131321535</v>
      </c>
      <c r="I51" s="445">
        <v>95.534219607471343</v>
      </c>
      <c r="J51" s="445">
        <v>106.02713061137513</v>
      </c>
      <c r="K51" s="445">
        <v>102.20364160915281</v>
      </c>
      <c r="L51" s="445">
        <v>68.847825682728342</v>
      </c>
      <c r="M51" s="445">
        <v>124.64796535312364</v>
      </c>
      <c r="N51" s="445">
        <v>80.951677726589054</v>
      </c>
      <c r="O51" s="445">
        <v>115.3353375755356</v>
      </c>
      <c r="P51" s="445">
        <v>137.77693616285831</v>
      </c>
      <c r="Q51" s="445">
        <v>100.23314734075912</v>
      </c>
      <c r="R51" s="445">
        <v>81.715820699650635</v>
      </c>
    </row>
    <row r="52" spans="2:18" ht="16.5" customHeight="1" x14ac:dyDescent="0.2">
      <c r="B52" s="636"/>
      <c r="C52" s="409" t="s">
        <v>118</v>
      </c>
      <c r="D52" s="445">
        <v>122.31856099367378</v>
      </c>
      <c r="E52" s="446">
        <v>123.66464192857057</v>
      </c>
      <c r="F52" s="445">
        <v>120.49204169426353</v>
      </c>
      <c r="G52" s="445">
        <v>87.539973747235322</v>
      </c>
      <c r="H52" s="445">
        <v>77.615664596727925</v>
      </c>
      <c r="I52" s="445">
        <v>103.09059855947471</v>
      </c>
      <c r="J52" s="445">
        <v>107.01096323356366</v>
      </c>
      <c r="K52" s="445">
        <v>101.28861659322868</v>
      </c>
      <c r="L52" s="445">
        <v>71.216524625289082</v>
      </c>
      <c r="M52" s="445">
        <v>121.28478247681676</v>
      </c>
      <c r="N52" s="445">
        <v>80.951677726589054</v>
      </c>
      <c r="O52" s="445">
        <v>117.35275437141132</v>
      </c>
      <c r="P52" s="445">
        <v>139.50425129596914</v>
      </c>
      <c r="Q52" s="445">
        <v>102.9421513229418</v>
      </c>
      <c r="R52" s="445">
        <v>86.83322775161065</v>
      </c>
    </row>
    <row r="53" spans="2:18" ht="16.5" customHeight="1" x14ac:dyDescent="0.2">
      <c r="B53" s="636"/>
      <c r="C53" s="409" t="s">
        <v>118</v>
      </c>
      <c r="D53" s="445">
        <v>122.96672899288325</v>
      </c>
      <c r="E53" s="446">
        <v>123.93839834602227</v>
      </c>
      <c r="F53" s="445">
        <v>121.66461525437551</v>
      </c>
      <c r="G53" s="445">
        <v>88.077776665898725</v>
      </c>
      <c r="H53" s="445">
        <v>77.230822446372272</v>
      </c>
      <c r="I53" s="445">
        <v>103.63033991318923</v>
      </c>
      <c r="J53" s="445">
        <v>105.02278836731749</v>
      </c>
      <c r="K53" s="445">
        <v>98.273153961827219</v>
      </c>
      <c r="L53" s="445">
        <v>72.911313739732321</v>
      </c>
      <c r="M53" s="445">
        <v>124.844782147003</v>
      </c>
      <c r="N53" s="445">
        <v>80.298841615890751</v>
      </c>
      <c r="O53" s="445">
        <v>116.60777880040374</v>
      </c>
      <c r="P53" s="445">
        <v>138.47688233976137</v>
      </c>
      <c r="Q53" s="445">
        <v>103.26184744506273</v>
      </c>
      <c r="R53" s="445">
        <v>89.994948131455331</v>
      </c>
    </row>
    <row r="54" spans="2:18" ht="16.5" customHeight="1" x14ac:dyDescent="0.2">
      <c r="B54" s="636"/>
      <c r="C54" s="409" t="s">
        <v>117</v>
      </c>
      <c r="D54" s="445">
        <v>122.59634727904925</v>
      </c>
      <c r="E54" s="446">
        <v>121.45847333788497</v>
      </c>
      <c r="F54" s="445">
        <v>110.73881263449243</v>
      </c>
      <c r="G54" s="445">
        <v>88.293160860549591</v>
      </c>
      <c r="H54" s="445">
        <v>78.868038422554761</v>
      </c>
      <c r="I54" s="445">
        <v>105.24956397433282</v>
      </c>
      <c r="J54" s="445">
        <v>105.24016728580217</v>
      </c>
      <c r="K54" s="445">
        <v>94.623095028874545</v>
      </c>
      <c r="L54" s="445">
        <v>74.139523436380955</v>
      </c>
      <c r="M54" s="445">
        <v>119.77302836496931</v>
      </c>
      <c r="N54" s="445">
        <v>81.386901800387918</v>
      </c>
      <c r="O54" s="445">
        <v>113.03061772691491</v>
      </c>
      <c r="P54" s="445">
        <v>121.07387486945414</v>
      </c>
      <c r="Q54" s="445">
        <v>101.65168060095516</v>
      </c>
      <c r="R54" s="445">
        <v>89.333350875746575</v>
      </c>
    </row>
    <row r="55" spans="2:18" ht="16.5" customHeight="1" x14ac:dyDescent="0.2">
      <c r="B55" s="636"/>
      <c r="C55" s="409" t="s">
        <v>119</v>
      </c>
      <c r="D55" s="445">
        <v>102.13275758972155</v>
      </c>
      <c r="E55" s="446">
        <v>124.01612466973307</v>
      </c>
      <c r="F55" s="445">
        <v>120.87230573794159</v>
      </c>
      <c r="G55" s="445">
        <v>85.915542991670165</v>
      </c>
      <c r="H55" s="445">
        <v>78.273072079895158</v>
      </c>
      <c r="I55" s="445">
        <v>106.32353911692803</v>
      </c>
      <c r="J55" s="445">
        <v>105.58021050144245</v>
      </c>
      <c r="K55" s="445">
        <v>94.22163938598581</v>
      </c>
      <c r="L55" s="445">
        <v>75.613202633259021</v>
      </c>
      <c r="M55" s="445">
        <v>123.49484808822297</v>
      </c>
      <c r="N55" s="445">
        <v>85.554303398600553</v>
      </c>
      <c r="O55" s="445">
        <v>107.48821192882177</v>
      </c>
      <c r="P55" s="445">
        <v>138.6112990372217</v>
      </c>
      <c r="Q55" s="445">
        <v>93.366426262574493</v>
      </c>
      <c r="R55" s="445">
        <v>100.52258464065193</v>
      </c>
    </row>
    <row r="56" spans="2:18" ht="16.5" customHeight="1" x14ac:dyDescent="0.2">
      <c r="B56" s="636"/>
      <c r="C56" s="409" t="s">
        <v>120</v>
      </c>
      <c r="D56" s="445">
        <v>120.39011779602576</v>
      </c>
      <c r="E56" s="446">
        <v>125.23005800852239</v>
      </c>
      <c r="F56" s="445">
        <v>120.99366347462627</v>
      </c>
      <c r="G56" s="445">
        <v>85.704914055676866</v>
      </c>
      <c r="H56" s="445">
        <v>79.04354527262791</v>
      </c>
      <c r="I56" s="445">
        <v>105.78655154563042</v>
      </c>
      <c r="J56" s="445">
        <v>107.462302289653</v>
      </c>
      <c r="K56" s="445">
        <v>96.435855408901929</v>
      </c>
      <c r="L56" s="445">
        <v>75.675373181742415</v>
      </c>
      <c r="M56" s="445">
        <v>120.0663634891681</v>
      </c>
      <c r="N56" s="445">
        <v>83.803191925529774</v>
      </c>
      <c r="O56" s="445">
        <v>116.90861309884484</v>
      </c>
      <c r="P56" s="445">
        <v>139.49437443495597</v>
      </c>
      <c r="Q56" s="445">
        <v>102.83330102846858</v>
      </c>
      <c r="R56" s="445">
        <v>119.66566844067273</v>
      </c>
    </row>
    <row r="57" spans="2:18" ht="16.5" customHeight="1" x14ac:dyDescent="0.2">
      <c r="B57" s="636"/>
      <c r="C57" s="409" t="s">
        <v>121</v>
      </c>
      <c r="D57" s="445">
        <v>123.37275584953092</v>
      </c>
      <c r="E57" s="446">
        <v>125.26490975168318</v>
      </c>
      <c r="F57" s="445">
        <v>121.93572652808477</v>
      </c>
      <c r="G57" s="445">
        <v>85.915542991670165</v>
      </c>
      <c r="H57" s="445">
        <v>80.43271127038939</v>
      </c>
      <c r="I57" s="445">
        <v>103.10161368914234</v>
      </c>
      <c r="J57" s="445">
        <v>108.60890087052529</v>
      </c>
      <c r="K57" s="445">
        <v>96.150305083795047</v>
      </c>
      <c r="L57" s="445">
        <v>76.074171259567322</v>
      </c>
      <c r="M57" s="445">
        <v>120.84912627030357</v>
      </c>
      <c r="N57" s="445">
        <v>84.783346217056447</v>
      </c>
      <c r="O57" s="445">
        <v>117.74435298127364</v>
      </c>
      <c r="P57" s="445">
        <v>140.3762535237297</v>
      </c>
      <c r="Q57" s="445">
        <v>103.78681951161414</v>
      </c>
      <c r="R57" s="445">
        <v>116.35334871721314</v>
      </c>
    </row>
    <row r="58" spans="2:18" ht="16.5" customHeight="1" x14ac:dyDescent="0.2">
      <c r="B58" s="636"/>
      <c r="C58" s="409" t="s">
        <v>122</v>
      </c>
      <c r="D58" s="445">
        <v>123.10895095462814</v>
      </c>
      <c r="E58" s="446">
        <v>126.12322034856183</v>
      </c>
      <c r="F58" s="445">
        <v>123.0375553822542</v>
      </c>
      <c r="G58" s="445">
        <v>86.816388724087091</v>
      </c>
      <c r="H58" s="445">
        <v>79.078858987460947</v>
      </c>
      <c r="I58" s="445">
        <v>101.49065097524949</v>
      </c>
      <c r="J58" s="445">
        <v>108.09854498373184</v>
      </c>
      <c r="K58" s="445">
        <v>101.60032237663627</v>
      </c>
      <c r="L58" s="445">
        <v>73.255464941122298</v>
      </c>
      <c r="M58" s="445">
        <v>125.17970343056126</v>
      </c>
      <c r="N58" s="445">
        <v>87.002805542110281</v>
      </c>
      <c r="O58" s="445">
        <v>116.538228378223</v>
      </c>
      <c r="P58" s="445">
        <v>142.11928460961192</v>
      </c>
      <c r="Q58" s="445">
        <v>103.81126870348966</v>
      </c>
      <c r="R58" s="445">
        <v>121.13993419741051</v>
      </c>
    </row>
    <row r="59" spans="2:18" ht="6" customHeight="1" x14ac:dyDescent="0.25">
      <c r="B59" s="408"/>
      <c r="C59" s="300"/>
      <c r="D59" s="445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</row>
    <row r="60" spans="2:18" ht="17.25" customHeight="1" x14ac:dyDescent="0.2">
      <c r="B60" s="636">
        <v>2016</v>
      </c>
      <c r="C60" s="409" t="s">
        <v>123</v>
      </c>
      <c r="D60" s="447">
        <v>112.1170803336792</v>
      </c>
      <c r="E60" s="447">
        <v>117.7021758124115</v>
      </c>
      <c r="F60" s="445">
        <v>97.595347256895693</v>
      </c>
      <c r="G60" s="445">
        <v>81.80534175588582</v>
      </c>
      <c r="H60" s="445">
        <v>73.302025653170503</v>
      </c>
      <c r="I60" s="445">
        <v>82.1590984085353</v>
      </c>
      <c r="J60" s="445">
        <v>104.02728838195634</v>
      </c>
      <c r="K60" s="445">
        <v>95.074394529873203</v>
      </c>
      <c r="L60" s="445">
        <v>66.954430088078212</v>
      </c>
      <c r="M60" s="445">
        <v>119.50339257158853</v>
      </c>
      <c r="N60" s="445">
        <v>75.683562984335737</v>
      </c>
      <c r="O60" s="445">
        <v>102.76691106293632</v>
      </c>
      <c r="P60" s="445">
        <v>106.38942548623396</v>
      </c>
      <c r="Q60" s="445">
        <v>94.960661244548703</v>
      </c>
      <c r="R60" s="445">
        <v>122.23910548451771</v>
      </c>
    </row>
    <row r="61" spans="2:18" ht="17.25" customHeight="1" x14ac:dyDescent="0.2">
      <c r="B61" s="636"/>
      <c r="C61" s="409" t="s">
        <v>124</v>
      </c>
      <c r="D61" s="447">
        <v>76.253817899153148</v>
      </c>
      <c r="E61" s="447">
        <v>116.13805965279136</v>
      </c>
      <c r="F61" s="445">
        <v>90.09587942716567</v>
      </c>
      <c r="G61" s="445">
        <v>78.244959659743898</v>
      </c>
      <c r="H61" s="445">
        <v>70.862466623308691</v>
      </c>
      <c r="I61" s="445">
        <v>82.654032736297566</v>
      </c>
      <c r="J61" s="445">
        <v>100.80665954458728</v>
      </c>
      <c r="K61" s="445">
        <v>86.707926600818737</v>
      </c>
      <c r="L61" s="445">
        <v>69.802763988171563</v>
      </c>
      <c r="M61" s="445">
        <v>119.07993153710909</v>
      </c>
      <c r="N61" s="445">
        <v>76.813168402012394</v>
      </c>
      <c r="O61" s="445">
        <v>96.214077127181667</v>
      </c>
      <c r="P61" s="445">
        <v>107.71505437522501</v>
      </c>
      <c r="Q61" s="445">
        <v>83.658745546620523</v>
      </c>
      <c r="R61" s="445">
        <v>107.80498945919162</v>
      </c>
    </row>
    <row r="62" spans="2:18" ht="17.25" customHeight="1" x14ac:dyDescent="0.2">
      <c r="B62" s="636"/>
      <c r="C62" s="409" t="s">
        <v>116</v>
      </c>
      <c r="D62" s="447">
        <v>108.6224293872376</v>
      </c>
      <c r="E62" s="447">
        <v>118.11743107525349</v>
      </c>
      <c r="F62" s="445">
        <v>97.797244260618797</v>
      </c>
      <c r="G62" s="445">
        <v>79.560293411917826</v>
      </c>
      <c r="H62" s="445">
        <v>72.599291785644681</v>
      </c>
      <c r="I62" s="445">
        <v>98.118335635346781</v>
      </c>
      <c r="J62" s="445">
        <v>104.4921978055763</v>
      </c>
      <c r="K62" s="445">
        <v>88.703472102770576</v>
      </c>
      <c r="L62" s="445">
        <v>73.410945396997136</v>
      </c>
      <c r="M62" s="445">
        <v>114.05467444979838</v>
      </c>
      <c r="N62" s="445">
        <v>75.909484067871077</v>
      </c>
      <c r="O62" s="445">
        <v>100.34219685283217</v>
      </c>
      <c r="P62" s="445">
        <v>116.75911326960038</v>
      </c>
      <c r="Q62" s="445">
        <v>87.374767125558961</v>
      </c>
      <c r="R62" s="445">
        <v>90.015015142491109</v>
      </c>
    </row>
    <row r="63" spans="2:18" ht="17.25" customHeight="1" x14ac:dyDescent="0.2">
      <c r="B63" s="636"/>
      <c r="C63" s="409" t="s">
        <v>117</v>
      </c>
      <c r="D63" s="447">
        <v>113.08254624830467</v>
      </c>
      <c r="E63" s="447">
        <v>122.20986899601976</v>
      </c>
      <c r="F63" s="445">
        <v>119.85285134720405</v>
      </c>
      <c r="G63" s="445">
        <v>81.567532590970146</v>
      </c>
      <c r="H63" s="445">
        <v>73.435330764429551</v>
      </c>
      <c r="I63" s="445">
        <v>99.179074398972148</v>
      </c>
      <c r="J63" s="445">
        <v>105.18646563677562</v>
      </c>
      <c r="K63" s="445">
        <v>95.222936300789442</v>
      </c>
      <c r="L63" s="445">
        <v>75.147015051655856</v>
      </c>
      <c r="M63" s="445">
        <v>121.18309160291078</v>
      </c>
      <c r="N63" s="445">
        <v>83.234083407753374</v>
      </c>
      <c r="O63" s="445">
        <v>106.90332038028077</v>
      </c>
      <c r="P63" s="445">
        <v>139.00346465944565</v>
      </c>
      <c r="Q63" s="445">
        <v>98.139724622243847</v>
      </c>
      <c r="R63" s="445">
        <v>87.266075190038691</v>
      </c>
    </row>
    <row r="64" spans="2:18" ht="17.25" customHeight="1" x14ac:dyDescent="0.2">
      <c r="B64" s="636"/>
      <c r="C64" s="409" t="s">
        <v>116</v>
      </c>
      <c r="D64" s="447">
        <v>126.46289683150587</v>
      </c>
      <c r="E64" s="447">
        <v>124.13318202322857</v>
      </c>
      <c r="F64" s="445">
        <v>122.7145593906811</v>
      </c>
      <c r="G64" s="445">
        <v>83.571699987568536</v>
      </c>
      <c r="H64" s="445">
        <v>74.897113147377851</v>
      </c>
      <c r="I64" s="445">
        <v>98.112632738768141</v>
      </c>
      <c r="J64" s="445">
        <v>105.5364714379517</v>
      </c>
      <c r="K64" s="445">
        <v>93.964809422203885</v>
      </c>
      <c r="L64" s="445">
        <v>77.222002261351491</v>
      </c>
      <c r="M64" s="445">
        <v>125.05789887252008</v>
      </c>
      <c r="N64" s="445">
        <v>83.664233709602229</v>
      </c>
      <c r="O64" s="445">
        <v>110.95496750338147</v>
      </c>
      <c r="P64" s="445">
        <v>141.92117370545728</v>
      </c>
      <c r="Q64" s="445">
        <v>103.22468444723057</v>
      </c>
      <c r="R64" s="445">
        <v>77.385024004347358</v>
      </c>
    </row>
    <row r="65" spans="2:19" ht="17.25" customHeight="1" x14ac:dyDescent="0.2">
      <c r="B65" s="636"/>
      <c r="C65" s="409" t="s">
        <v>118</v>
      </c>
      <c r="D65" s="447">
        <v>130.24072795417968</v>
      </c>
      <c r="E65" s="447">
        <v>124.95308671071218</v>
      </c>
      <c r="F65" s="445">
        <v>123.91948909319777</v>
      </c>
      <c r="G65" s="445">
        <v>83.640761800631552</v>
      </c>
      <c r="H65" s="445">
        <v>76.24349165798813</v>
      </c>
      <c r="I65" s="445">
        <v>99.179074398972148</v>
      </c>
      <c r="J65" s="445">
        <v>105.69185302892839</v>
      </c>
      <c r="K65" s="445">
        <v>95.88969235216048</v>
      </c>
      <c r="L65" s="445">
        <v>78.263141901631997</v>
      </c>
      <c r="M65" s="445">
        <v>126.39025459242082</v>
      </c>
      <c r="N65" s="445">
        <v>86.245135520695371</v>
      </c>
      <c r="O65" s="445">
        <v>119.4372753784814</v>
      </c>
      <c r="P65" s="445">
        <v>143.06288594085314</v>
      </c>
      <c r="Q65" s="445">
        <v>103.17623352751819</v>
      </c>
      <c r="R65" s="445">
        <v>81.164069596070775</v>
      </c>
    </row>
    <row r="66" spans="2:19" ht="17.25" customHeight="1" x14ac:dyDescent="0.2">
      <c r="B66" s="636"/>
      <c r="C66" s="409" t="s">
        <v>118</v>
      </c>
      <c r="D66" s="447">
        <v>130.89473447905721</v>
      </c>
      <c r="E66" s="447">
        <v>125.98324434728022</v>
      </c>
      <c r="F66" s="445">
        <v>119.09437164888068</v>
      </c>
      <c r="G66" s="445">
        <v>83.736987510649527</v>
      </c>
      <c r="H66" s="445">
        <v>76.782043062232248</v>
      </c>
      <c r="I66" s="445">
        <v>102.37839937958415</v>
      </c>
      <c r="J66" s="445">
        <v>107.41512490609018</v>
      </c>
      <c r="K66" s="445">
        <v>98.701837231470819</v>
      </c>
      <c r="L66" s="445">
        <v>79.868411912439541</v>
      </c>
      <c r="M66" s="445">
        <v>126.84389722689299</v>
      </c>
      <c r="N66" s="445">
        <v>88.377570190163112</v>
      </c>
      <c r="O66" s="445">
        <v>119.0215456010387</v>
      </c>
      <c r="P66" s="445">
        <v>141.68366442871519</v>
      </c>
      <c r="Q66" s="445">
        <v>100.58410932290573</v>
      </c>
      <c r="R66" s="445">
        <v>89.106858778588204</v>
      </c>
    </row>
    <row r="67" spans="2:19" ht="17.25" customHeight="1" x14ac:dyDescent="0.2">
      <c r="B67" s="636"/>
      <c r="C67" s="409" t="s">
        <v>117</v>
      </c>
      <c r="D67" s="447">
        <v>131.45731929773513</v>
      </c>
      <c r="E67" s="447">
        <v>124.57722020518119</v>
      </c>
      <c r="F67" s="445">
        <v>111.04132366119447</v>
      </c>
      <c r="G67" s="445">
        <v>82.05197328344137</v>
      </c>
      <c r="H67" s="445">
        <v>77.109020700523317</v>
      </c>
      <c r="I67" s="445">
        <v>100.76189833674862</v>
      </c>
      <c r="J67" s="445">
        <v>108.34695450019056</v>
      </c>
      <c r="K67" s="445">
        <v>93.157295772160666</v>
      </c>
      <c r="L67" s="445">
        <v>85.400253724556762</v>
      </c>
      <c r="M67" s="445">
        <v>119.40365578398827</v>
      </c>
      <c r="N67" s="445">
        <v>90.74694204512727</v>
      </c>
      <c r="O67" s="445">
        <v>116.13152319770164</v>
      </c>
      <c r="P67" s="445">
        <v>121.91239573387129</v>
      </c>
      <c r="Q67" s="445">
        <v>97.499303265429504</v>
      </c>
      <c r="R67" s="445">
        <v>92.804745741677678</v>
      </c>
    </row>
    <row r="68" spans="2:19" ht="17.25" customHeight="1" x14ac:dyDescent="0.2">
      <c r="B68" s="636"/>
      <c r="C68" s="409" t="s">
        <v>119</v>
      </c>
      <c r="D68" s="447">
        <v>113.79602367676127</v>
      </c>
      <c r="E68" s="447">
        <v>126.41292841453271</v>
      </c>
      <c r="F68" s="445">
        <v>120.97873081682009</v>
      </c>
      <c r="G68" s="445">
        <v>82.419736111903021</v>
      </c>
      <c r="H68" s="445">
        <v>77.474466296260388</v>
      </c>
      <c r="I68" s="445">
        <v>105.07256778431005</v>
      </c>
      <c r="J68" s="445">
        <v>107.13460873070356</v>
      </c>
      <c r="K68" s="445">
        <v>94.06023411074699</v>
      </c>
      <c r="L68" s="445">
        <v>92.660413581763535</v>
      </c>
      <c r="M68" s="445">
        <v>124.20332716521636</v>
      </c>
      <c r="N68" s="445">
        <v>88.614507375659528</v>
      </c>
      <c r="O68" s="445">
        <v>110.87859624175725</v>
      </c>
      <c r="P68" s="445">
        <v>136.51062363328612</v>
      </c>
      <c r="Q68" s="445">
        <v>101.32233389901847</v>
      </c>
      <c r="R68" s="445">
        <v>104.63470288251523</v>
      </c>
    </row>
    <row r="69" spans="2:19" ht="5.25" customHeight="1" x14ac:dyDescent="0.25">
      <c r="B69" s="442"/>
      <c r="C69" s="443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</row>
    <row r="70" spans="2:19" ht="12.75" customHeight="1" x14ac:dyDescent="0.25">
      <c r="B70" s="640" t="s">
        <v>106</v>
      </c>
      <c r="C70" s="640"/>
      <c r="D70" s="640"/>
      <c r="E70" s="640"/>
      <c r="F70" s="640"/>
      <c r="G70" s="640"/>
      <c r="H70" s="640"/>
      <c r="I70" s="640"/>
      <c r="J70" s="640"/>
      <c r="K70" s="640"/>
      <c r="L70" s="640"/>
      <c r="M70" s="640"/>
      <c r="N70" s="640"/>
      <c r="O70" s="640"/>
      <c r="P70" s="640"/>
      <c r="Q70" s="640"/>
      <c r="R70" s="640"/>
    </row>
    <row r="71" spans="2:19" x14ac:dyDescent="0.2">
      <c r="B71" s="183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R71" s="35"/>
    </row>
    <row r="72" spans="2:19" ht="15.75" x14ac:dyDescent="0.3">
      <c r="B72" s="637" t="s">
        <v>215</v>
      </c>
      <c r="C72" s="637"/>
      <c r="D72" s="637"/>
      <c r="E72" s="637"/>
      <c r="F72" s="637"/>
      <c r="G72" s="637"/>
      <c r="H72" s="637"/>
      <c r="I72" s="637"/>
      <c r="J72" s="637"/>
      <c r="K72" s="637"/>
      <c r="L72" s="637"/>
      <c r="M72" s="637"/>
      <c r="N72" s="637"/>
      <c r="O72" s="637"/>
      <c r="P72" s="637"/>
      <c r="Q72" s="637"/>
      <c r="R72" s="637"/>
    </row>
    <row r="73" spans="2:19" ht="13.5" customHeight="1" x14ac:dyDescent="0.3">
      <c r="B73" s="565" t="s">
        <v>138</v>
      </c>
      <c r="C73" s="565"/>
      <c r="D73" s="565"/>
      <c r="E73" s="565"/>
      <c r="F73" s="565"/>
      <c r="G73" s="565"/>
      <c r="H73" s="565"/>
      <c r="I73" s="565"/>
      <c r="J73" s="565"/>
      <c r="K73" s="565"/>
      <c r="L73" s="565"/>
      <c r="M73" s="565"/>
      <c r="N73" s="565"/>
      <c r="O73" s="565"/>
      <c r="P73" s="565"/>
      <c r="Q73" s="565"/>
      <c r="R73" s="223"/>
      <c r="S73" s="226"/>
    </row>
    <row r="74" spans="2:19" ht="15.75" x14ac:dyDescent="0.25">
      <c r="B74" s="641" t="s">
        <v>153</v>
      </c>
      <c r="C74" s="641"/>
      <c r="D74" s="641"/>
      <c r="E74" s="641"/>
      <c r="F74" s="641"/>
      <c r="G74" s="641"/>
      <c r="H74" s="641"/>
      <c r="I74" s="641"/>
      <c r="J74" s="641"/>
      <c r="K74" s="641"/>
      <c r="L74" s="641"/>
      <c r="M74" s="641"/>
      <c r="N74" s="641"/>
      <c r="O74" s="641"/>
      <c r="P74" s="641"/>
      <c r="Q74" s="641"/>
      <c r="R74" s="223"/>
    </row>
    <row r="75" spans="2:19" ht="27" x14ac:dyDescent="0.2">
      <c r="B75" s="426" t="s">
        <v>173</v>
      </c>
      <c r="C75" s="439" t="s">
        <v>174</v>
      </c>
      <c r="D75" s="426" t="s">
        <v>195</v>
      </c>
      <c r="E75" s="426" t="s">
        <v>209</v>
      </c>
      <c r="F75" s="426" t="s">
        <v>197</v>
      </c>
      <c r="G75" s="426" t="s">
        <v>198</v>
      </c>
      <c r="H75" s="426" t="s">
        <v>199</v>
      </c>
      <c r="I75" s="426" t="s">
        <v>200</v>
      </c>
      <c r="J75" s="509" t="s">
        <v>210</v>
      </c>
      <c r="K75" s="426" t="s">
        <v>201</v>
      </c>
      <c r="L75" s="426" t="s">
        <v>202</v>
      </c>
      <c r="M75" s="426" t="s">
        <v>203</v>
      </c>
      <c r="N75" s="426" t="s">
        <v>204</v>
      </c>
      <c r="O75" s="426" t="s">
        <v>205</v>
      </c>
      <c r="P75" s="426" t="s">
        <v>206</v>
      </c>
      <c r="Q75" s="426" t="s">
        <v>207</v>
      </c>
      <c r="R75" s="223"/>
    </row>
    <row r="76" spans="2:19" s="35" customFormat="1" ht="5.25" customHeight="1" x14ac:dyDescent="0.2">
      <c r="B76" s="440"/>
      <c r="C76" s="441"/>
      <c r="D76" s="440"/>
      <c r="E76" s="440"/>
      <c r="F76" s="440"/>
      <c r="G76" s="440"/>
      <c r="H76" s="440"/>
      <c r="I76" s="440"/>
      <c r="J76" s="440"/>
      <c r="K76" s="440"/>
      <c r="L76" s="440"/>
      <c r="M76" s="440"/>
      <c r="N76" s="440"/>
      <c r="O76" s="440"/>
      <c r="P76" s="440"/>
      <c r="Q76" s="440"/>
      <c r="R76" s="223"/>
    </row>
    <row r="77" spans="2:19" ht="13.5" hidden="1" customHeight="1" x14ac:dyDescent="0.25">
      <c r="B77" s="258">
        <v>2011</v>
      </c>
      <c r="C77" s="200" t="s">
        <v>122</v>
      </c>
      <c r="D77" s="185">
        <v>104.11685507835512</v>
      </c>
      <c r="E77" s="187">
        <v>109.78747130117462</v>
      </c>
      <c r="F77" s="186">
        <v>108.58869133369964</v>
      </c>
      <c r="G77" s="186">
        <v>108.7832644914883</v>
      </c>
      <c r="H77" s="186">
        <v>115.66398738705252</v>
      </c>
      <c r="I77" s="186">
        <v>100.63619712432498</v>
      </c>
      <c r="J77" s="186">
        <v>100.59251979721321</v>
      </c>
      <c r="K77" s="186">
        <v>120.09065721142765</v>
      </c>
      <c r="L77" s="186">
        <v>120.05023890391951</v>
      </c>
      <c r="M77" s="186">
        <v>107.30933847978736</v>
      </c>
      <c r="N77" s="186">
        <v>106.79977982888407</v>
      </c>
      <c r="O77" s="186">
        <v>105.46026868619812</v>
      </c>
      <c r="P77" s="186">
        <v>109.89770693779354</v>
      </c>
      <c r="Q77" s="186">
        <v>102.46586809027973</v>
      </c>
      <c r="R77" s="223"/>
    </row>
    <row r="78" spans="2:19" ht="6" hidden="1" customHeight="1" x14ac:dyDescent="0.25">
      <c r="B78" s="257"/>
      <c r="C78" s="200"/>
      <c r="D78" s="185"/>
      <c r="E78" s="187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223"/>
    </row>
    <row r="79" spans="2:19" ht="13.5" hidden="1" customHeight="1" x14ac:dyDescent="0.25">
      <c r="B79" s="639">
        <v>2012</v>
      </c>
      <c r="C79" s="200" t="s">
        <v>123</v>
      </c>
      <c r="D79" s="185">
        <v>101.3358888372338</v>
      </c>
      <c r="E79" s="187">
        <v>63.829925175101529</v>
      </c>
      <c r="F79" s="186">
        <v>102.60730180069191</v>
      </c>
      <c r="G79" s="186">
        <v>96.685438293015494</v>
      </c>
      <c r="H79" s="186">
        <v>91.686552704358633</v>
      </c>
      <c r="I79" s="186">
        <v>97.860330040773107</v>
      </c>
      <c r="J79" s="186">
        <v>84.901207516867984</v>
      </c>
      <c r="K79" s="186">
        <v>85.898266235361476</v>
      </c>
      <c r="L79" s="186">
        <v>113.09232277649554</v>
      </c>
      <c r="M79" s="186">
        <v>98.609722688037579</v>
      </c>
      <c r="N79" s="186">
        <v>103.07587648668708</v>
      </c>
      <c r="O79" s="186">
        <v>101.24087094512655</v>
      </c>
      <c r="P79" s="186">
        <v>101.81808041623627</v>
      </c>
      <c r="Q79" s="186">
        <v>92.808951414548602</v>
      </c>
      <c r="R79" s="223"/>
    </row>
    <row r="80" spans="2:19" ht="13.5" hidden="1" customHeight="1" x14ac:dyDescent="0.25">
      <c r="B80" s="639"/>
      <c r="C80" s="200" t="s">
        <v>124</v>
      </c>
      <c r="D80" s="185">
        <v>101.50163801283796</v>
      </c>
      <c r="E80" s="187">
        <v>74.969528172501455</v>
      </c>
      <c r="F80" s="186">
        <v>100.23275211755987</v>
      </c>
      <c r="G80" s="186">
        <v>92.096166561925514</v>
      </c>
      <c r="H80" s="186">
        <v>91.066120337778102</v>
      </c>
      <c r="I80" s="186">
        <v>97.053748570333639</v>
      </c>
      <c r="J80" s="186">
        <v>84.790080281898256</v>
      </c>
      <c r="K80" s="186">
        <v>90.279125561150479</v>
      </c>
      <c r="L80" s="186">
        <v>109.87181292259534</v>
      </c>
      <c r="M80" s="186">
        <v>99.349090228325551</v>
      </c>
      <c r="N80" s="186">
        <v>101.72133974608204</v>
      </c>
      <c r="O80" s="186">
        <v>99.611139851863527</v>
      </c>
      <c r="P80" s="186">
        <v>99.137158533345172</v>
      </c>
      <c r="Q80" s="186">
        <v>89.013334668043314</v>
      </c>
      <c r="R80" s="223"/>
    </row>
    <row r="81" spans="2:18" ht="13.5" hidden="1" customHeight="1" x14ac:dyDescent="0.25">
      <c r="B81" s="639"/>
      <c r="C81" s="200" t="s">
        <v>116</v>
      </c>
      <c r="D81" s="185">
        <v>101.20905772252361</v>
      </c>
      <c r="E81" s="187">
        <v>89.963433807001749</v>
      </c>
      <c r="F81" s="186">
        <v>96.325483107822521</v>
      </c>
      <c r="G81" s="186">
        <v>91.363274465039439</v>
      </c>
      <c r="H81" s="186">
        <v>88.492134390405155</v>
      </c>
      <c r="I81" s="186">
        <v>93.864188758163053</v>
      </c>
      <c r="J81" s="186">
        <v>84.408388602172664</v>
      </c>
      <c r="K81" s="186">
        <v>97.425673420686365</v>
      </c>
      <c r="L81" s="186">
        <v>115.31577627846441</v>
      </c>
      <c r="M81" s="186">
        <v>106.73465356879552</v>
      </c>
      <c r="N81" s="186">
        <v>103.6007939974683</v>
      </c>
      <c r="O81" s="186">
        <v>99.824237132269232</v>
      </c>
      <c r="P81" s="186">
        <v>102.38387931024849</v>
      </c>
      <c r="Q81" s="186">
        <v>91.946438818996029</v>
      </c>
      <c r="R81" s="223"/>
    </row>
    <row r="82" spans="2:18" ht="13.5" hidden="1" customHeight="1" x14ac:dyDescent="0.25">
      <c r="B82" s="639"/>
      <c r="C82" s="200" t="s">
        <v>117</v>
      </c>
      <c r="D82" s="185">
        <v>101.80928311362091</v>
      </c>
      <c r="E82" s="187">
        <v>91.810509138788021</v>
      </c>
      <c r="F82" s="186">
        <v>98.344570054446521</v>
      </c>
      <c r="G82" s="186">
        <v>101.30661471629583</v>
      </c>
      <c r="H82" s="186">
        <v>87.461119419324859</v>
      </c>
      <c r="I82" s="186">
        <v>95.855023869294556</v>
      </c>
      <c r="J82" s="186">
        <v>86.189641186697742</v>
      </c>
      <c r="K82" s="186">
        <v>109.48610494665142</v>
      </c>
      <c r="L82" s="186">
        <v>116.12463495273103</v>
      </c>
      <c r="M82" s="186">
        <v>108.86378029578714</v>
      </c>
      <c r="N82" s="186">
        <v>102.02373273052791</v>
      </c>
      <c r="O82" s="186">
        <v>104.30184143635519</v>
      </c>
      <c r="P82" s="186">
        <v>105.08804000488571</v>
      </c>
      <c r="Q82" s="186">
        <v>100.35464364275317</v>
      </c>
      <c r="R82" s="223"/>
    </row>
    <row r="83" spans="2:18" ht="13.5" hidden="1" customHeight="1" x14ac:dyDescent="0.25">
      <c r="B83" s="639"/>
      <c r="C83" s="200" t="s">
        <v>116</v>
      </c>
      <c r="D83" s="185">
        <v>102.65908366695248</v>
      </c>
      <c r="E83" s="187">
        <v>108.11225182187738</v>
      </c>
      <c r="F83" s="186">
        <v>99.628357223871618</v>
      </c>
      <c r="G83" s="186">
        <v>100.64386116207707</v>
      </c>
      <c r="H83" s="186">
        <v>88.296583169236527</v>
      </c>
      <c r="I83" s="186">
        <v>98.988210841652744</v>
      </c>
      <c r="J83" s="186">
        <v>98.877740116257002</v>
      </c>
      <c r="K83" s="186">
        <v>122.27486111902481</v>
      </c>
      <c r="L83" s="186">
        <v>111.91964948343769</v>
      </c>
      <c r="M83" s="186">
        <v>109.26661934498682</v>
      </c>
      <c r="N83" s="186">
        <v>102.4178581064587</v>
      </c>
      <c r="O83" s="186">
        <v>109.25719630836014</v>
      </c>
      <c r="P83" s="186">
        <v>107.83101668345562</v>
      </c>
      <c r="Q83" s="186">
        <v>102.18081786054343</v>
      </c>
      <c r="R83" s="223"/>
    </row>
    <row r="84" spans="2:18" ht="13.5" hidden="1" customHeight="1" x14ac:dyDescent="0.25">
      <c r="B84" s="639"/>
      <c r="C84" s="200" t="s">
        <v>118</v>
      </c>
      <c r="D84" s="185">
        <v>103.60112618741086</v>
      </c>
      <c r="E84" s="187">
        <v>106.52736017213257</v>
      </c>
      <c r="F84" s="186">
        <v>105.53603372120706</v>
      </c>
      <c r="G84" s="186">
        <v>96.494695638481929</v>
      </c>
      <c r="H84" s="186">
        <v>91.777410313365834</v>
      </c>
      <c r="I84" s="186">
        <v>100.88341959119838</v>
      </c>
      <c r="J84" s="186">
        <v>95.553645149385687</v>
      </c>
      <c r="K84" s="186">
        <v>127.92756362029131</v>
      </c>
      <c r="L84" s="186">
        <v>112.85976220975135</v>
      </c>
      <c r="M84" s="186">
        <v>109.40514193543432</v>
      </c>
      <c r="N84" s="186">
        <v>103.29864094492011</v>
      </c>
      <c r="O84" s="186">
        <v>110.3044676951768</v>
      </c>
      <c r="P84" s="186">
        <v>107.20300298366845</v>
      </c>
      <c r="Q84" s="186">
        <v>103.60780346756754</v>
      </c>
      <c r="R84" s="223"/>
    </row>
    <row r="85" spans="2:18" ht="18" hidden="1" customHeight="1" x14ac:dyDescent="0.25">
      <c r="B85" s="639"/>
      <c r="C85" s="200" t="s">
        <v>118</v>
      </c>
      <c r="D85" s="185">
        <v>103.93164250339044</v>
      </c>
      <c r="E85" s="187">
        <v>112.81313608291057</v>
      </c>
      <c r="F85" s="186">
        <v>100.89661071045556</v>
      </c>
      <c r="G85" s="186">
        <v>100.76384771293854</v>
      </c>
      <c r="H85" s="186">
        <v>96.773614688954765</v>
      </c>
      <c r="I85" s="186">
        <v>100.59091909948715</v>
      </c>
      <c r="J85" s="186">
        <v>95.848200159094034</v>
      </c>
      <c r="K85" s="186">
        <v>130.36780776804679</v>
      </c>
      <c r="L85" s="186">
        <v>114.38778498540462</v>
      </c>
      <c r="M85" s="186">
        <v>109.8901552309049</v>
      </c>
      <c r="N85" s="186">
        <v>102.86742140434436</v>
      </c>
      <c r="O85" s="186">
        <v>109.52510294219697</v>
      </c>
      <c r="P85" s="186">
        <v>105.87977175935028</v>
      </c>
      <c r="Q85" s="186">
        <v>103.39347205782909</v>
      </c>
      <c r="R85" s="223"/>
    </row>
    <row r="86" spans="2:18" ht="13.5" hidden="1" customHeight="1" x14ac:dyDescent="0.25">
      <c r="B86" s="639"/>
      <c r="C86" s="200" t="s">
        <v>117</v>
      </c>
      <c r="D86" s="185">
        <v>103.23881737345343</v>
      </c>
      <c r="E86" s="187">
        <v>113.3407934079008</v>
      </c>
      <c r="F86" s="186">
        <v>102.16380824866603</v>
      </c>
      <c r="G86" s="186">
        <v>105.40062121602892</v>
      </c>
      <c r="H86" s="186">
        <v>106.12043253566162</v>
      </c>
      <c r="I86" s="186">
        <v>100.34218519044114</v>
      </c>
      <c r="J86" s="186">
        <v>96.305164164620109</v>
      </c>
      <c r="K86" s="186">
        <v>114.66251749321813</v>
      </c>
      <c r="L86" s="186">
        <v>131.04045312504749</v>
      </c>
      <c r="M86" s="186">
        <v>104.95614037507821</v>
      </c>
      <c r="N86" s="186">
        <v>102.18718129219219</v>
      </c>
      <c r="O86" s="186">
        <v>109.50102090549024</v>
      </c>
      <c r="P86" s="186">
        <v>105.0111213942855</v>
      </c>
      <c r="Q86" s="186">
        <v>104.20323131961752</v>
      </c>
      <c r="R86" s="223"/>
    </row>
    <row r="87" spans="2:18" ht="17.25" hidden="1" customHeight="1" x14ac:dyDescent="0.25">
      <c r="B87" s="639"/>
      <c r="C87" s="200" t="s">
        <v>119</v>
      </c>
      <c r="D87" s="182">
        <v>103.26232526355744</v>
      </c>
      <c r="E87" s="186">
        <v>83.447555258379907</v>
      </c>
      <c r="F87" s="186">
        <v>103.0098853356115</v>
      </c>
      <c r="G87" s="186">
        <v>98.934838692174552</v>
      </c>
      <c r="H87" s="186">
        <v>110.54857078936706</v>
      </c>
      <c r="I87" s="186">
        <v>98.976885523621675</v>
      </c>
      <c r="J87" s="186">
        <v>91.408291410486882</v>
      </c>
      <c r="K87" s="186">
        <v>125.66325632632257</v>
      </c>
      <c r="L87" s="186">
        <v>127.3228840605229</v>
      </c>
      <c r="M87" s="186">
        <v>110.12201550335672</v>
      </c>
      <c r="N87" s="186">
        <v>102.01438538216524</v>
      </c>
      <c r="O87" s="186">
        <v>113.01505323693931</v>
      </c>
      <c r="P87" s="186">
        <v>105.69810805116991</v>
      </c>
      <c r="Q87" s="182">
        <v>103.43514853347783</v>
      </c>
      <c r="R87" s="223"/>
    </row>
    <row r="88" spans="2:18" ht="14.25" hidden="1" customHeight="1" x14ac:dyDescent="0.25">
      <c r="B88" s="639"/>
      <c r="C88" s="200" t="s">
        <v>120</v>
      </c>
      <c r="D88" s="182">
        <v>103.70190642773525</v>
      </c>
      <c r="E88" s="186">
        <v>108.27056220232836</v>
      </c>
      <c r="F88" s="186">
        <v>103.13683600050082</v>
      </c>
      <c r="G88" s="186">
        <v>101.90359921692166</v>
      </c>
      <c r="H88" s="186">
        <v>118.40883841630992</v>
      </c>
      <c r="I88" s="186">
        <v>99.065389445103307</v>
      </c>
      <c r="J88" s="186">
        <v>98.439698442062792</v>
      </c>
      <c r="K88" s="186">
        <v>129.40948695101704</v>
      </c>
      <c r="L88" s="186">
        <v>139.32695609175585</v>
      </c>
      <c r="M88" s="186">
        <v>112.72699345973594</v>
      </c>
      <c r="N88" s="186">
        <v>102.36196420799885</v>
      </c>
      <c r="O88" s="186">
        <v>113.57249398848329</v>
      </c>
      <c r="P88" s="186">
        <v>111.98012733658607</v>
      </c>
      <c r="Q88" s="182">
        <v>105.91008195548349</v>
      </c>
      <c r="R88" s="223"/>
    </row>
    <row r="89" spans="2:18" ht="17.25" hidden="1" customHeight="1" x14ac:dyDescent="0.25">
      <c r="B89" s="639"/>
      <c r="C89" s="200" t="s">
        <v>121</v>
      </c>
      <c r="D89" s="182">
        <v>104.61738748904556</v>
      </c>
      <c r="E89" s="186">
        <v>111.75634615615942</v>
      </c>
      <c r="F89" s="186">
        <v>101.32164467113837</v>
      </c>
      <c r="G89" s="186">
        <v>102.81720940218604</v>
      </c>
      <c r="H89" s="186">
        <v>125.69112723211308</v>
      </c>
      <c r="I89" s="186">
        <v>99.680066111774067</v>
      </c>
      <c r="J89" s="186">
        <v>96.877163546157021</v>
      </c>
      <c r="K89" s="186">
        <v>132.32285428406686</v>
      </c>
      <c r="L89" s="186">
        <v>145.2452692708747</v>
      </c>
      <c r="M89" s="186">
        <v>111.14760697729568</v>
      </c>
      <c r="N89" s="186">
        <v>101.67244039899855</v>
      </c>
      <c r="O89" s="186">
        <v>115.20816547360234</v>
      </c>
      <c r="P89" s="186">
        <v>117.64342147383634</v>
      </c>
      <c r="Q89" s="182">
        <v>106.47343345524669</v>
      </c>
      <c r="R89" s="223"/>
    </row>
    <row r="90" spans="2:18" ht="14.25" hidden="1" customHeight="1" x14ac:dyDescent="0.25">
      <c r="B90" s="639"/>
      <c r="C90" s="200" t="s">
        <v>122</v>
      </c>
      <c r="D90" s="182">
        <v>106.04485335836242</v>
      </c>
      <c r="E90" s="186">
        <v>115.13650029320773</v>
      </c>
      <c r="F90" s="186">
        <v>104.55984693985431</v>
      </c>
      <c r="G90" s="186">
        <v>103.58100846556196</v>
      </c>
      <c r="H90" s="186">
        <v>121.37494579561557</v>
      </c>
      <c r="I90" s="186">
        <v>100.13348974339036</v>
      </c>
      <c r="J90" s="186">
        <v>94.145269563293581</v>
      </c>
      <c r="K90" s="186">
        <v>133.66008591283139</v>
      </c>
      <c r="L90" s="186">
        <v>146.1047995550519</v>
      </c>
      <c r="M90" s="186">
        <v>110.92764881877537</v>
      </c>
      <c r="N90" s="186">
        <v>102.64228879708121</v>
      </c>
      <c r="O90" s="186">
        <v>113.15513973163594</v>
      </c>
      <c r="P90" s="186">
        <v>116.97873326645443</v>
      </c>
      <c r="Q90" s="182">
        <v>106.90000971107702</v>
      </c>
      <c r="R90" s="223"/>
    </row>
    <row r="91" spans="2:18" ht="6" hidden="1" customHeight="1" x14ac:dyDescent="0.25">
      <c r="B91" s="171"/>
      <c r="C91" s="200"/>
      <c r="D91" s="182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2"/>
      <c r="R91" s="223"/>
    </row>
    <row r="92" spans="2:18" ht="13.5" hidden="1" customHeight="1" x14ac:dyDescent="0.2">
      <c r="B92" s="639">
        <v>2013</v>
      </c>
      <c r="C92" s="170" t="s">
        <v>123</v>
      </c>
      <c r="D92" s="182">
        <v>101.98080216344755</v>
      </c>
      <c r="E92" s="186">
        <v>106.26359568345595</v>
      </c>
      <c r="F92" s="186">
        <v>94.541753331112389</v>
      </c>
      <c r="G92" s="186">
        <v>97.18385307855489</v>
      </c>
      <c r="H92" s="186">
        <v>96.475812078507317</v>
      </c>
      <c r="I92" s="186">
        <v>92.75584169815356</v>
      </c>
      <c r="J92" s="186">
        <v>77.808144257417268</v>
      </c>
      <c r="K92" s="186">
        <v>99.386668273343105</v>
      </c>
      <c r="L92" s="186">
        <v>135.74148248944141</v>
      </c>
      <c r="M92" s="186">
        <v>94.891414193124987</v>
      </c>
      <c r="N92" s="186">
        <v>99.412249180989051</v>
      </c>
      <c r="O92" s="186">
        <v>111.47191850369835</v>
      </c>
      <c r="P92" s="186">
        <v>106.32845289981012</v>
      </c>
      <c r="Q92" s="182">
        <v>94.236803692564038</v>
      </c>
      <c r="R92" s="223"/>
    </row>
    <row r="93" spans="2:18" ht="15.75" hidden="1" customHeight="1" x14ac:dyDescent="0.2">
      <c r="B93" s="639"/>
      <c r="C93" s="170" t="s">
        <v>124</v>
      </c>
      <c r="D93" s="182">
        <v>103.04367626921959</v>
      </c>
      <c r="E93" s="186">
        <v>78.293915463682893</v>
      </c>
      <c r="F93" s="186">
        <v>98.136415447130688</v>
      </c>
      <c r="G93" s="186">
        <v>101.6825501411963</v>
      </c>
      <c r="H93" s="186">
        <v>96.980921042269131</v>
      </c>
      <c r="I93" s="186">
        <v>91.288322564725348</v>
      </c>
      <c r="J93" s="186">
        <v>75.404400378410415</v>
      </c>
      <c r="K93" s="186">
        <v>96.655729400277735</v>
      </c>
      <c r="L93" s="186">
        <v>126.4775378741201</v>
      </c>
      <c r="M93" s="186">
        <v>94.78359835538248</v>
      </c>
      <c r="N93" s="186">
        <v>98.537498195599937</v>
      </c>
      <c r="O93" s="186">
        <v>110.05997277769615</v>
      </c>
      <c r="P93" s="186">
        <v>104.39258966825706</v>
      </c>
      <c r="Q93" s="182">
        <v>92.567093687639613</v>
      </c>
      <c r="R93" s="223"/>
    </row>
    <row r="94" spans="2:18" ht="15.75" hidden="1" customHeight="1" x14ac:dyDescent="0.2">
      <c r="B94" s="639"/>
      <c r="C94" s="170" t="s">
        <v>116</v>
      </c>
      <c r="D94" s="182">
        <v>104.34046572726407</v>
      </c>
      <c r="E94" s="186">
        <v>101.12964080725708</v>
      </c>
      <c r="F94" s="186">
        <v>100.9032382189982</v>
      </c>
      <c r="G94" s="186">
        <v>96.594232254700543</v>
      </c>
      <c r="H94" s="186">
        <v>91.974537136329417</v>
      </c>
      <c r="I94" s="186">
        <v>91.41900411444422</v>
      </c>
      <c r="J94" s="186">
        <v>80.219627033009985</v>
      </c>
      <c r="K94" s="186">
        <v>103.97158065615261</v>
      </c>
      <c r="L94" s="186">
        <v>128.17109893346074</v>
      </c>
      <c r="M94" s="186">
        <v>105.50423417226209</v>
      </c>
      <c r="N94" s="186">
        <v>98.419898924671045</v>
      </c>
      <c r="O94" s="186">
        <v>112.98634040667508</v>
      </c>
      <c r="P94" s="186">
        <v>107.96100597837621</v>
      </c>
      <c r="Q94" s="182">
        <v>101.76553240390237</v>
      </c>
      <c r="R94" s="223"/>
    </row>
    <row r="95" spans="2:18" ht="15.75" hidden="1" customHeight="1" x14ac:dyDescent="0.2">
      <c r="B95" s="639"/>
      <c r="C95" s="170" t="s">
        <v>117</v>
      </c>
      <c r="D95" s="182">
        <v>105.39852648540879</v>
      </c>
      <c r="E95" s="186">
        <v>104.49712104225418</v>
      </c>
      <c r="F95" s="186">
        <v>100.82866868061845</v>
      </c>
      <c r="G95" s="186">
        <v>96.260820210428903</v>
      </c>
      <c r="H95" s="186">
        <v>95.367024444473714</v>
      </c>
      <c r="I95" s="186">
        <v>92.748735083381604</v>
      </c>
      <c r="J95" s="186">
        <v>84.215434432510477</v>
      </c>
      <c r="K95" s="186">
        <v>124.93399755726639</v>
      </c>
      <c r="L95" s="186">
        <v>117.68011862975621</v>
      </c>
      <c r="M95" s="186">
        <v>109.87660636877811</v>
      </c>
      <c r="N95" s="186">
        <v>97.297935810764898</v>
      </c>
      <c r="O95" s="186">
        <v>115.83493670082642</v>
      </c>
      <c r="P95" s="186">
        <v>113.82324889172635</v>
      </c>
      <c r="Q95" s="182">
        <v>105.71840845595477</v>
      </c>
      <c r="R95" s="223"/>
    </row>
    <row r="96" spans="2:18" ht="15.75" hidden="1" customHeight="1" x14ac:dyDescent="0.2">
      <c r="B96" s="639"/>
      <c r="C96" s="170" t="s">
        <v>116</v>
      </c>
      <c r="D96" s="182">
        <v>105.53263133910627</v>
      </c>
      <c r="E96" s="186">
        <v>133.33117055441696</v>
      </c>
      <c r="F96" s="186">
        <v>96.58347560594521</v>
      </c>
      <c r="G96" s="186">
        <v>97.89855019932115</v>
      </c>
      <c r="H96" s="186">
        <v>93.59840394384392</v>
      </c>
      <c r="I96" s="186">
        <v>91.966045335842523</v>
      </c>
      <c r="J96" s="186">
        <v>79.340895739988312</v>
      </c>
      <c r="K96" s="186">
        <v>134.03531759035459</v>
      </c>
      <c r="L96" s="186">
        <v>118.0718834292919</v>
      </c>
      <c r="M96" s="186">
        <v>110.64001703337507</v>
      </c>
      <c r="N96" s="186">
        <v>97.146347662384002</v>
      </c>
      <c r="O96" s="186">
        <v>117.29136926621821</v>
      </c>
      <c r="P96" s="186">
        <v>113.11586910216035</v>
      </c>
      <c r="Q96" s="182">
        <v>106.05509128543235</v>
      </c>
      <c r="R96" s="223"/>
    </row>
    <row r="97" spans="2:18" ht="15.75" hidden="1" customHeight="1" x14ac:dyDescent="0.2">
      <c r="B97" s="639"/>
      <c r="C97" s="170" t="s">
        <v>126</v>
      </c>
      <c r="D97" s="178">
        <v>105.91638636215757</v>
      </c>
      <c r="E97" s="179">
        <v>137.12257824790748</v>
      </c>
      <c r="F97" s="186">
        <v>96.572797499189434</v>
      </c>
      <c r="G97" s="186">
        <v>91.601949830522045</v>
      </c>
      <c r="H97" s="186">
        <v>93.205315018793129</v>
      </c>
      <c r="I97" s="186">
        <v>91.851677488386159</v>
      </c>
      <c r="J97" s="186">
        <v>75.064730579975958</v>
      </c>
      <c r="K97" s="186">
        <v>138.93118053584467</v>
      </c>
      <c r="L97" s="186">
        <v>123.8285470502223</v>
      </c>
      <c r="M97" s="186">
        <v>111.18713048143232</v>
      </c>
      <c r="N97" s="186">
        <v>94.277000568031369</v>
      </c>
      <c r="O97" s="186">
        <v>120.45206300644472</v>
      </c>
      <c r="P97" s="186">
        <v>111.78029877004866</v>
      </c>
      <c r="Q97" s="182">
        <v>105.30411109537029</v>
      </c>
      <c r="R97" s="223"/>
    </row>
    <row r="98" spans="2:18" ht="15.75" hidden="1" customHeight="1" x14ac:dyDescent="0.2">
      <c r="B98" s="639"/>
      <c r="C98" s="170" t="s">
        <v>126</v>
      </c>
      <c r="D98" s="178">
        <v>104.83143525482548</v>
      </c>
      <c r="E98" s="179">
        <v>139.03000205661098</v>
      </c>
      <c r="F98" s="186">
        <v>94.178253926041506</v>
      </c>
      <c r="G98" s="186">
        <v>96.77045235808022</v>
      </c>
      <c r="H98" s="186">
        <v>98.600417333130906</v>
      </c>
      <c r="I98" s="186">
        <v>92.853999522209094</v>
      </c>
      <c r="J98" s="186">
        <v>80.302987524242567</v>
      </c>
      <c r="K98" s="186">
        <v>138.93118053584467</v>
      </c>
      <c r="L98" s="186">
        <v>127.93766923645956</v>
      </c>
      <c r="M98" s="186">
        <v>105.36768308924279</v>
      </c>
      <c r="N98" s="186">
        <v>93.78851869980322</v>
      </c>
      <c r="O98" s="186">
        <v>119.13026263426705</v>
      </c>
      <c r="P98" s="186">
        <v>111.78029877004866</v>
      </c>
      <c r="Q98" s="182">
        <v>105.63827725513346</v>
      </c>
      <c r="R98" s="223"/>
    </row>
    <row r="99" spans="2:18" ht="15.75" hidden="1" customHeight="1" x14ac:dyDescent="0.2">
      <c r="B99" s="639"/>
      <c r="C99" s="170" t="s">
        <v>117</v>
      </c>
      <c r="D99" s="178">
        <v>105.38523227142463</v>
      </c>
      <c r="E99" s="179">
        <v>89.648919009064699</v>
      </c>
      <c r="F99" s="186">
        <v>97.484625241678302</v>
      </c>
      <c r="G99" s="186">
        <v>94.984539585399929</v>
      </c>
      <c r="H99" s="186">
        <v>107.53479040860256</v>
      </c>
      <c r="I99" s="186">
        <v>92.146989373562832</v>
      </c>
      <c r="J99" s="186">
        <v>78.779491432901366</v>
      </c>
      <c r="K99" s="186">
        <v>121.24305289929259</v>
      </c>
      <c r="L99" s="186">
        <v>135.0611474790241</v>
      </c>
      <c r="M99" s="186">
        <v>109.49303072319987</v>
      </c>
      <c r="N99" s="186">
        <v>94.322460539734706</v>
      </c>
      <c r="O99" s="186">
        <v>119.13026263426705</v>
      </c>
      <c r="P99" s="186">
        <v>110.95549468824932</v>
      </c>
      <c r="Q99" s="182">
        <v>104.17630030616957</v>
      </c>
      <c r="R99" s="223"/>
    </row>
    <row r="100" spans="2:18" ht="15.75" hidden="1" customHeight="1" x14ac:dyDescent="0.2">
      <c r="B100" s="639"/>
      <c r="C100" s="170" t="s">
        <v>128</v>
      </c>
      <c r="D100" s="178">
        <v>106.59431524715157</v>
      </c>
      <c r="E100" s="178">
        <v>92.08618276463028</v>
      </c>
      <c r="F100" s="186">
        <v>98.068047917226977</v>
      </c>
      <c r="G100" s="186">
        <v>97.177851114001356</v>
      </c>
      <c r="H100" s="186">
        <v>114.21177436326212</v>
      </c>
      <c r="I100" s="186">
        <v>90.244331115208936</v>
      </c>
      <c r="J100" s="186">
        <v>78.730346397696806</v>
      </c>
      <c r="K100" s="186">
        <v>130.06611581611139</v>
      </c>
      <c r="L100" s="186">
        <v>136.73151502735126</v>
      </c>
      <c r="M100" s="186">
        <v>109.39748706637334</v>
      </c>
      <c r="N100" s="186">
        <v>94.453221806656714</v>
      </c>
      <c r="O100" s="186">
        <v>122.2661193522774</v>
      </c>
      <c r="P100" s="186">
        <v>108.74043991444425</v>
      </c>
      <c r="Q100" s="182">
        <v>103.63175189282811</v>
      </c>
      <c r="R100" s="223"/>
    </row>
    <row r="101" spans="2:18" ht="13.5" hidden="1" customHeight="1" x14ac:dyDescent="0.2">
      <c r="B101" s="639"/>
      <c r="C101" s="170" t="s">
        <v>151</v>
      </c>
      <c r="D101" s="178">
        <v>106.59431524715157</v>
      </c>
      <c r="E101" s="178">
        <v>138.92403406723855</v>
      </c>
      <c r="F101" s="186">
        <v>93.70735629472324</v>
      </c>
      <c r="G101" s="186">
        <v>99.418330632465171</v>
      </c>
      <c r="H101" s="186">
        <v>115.25009897608973</v>
      </c>
      <c r="I101" s="186">
        <v>90.71893393932605</v>
      </c>
      <c r="J101" s="186">
        <v>74.836809677964851</v>
      </c>
      <c r="K101" s="186">
        <v>140.27568948058698</v>
      </c>
      <c r="L101" s="186">
        <v>136.26801836624162</v>
      </c>
      <c r="M101" s="186">
        <v>109.87354227553946</v>
      </c>
      <c r="N101" s="186">
        <v>94.201375748048662</v>
      </c>
      <c r="O101" s="186">
        <v>124.73203090373316</v>
      </c>
      <c r="P101" s="186">
        <v>111.19786332706653</v>
      </c>
      <c r="Q101" s="182">
        <v>105.84392393651738</v>
      </c>
      <c r="R101" s="223"/>
    </row>
    <row r="102" spans="2:18" ht="13.5" hidden="1" customHeight="1" x14ac:dyDescent="0.2">
      <c r="B102" s="639"/>
      <c r="C102" s="170" t="s">
        <v>121</v>
      </c>
      <c r="D102" s="178">
        <v>107.18508763300272</v>
      </c>
      <c r="E102" s="178">
        <v>141.36129782280415</v>
      </c>
      <c r="F102" s="186">
        <v>91.887080902966318</v>
      </c>
      <c r="G102" s="186">
        <v>100.36169042971308</v>
      </c>
      <c r="H102" s="186">
        <v>115.50090676739408</v>
      </c>
      <c r="I102" s="186">
        <v>93.017034829973184</v>
      </c>
      <c r="J102" s="186">
        <v>76.270072790812321</v>
      </c>
      <c r="K102" s="186">
        <v>141.64994333253759</v>
      </c>
      <c r="L102" s="186">
        <v>149.45427921540508</v>
      </c>
      <c r="M102" s="186">
        <v>110.34959748470557</v>
      </c>
      <c r="N102" s="186">
        <v>97.728212556734562</v>
      </c>
      <c r="O102" s="186">
        <v>125.04609567261726</v>
      </c>
      <c r="P102" s="186">
        <v>111.95319111144958</v>
      </c>
      <c r="Q102" s="182">
        <v>110.22572625382497</v>
      </c>
      <c r="R102" s="223"/>
    </row>
    <row r="103" spans="2:18" ht="13.5" hidden="1" customHeight="1" x14ac:dyDescent="0.2">
      <c r="B103" s="639"/>
      <c r="C103" s="170" t="s">
        <v>122</v>
      </c>
      <c r="D103" s="178">
        <v>106.944744941023</v>
      </c>
      <c r="E103" s="178">
        <v>142.10307374841108</v>
      </c>
      <c r="F103" s="186">
        <v>94.189587802623009</v>
      </c>
      <c r="G103" s="186">
        <v>103.46023350055533</v>
      </c>
      <c r="H103" s="186">
        <v>114.62026617021809</v>
      </c>
      <c r="I103" s="186">
        <v>93.439008373735348</v>
      </c>
      <c r="J103" s="186">
        <v>80.065862743905171</v>
      </c>
      <c r="K103" s="186">
        <v>140.41432781965483</v>
      </c>
      <c r="L103" s="186">
        <v>156.39205054854449</v>
      </c>
      <c r="M103" s="186">
        <v>107.28583716142013</v>
      </c>
      <c r="N103" s="186">
        <v>98.109155583740431</v>
      </c>
      <c r="O103" s="186">
        <v>122.58379803582055</v>
      </c>
      <c r="P103" s="186">
        <v>113.70177497011507</v>
      </c>
      <c r="Q103" s="182">
        <v>110.22572625382497</v>
      </c>
      <c r="R103" s="223"/>
    </row>
    <row r="104" spans="2:18" ht="6" hidden="1" customHeight="1" x14ac:dyDescent="0.25">
      <c r="B104" s="171"/>
      <c r="C104" s="200"/>
      <c r="D104" s="182"/>
      <c r="E104" s="182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2"/>
      <c r="R104" s="223"/>
    </row>
    <row r="105" spans="2:18" ht="13.5" hidden="1" customHeight="1" x14ac:dyDescent="0.2">
      <c r="B105" s="636">
        <v>2014</v>
      </c>
      <c r="C105" s="409" t="s">
        <v>123</v>
      </c>
      <c r="D105" s="445">
        <v>102.88843286725739</v>
      </c>
      <c r="E105" s="446">
        <v>73.329848645712488</v>
      </c>
      <c r="F105" s="445">
        <v>84.649107824878826</v>
      </c>
      <c r="G105" s="445">
        <v>99.432264613114583</v>
      </c>
      <c r="H105" s="445">
        <v>101.43310157155393</v>
      </c>
      <c r="I105" s="445">
        <v>92.46671285604755</v>
      </c>
      <c r="J105" s="445">
        <v>71.381082994718625</v>
      </c>
      <c r="K105" s="445">
        <v>103.76622647363769</v>
      </c>
      <c r="L105" s="445">
        <v>151.23020284370844</v>
      </c>
      <c r="M105" s="445">
        <v>100.26701016216563</v>
      </c>
      <c r="N105" s="445">
        <v>96.74200743028419</v>
      </c>
      <c r="O105" s="445">
        <v>112.06923906204158</v>
      </c>
      <c r="P105" s="445">
        <v>108.07052560535324</v>
      </c>
      <c r="Q105" s="445">
        <v>97.092626780110763</v>
      </c>
      <c r="R105" s="223"/>
    </row>
    <row r="106" spans="2:18" ht="13.5" hidden="1" customHeight="1" x14ac:dyDescent="0.2">
      <c r="B106" s="636"/>
      <c r="C106" s="409" t="s">
        <v>124</v>
      </c>
      <c r="D106" s="445">
        <v>103.47117206564468</v>
      </c>
      <c r="E106" s="446">
        <v>92.649648652807045</v>
      </c>
      <c r="F106" s="445">
        <v>93.310034663744489</v>
      </c>
      <c r="G106" s="445">
        <v>95.025422934436762</v>
      </c>
      <c r="H106" s="445">
        <v>96.049627539213503</v>
      </c>
      <c r="I106" s="445">
        <v>85.441090053908027</v>
      </c>
      <c r="J106" s="445">
        <v>69.092310794487162</v>
      </c>
      <c r="K106" s="445">
        <v>104.75086949857003</v>
      </c>
      <c r="L106" s="445">
        <v>132.37657012844505</v>
      </c>
      <c r="M106" s="445">
        <v>96.315798834642408</v>
      </c>
      <c r="N106" s="445">
        <v>95.564752579301583</v>
      </c>
      <c r="O106" s="445">
        <v>114.71304365786845</v>
      </c>
      <c r="P106" s="445">
        <v>103.64369253076019</v>
      </c>
      <c r="Q106" s="445">
        <v>95.584717132102142</v>
      </c>
      <c r="R106" s="223"/>
    </row>
    <row r="107" spans="2:18" ht="15.75" hidden="1" customHeight="1" x14ac:dyDescent="0.2">
      <c r="B107" s="636"/>
      <c r="C107" s="409" t="s">
        <v>116</v>
      </c>
      <c r="D107" s="445">
        <v>104.61054934006134</v>
      </c>
      <c r="E107" s="446">
        <v>106.09708337155733</v>
      </c>
      <c r="F107" s="445">
        <v>96.341617685533194</v>
      </c>
      <c r="G107" s="445">
        <v>94.627924856216922</v>
      </c>
      <c r="H107" s="445">
        <v>96.68104577811917</v>
      </c>
      <c r="I107" s="445">
        <v>88.413555160961451</v>
      </c>
      <c r="J107" s="445">
        <v>67.417942607022752</v>
      </c>
      <c r="K107" s="445">
        <v>108.39393801874731</v>
      </c>
      <c r="L107" s="445">
        <v>130.52138311489088</v>
      </c>
      <c r="M107" s="445">
        <v>105.75186877967715</v>
      </c>
      <c r="N107" s="445">
        <v>95.881735059548603</v>
      </c>
      <c r="O107" s="445">
        <v>116.09858229430252</v>
      </c>
      <c r="P107" s="445">
        <v>106.25753291093618</v>
      </c>
      <c r="Q107" s="445">
        <v>102.9406584416456</v>
      </c>
      <c r="R107" s="223"/>
    </row>
    <row r="108" spans="2:18" ht="15.75" hidden="1" customHeight="1" x14ac:dyDescent="0.2">
      <c r="B108" s="636"/>
      <c r="C108" s="409" t="s">
        <v>117</v>
      </c>
      <c r="D108" s="445">
        <v>105.47406130369686</v>
      </c>
      <c r="E108" s="446">
        <v>108.00301900098651</v>
      </c>
      <c r="F108" s="445">
        <v>97.958612893032665</v>
      </c>
      <c r="G108" s="445">
        <v>94.511100257628996</v>
      </c>
      <c r="H108" s="445">
        <v>97.11915376999282</v>
      </c>
      <c r="I108" s="445">
        <v>91.280348067966315</v>
      </c>
      <c r="J108" s="445">
        <v>74.398946077554427</v>
      </c>
      <c r="K108" s="445">
        <v>128.42607130092009</v>
      </c>
      <c r="L108" s="445">
        <v>134.56058544721193</v>
      </c>
      <c r="M108" s="445">
        <v>111.8589142234505</v>
      </c>
      <c r="N108" s="445">
        <v>94.553094434009736</v>
      </c>
      <c r="O108" s="445">
        <v>119.02363875112331</v>
      </c>
      <c r="P108" s="445">
        <v>111.80178560853879</v>
      </c>
      <c r="Q108" s="445">
        <v>110.11856656680419</v>
      </c>
      <c r="R108" s="223"/>
    </row>
    <row r="109" spans="2:18" ht="15.75" hidden="1" customHeight="1" x14ac:dyDescent="0.2">
      <c r="B109" s="636"/>
      <c r="C109" s="409" t="s">
        <v>116</v>
      </c>
      <c r="D109" s="445">
        <v>105.73118208548175</v>
      </c>
      <c r="E109" s="446">
        <v>139.87449813755214</v>
      </c>
      <c r="F109" s="445">
        <v>100.35755657312083</v>
      </c>
      <c r="G109" s="445">
        <v>95.413661924482213</v>
      </c>
      <c r="H109" s="445">
        <v>98.200641432074761</v>
      </c>
      <c r="I109" s="445">
        <v>92.360084480910359</v>
      </c>
      <c r="J109" s="445">
        <v>80.393403071457442</v>
      </c>
      <c r="K109" s="445">
        <v>143.87945213881511</v>
      </c>
      <c r="L109" s="445">
        <v>128.67236378887208</v>
      </c>
      <c r="M109" s="445">
        <v>113.58002908974299</v>
      </c>
      <c r="N109" s="445">
        <v>93.357191986422478</v>
      </c>
      <c r="O109" s="445">
        <v>125.26943365588524</v>
      </c>
      <c r="P109" s="445">
        <v>112.61512194293445</v>
      </c>
      <c r="Q109" s="445">
        <v>108.61421456452544</v>
      </c>
      <c r="R109" s="223"/>
    </row>
    <row r="110" spans="2:18" ht="15.75" hidden="1" customHeight="1" x14ac:dyDescent="0.2">
      <c r="B110" s="636"/>
      <c r="C110" s="409" t="s">
        <v>118</v>
      </c>
      <c r="D110" s="445">
        <v>105.95536898907748</v>
      </c>
      <c r="E110" s="446">
        <v>141.76327605688891</v>
      </c>
      <c r="F110" s="445">
        <v>101.35496261693156</v>
      </c>
      <c r="G110" s="445">
        <v>94.626695955097574</v>
      </c>
      <c r="H110" s="445">
        <v>98.964757741602199</v>
      </c>
      <c r="I110" s="445">
        <v>89.877581467687193</v>
      </c>
      <c r="J110" s="445">
        <v>80.586888999427245</v>
      </c>
      <c r="K110" s="445">
        <v>148.94014000447461</v>
      </c>
      <c r="L110" s="445">
        <v>130.815696353954</v>
      </c>
      <c r="M110" s="445">
        <v>108.35764776411574</v>
      </c>
      <c r="N110" s="445">
        <v>94.068589111758641</v>
      </c>
      <c r="O110" s="445">
        <v>124.90807952033941</v>
      </c>
      <c r="P110" s="445">
        <v>114.69127033123841</v>
      </c>
      <c r="Q110" s="445">
        <v>107.46867402029022</v>
      </c>
      <c r="R110" s="223"/>
    </row>
    <row r="111" spans="2:18" ht="15.75" hidden="1" customHeight="1" x14ac:dyDescent="0.2">
      <c r="B111" s="636"/>
      <c r="C111" s="409" t="s">
        <v>118</v>
      </c>
      <c r="D111" s="445">
        <v>104.47211807461591</v>
      </c>
      <c r="E111" s="446">
        <v>141.23939107515614</v>
      </c>
      <c r="F111" s="445">
        <v>89.210010108233348</v>
      </c>
      <c r="G111" s="445">
        <v>98.060729276048704</v>
      </c>
      <c r="H111" s="445">
        <v>95.074002247171663</v>
      </c>
      <c r="I111" s="445">
        <v>90.74709738176341</v>
      </c>
      <c r="J111" s="445">
        <v>82.083709585995393</v>
      </c>
      <c r="K111" s="445">
        <v>146.44923774265303</v>
      </c>
      <c r="L111" s="445">
        <v>134.51556354231448</v>
      </c>
      <c r="M111" s="445">
        <v>113.90473673693225</v>
      </c>
      <c r="N111" s="445">
        <v>94.926357401531519</v>
      </c>
      <c r="O111" s="445">
        <v>122.04905634993735</v>
      </c>
      <c r="P111" s="445">
        <v>114.34783715520769</v>
      </c>
      <c r="Q111" s="445">
        <v>108.06265800618996</v>
      </c>
      <c r="R111" s="223"/>
    </row>
    <row r="112" spans="2:18" ht="15.75" hidden="1" customHeight="1" x14ac:dyDescent="0.2">
      <c r="B112" s="636"/>
      <c r="C112" s="409" t="s">
        <v>117</v>
      </c>
      <c r="D112" s="445">
        <v>104.603646328135</v>
      </c>
      <c r="E112" s="446">
        <v>82.66905011743188</v>
      </c>
      <c r="F112" s="445">
        <v>93.169884061979687</v>
      </c>
      <c r="G112" s="445">
        <v>101.09279984296909</v>
      </c>
      <c r="H112" s="445">
        <v>100.08952990506073</v>
      </c>
      <c r="I112" s="445">
        <v>88.342570999043033</v>
      </c>
      <c r="J112" s="445">
        <v>81.052389419866387</v>
      </c>
      <c r="K112" s="445">
        <v>127.18413399907051</v>
      </c>
      <c r="L112" s="445">
        <v>142.13265757000931</v>
      </c>
      <c r="M112" s="445">
        <v>112.86985004327516</v>
      </c>
      <c r="N112" s="445">
        <v>95.454214810622531</v>
      </c>
      <c r="O112" s="445">
        <v>124.49771955758754</v>
      </c>
      <c r="P112" s="445">
        <v>112.31619261520834</v>
      </c>
      <c r="Q112" s="445">
        <v>105.61818290308581</v>
      </c>
      <c r="R112" s="223"/>
    </row>
    <row r="113" spans="2:18" ht="15.75" customHeight="1" x14ac:dyDescent="0.2">
      <c r="B113" s="636"/>
      <c r="C113" s="409" t="s">
        <v>119</v>
      </c>
      <c r="D113" s="445">
        <v>104.33239141063595</v>
      </c>
      <c r="E113" s="446">
        <v>132.33334638569895</v>
      </c>
      <c r="F113" s="445">
        <v>97.320215707504644</v>
      </c>
      <c r="G113" s="445">
        <v>99.642844331466364</v>
      </c>
      <c r="H113" s="445">
        <v>105.50152154722194</v>
      </c>
      <c r="I113" s="445">
        <v>89.429362584453372</v>
      </c>
      <c r="J113" s="445">
        <v>79.92666178903491</v>
      </c>
      <c r="K113" s="445">
        <v>135.61579591846368</v>
      </c>
      <c r="L113" s="445">
        <v>146.87861213408985</v>
      </c>
      <c r="M113" s="445">
        <v>113.83477870667053</v>
      </c>
      <c r="N113" s="445">
        <v>94.142546038975411</v>
      </c>
      <c r="O113" s="445">
        <v>127.76408101823395</v>
      </c>
      <c r="P113" s="445">
        <v>113.31628951962649</v>
      </c>
      <c r="Q113" s="445">
        <v>109.24274943527472</v>
      </c>
      <c r="R113" s="223"/>
    </row>
    <row r="114" spans="2:18" ht="15.75" customHeight="1" x14ac:dyDescent="0.2">
      <c r="B114" s="636"/>
      <c r="C114" s="409" t="s">
        <v>120</v>
      </c>
      <c r="D114" s="445">
        <v>104.63581894717694</v>
      </c>
      <c r="E114" s="446">
        <v>139.00828699602644</v>
      </c>
      <c r="F114" s="445">
        <v>96.312190874376071</v>
      </c>
      <c r="G114" s="445">
        <v>101.18475240944406</v>
      </c>
      <c r="H114" s="445">
        <v>105.68208150078699</v>
      </c>
      <c r="I114" s="445">
        <v>89.976414810080854</v>
      </c>
      <c r="J114" s="445">
        <v>85.245774132263165</v>
      </c>
      <c r="K114" s="445">
        <v>144.79388753256322</v>
      </c>
      <c r="L114" s="445">
        <v>145.17122604091452</v>
      </c>
      <c r="M114" s="445">
        <v>113.90158315426835</v>
      </c>
      <c r="N114" s="445">
        <v>94.472099875751283</v>
      </c>
      <c r="O114" s="445">
        <v>128.32578425040791</v>
      </c>
      <c r="P114" s="445">
        <v>117.06372944252733</v>
      </c>
      <c r="Q114" s="445">
        <v>110.21964804997585</v>
      </c>
      <c r="R114" s="223"/>
    </row>
    <row r="115" spans="2:18" ht="15.75" customHeight="1" x14ac:dyDescent="0.2">
      <c r="B115" s="636"/>
      <c r="C115" s="409" t="s">
        <v>121</v>
      </c>
      <c r="D115" s="445">
        <v>104.48036534600746</v>
      </c>
      <c r="E115" s="446">
        <v>140.80946144643227</v>
      </c>
      <c r="F115" s="445">
        <v>94.788585239366952</v>
      </c>
      <c r="G115" s="445">
        <v>96.286229054022598</v>
      </c>
      <c r="H115" s="445">
        <v>114.08683703528418</v>
      </c>
      <c r="I115" s="445">
        <v>90.47846990704555</v>
      </c>
      <c r="J115" s="445">
        <v>83.41731404942621</v>
      </c>
      <c r="K115" s="445">
        <v>149.32762759616134</v>
      </c>
      <c r="L115" s="445">
        <v>171.98666517989491</v>
      </c>
      <c r="M115" s="445">
        <v>109.66518730070703</v>
      </c>
      <c r="N115" s="445">
        <v>94.143653590402749</v>
      </c>
      <c r="O115" s="445">
        <v>128.76957564115378</v>
      </c>
      <c r="P115" s="445">
        <v>118.85116560311286</v>
      </c>
      <c r="Q115" s="445">
        <v>110.2628375672368</v>
      </c>
      <c r="R115" s="223"/>
    </row>
    <row r="116" spans="2:18" ht="15.75" customHeight="1" x14ac:dyDescent="0.2">
      <c r="B116" s="636"/>
      <c r="C116" s="409" t="s">
        <v>122</v>
      </c>
      <c r="D116" s="445">
        <v>105.31937787165018</v>
      </c>
      <c r="E116" s="446">
        <v>140.91541288469142</v>
      </c>
      <c r="F116" s="445">
        <v>98.526497730589298</v>
      </c>
      <c r="G116" s="445">
        <v>95.918543281581762</v>
      </c>
      <c r="H116" s="445">
        <v>112.16858963499824</v>
      </c>
      <c r="I116" s="445">
        <v>90.666798568761067</v>
      </c>
      <c r="J116" s="445">
        <v>82.711242467387535</v>
      </c>
      <c r="K116" s="445">
        <v>149.10783801441806</v>
      </c>
      <c r="L116" s="445">
        <v>175.16890020019852</v>
      </c>
      <c r="M116" s="445">
        <v>115.54153573322365</v>
      </c>
      <c r="N116" s="445">
        <v>94.034184225762743</v>
      </c>
      <c r="O116" s="445">
        <v>127.91836287525558</v>
      </c>
      <c r="P116" s="445">
        <v>119.8790867356567</v>
      </c>
      <c r="Q116" s="445">
        <v>110.56516418806355</v>
      </c>
      <c r="R116" s="223"/>
    </row>
    <row r="117" spans="2:18" ht="6" customHeight="1" x14ac:dyDescent="0.25">
      <c r="B117" s="408"/>
      <c r="C117" s="300"/>
      <c r="D117" s="445"/>
      <c r="E117" s="445"/>
      <c r="F117" s="445"/>
      <c r="G117" s="445"/>
      <c r="H117" s="445"/>
      <c r="I117" s="445"/>
      <c r="J117" s="445"/>
      <c r="K117" s="445"/>
      <c r="L117" s="445"/>
      <c r="M117" s="445"/>
      <c r="N117" s="445"/>
      <c r="O117" s="445"/>
      <c r="P117" s="445"/>
      <c r="Q117" s="445"/>
      <c r="R117" s="223"/>
    </row>
    <row r="118" spans="2:18" ht="16.5" customHeight="1" x14ac:dyDescent="0.2">
      <c r="B118" s="636">
        <v>2015</v>
      </c>
      <c r="C118" s="409" t="s">
        <v>123</v>
      </c>
      <c r="D118" s="445">
        <v>102.42463473716622</v>
      </c>
      <c r="E118" s="446">
        <v>72.470783769269872</v>
      </c>
      <c r="F118" s="445">
        <v>91.439060592657739</v>
      </c>
      <c r="G118" s="445">
        <v>90.787295009489185</v>
      </c>
      <c r="H118" s="445">
        <v>94.800028762456208</v>
      </c>
      <c r="I118" s="445">
        <v>84.535779264982452</v>
      </c>
      <c r="J118" s="445">
        <v>69.622257969181433</v>
      </c>
      <c r="K118" s="445">
        <v>110.14765352454451</v>
      </c>
      <c r="L118" s="445">
        <v>167.89812319138974</v>
      </c>
      <c r="M118" s="445">
        <v>101.9288069098194</v>
      </c>
      <c r="N118" s="445">
        <v>92.19889410748651</v>
      </c>
      <c r="O118" s="445">
        <v>117.91251502847933</v>
      </c>
      <c r="P118" s="445">
        <v>113.62600670905556</v>
      </c>
      <c r="Q118" s="445">
        <v>100.84372536730766</v>
      </c>
      <c r="R118" s="223"/>
    </row>
    <row r="119" spans="2:18" ht="16.5" customHeight="1" x14ac:dyDescent="0.2">
      <c r="B119" s="636"/>
      <c r="C119" s="409" t="s">
        <v>124</v>
      </c>
      <c r="D119" s="445">
        <v>103.16505378345899</v>
      </c>
      <c r="E119" s="446">
        <v>102.12278835433303</v>
      </c>
      <c r="F119" s="445">
        <v>101.89613371959462</v>
      </c>
      <c r="G119" s="445">
        <v>90.918749563274162</v>
      </c>
      <c r="H119" s="445">
        <v>90.200866150117832</v>
      </c>
      <c r="I119" s="445">
        <v>81.565130955623076</v>
      </c>
      <c r="J119" s="445">
        <v>71.256583273622311</v>
      </c>
      <c r="K119" s="445">
        <v>110.97147610553913</v>
      </c>
      <c r="L119" s="445">
        <v>144.28790310215973</v>
      </c>
      <c r="M119" s="445">
        <v>95.978984457595146</v>
      </c>
      <c r="N119" s="445">
        <v>90.076251326971772</v>
      </c>
      <c r="O119" s="445">
        <v>120.17411182389736</v>
      </c>
      <c r="P119" s="445">
        <v>110.10326312389068</v>
      </c>
      <c r="Q119" s="445">
        <v>97.058931671286942</v>
      </c>
      <c r="R119" s="223"/>
    </row>
    <row r="120" spans="2:18" ht="16.5" customHeight="1" x14ac:dyDescent="0.2">
      <c r="B120" s="636"/>
      <c r="C120" s="409" t="s">
        <v>116</v>
      </c>
      <c r="D120" s="445">
        <v>103.35032475702999</v>
      </c>
      <c r="E120" s="446">
        <v>114.76858628790808</v>
      </c>
      <c r="F120" s="445">
        <v>106.85248366617591</v>
      </c>
      <c r="G120" s="445">
        <v>90.317497459056455</v>
      </c>
      <c r="H120" s="445">
        <v>88.677615476829018</v>
      </c>
      <c r="I120" s="445">
        <v>82.220162959282092</v>
      </c>
      <c r="J120" s="445">
        <v>73.941218275629794</v>
      </c>
      <c r="K120" s="445">
        <v>118.4240223389378</v>
      </c>
      <c r="L120" s="445">
        <v>147.25312322057826</v>
      </c>
      <c r="M120" s="445">
        <v>111.86936911489187</v>
      </c>
      <c r="N120" s="445">
        <v>88.057918265073596</v>
      </c>
      <c r="O120" s="445">
        <v>118.45187136782239</v>
      </c>
      <c r="P120" s="445">
        <v>111.95058892571308</v>
      </c>
      <c r="Q120" s="445">
        <v>100.79665528525027</v>
      </c>
      <c r="R120" s="223"/>
    </row>
    <row r="121" spans="2:18" ht="16.5" customHeight="1" x14ac:dyDescent="0.2">
      <c r="B121" s="636"/>
      <c r="C121" s="409" t="s">
        <v>117</v>
      </c>
      <c r="D121" s="445">
        <v>103.75613059583002</v>
      </c>
      <c r="E121" s="446">
        <v>119.33807629751922</v>
      </c>
      <c r="F121" s="445">
        <v>106.82211634417908</v>
      </c>
      <c r="G121" s="445">
        <v>91.415618424371161</v>
      </c>
      <c r="H121" s="445">
        <v>92.453657485617413</v>
      </c>
      <c r="I121" s="445">
        <v>87.270075816817439</v>
      </c>
      <c r="J121" s="445">
        <v>78.033905634059479</v>
      </c>
      <c r="K121" s="445">
        <v>135.96590670522318</v>
      </c>
      <c r="L121" s="445">
        <v>153.92848102837064</v>
      </c>
      <c r="M121" s="445">
        <v>113.91058746130103</v>
      </c>
      <c r="N121" s="445">
        <v>83.56194592690133</v>
      </c>
      <c r="O121" s="445">
        <v>126.90433394312785</v>
      </c>
      <c r="P121" s="445">
        <v>116.96927044390455</v>
      </c>
      <c r="Q121" s="445">
        <v>107.41420991566702</v>
      </c>
      <c r="R121" s="223"/>
    </row>
    <row r="122" spans="2:18" ht="16.5" customHeight="1" x14ac:dyDescent="0.2">
      <c r="B122" s="636"/>
      <c r="C122" s="409" t="s">
        <v>116</v>
      </c>
      <c r="D122" s="445">
        <v>103.0076081236575</v>
      </c>
      <c r="E122" s="446">
        <v>160.20384612208986</v>
      </c>
      <c r="F122" s="445">
        <v>107.53836625072707</v>
      </c>
      <c r="G122" s="445">
        <v>87.202427644936549</v>
      </c>
      <c r="H122" s="445">
        <v>94.426192959276946</v>
      </c>
      <c r="I122" s="445">
        <v>86.607504742286295</v>
      </c>
      <c r="J122" s="445">
        <v>78.670545889815202</v>
      </c>
      <c r="K122" s="445">
        <v>153.33136766989492</v>
      </c>
      <c r="L122" s="445">
        <v>144.64442388184784</v>
      </c>
      <c r="M122" s="445">
        <v>114.47987561342052</v>
      </c>
      <c r="N122" s="445">
        <v>82.917649689357276</v>
      </c>
      <c r="O122" s="445">
        <v>128.97536696752329</v>
      </c>
      <c r="P122" s="445">
        <v>119.35407864830192</v>
      </c>
      <c r="Q122" s="445">
        <v>112.83176392354859</v>
      </c>
      <c r="R122" s="223"/>
    </row>
    <row r="123" spans="2:18" ht="16.5" customHeight="1" x14ac:dyDescent="0.2">
      <c r="B123" s="636"/>
      <c r="C123" s="409" t="s">
        <v>118</v>
      </c>
      <c r="D123" s="445">
        <v>102.46542205187346</v>
      </c>
      <c r="E123" s="446">
        <v>162.83630368747629</v>
      </c>
      <c r="F123" s="445">
        <v>103.37083831026068</v>
      </c>
      <c r="G123" s="445">
        <v>88.990176731051434</v>
      </c>
      <c r="H123" s="445">
        <v>94.154560617071198</v>
      </c>
      <c r="I123" s="445">
        <v>88.851845448240965</v>
      </c>
      <c r="J123" s="445">
        <v>77.526413459771348</v>
      </c>
      <c r="K123" s="445">
        <v>156.14539903271546</v>
      </c>
      <c r="L123" s="445">
        <v>140.50249379099881</v>
      </c>
      <c r="M123" s="445">
        <v>114.01526572862579</v>
      </c>
      <c r="N123" s="445">
        <v>82.581731349005722</v>
      </c>
      <c r="O123" s="445">
        <v>129.18858855141522</v>
      </c>
      <c r="P123" s="445">
        <v>121.20452948005854</v>
      </c>
      <c r="Q123" s="445">
        <v>112.5476551654677</v>
      </c>
      <c r="R123" s="223"/>
    </row>
    <row r="124" spans="2:18" ht="16.5" customHeight="1" x14ac:dyDescent="0.2">
      <c r="B124" s="636"/>
      <c r="C124" s="409" t="s">
        <v>118</v>
      </c>
      <c r="D124" s="445">
        <v>100.98188702254663</v>
      </c>
      <c r="E124" s="446">
        <v>163.46307929828259</v>
      </c>
      <c r="F124" s="445">
        <v>95.378195831115008</v>
      </c>
      <c r="G124" s="445">
        <v>89.515295791226791</v>
      </c>
      <c r="H124" s="445">
        <v>99.655068960457299</v>
      </c>
      <c r="I124" s="445">
        <v>89.322530265962854</v>
      </c>
      <c r="J124" s="445">
        <v>81.374576839735781</v>
      </c>
      <c r="K124" s="445">
        <v>154.2151957997589</v>
      </c>
      <c r="L124" s="445">
        <v>145.30861985226295</v>
      </c>
      <c r="M124" s="445">
        <v>113.17900091433799</v>
      </c>
      <c r="N124" s="445">
        <v>82.484589069285278</v>
      </c>
      <c r="O124" s="445">
        <v>130.24866996731853</v>
      </c>
      <c r="P124" s="445">
        <v>120.71856108833036</v>
      </c>
      <c r="Q124" s="445">
        <v>111.92903485492097</v>
      </c>
      <c r="R124" s="223"/>
    </row>
    <row r="125" spans="2:18" ht="16.5" customHeight="1" x14ac:dyDescent="0.2">
      <c r="B125" s="636"/>
      <c r="C125" s="409" t="s">
        <v>117</v>
      </c>
      <c r="D125" s="445">
        <v>100.24322036953197</v>
      </c>
      <c r="E125" s="446">
        <v>98.5797079101485</v>
      </c>
      <c r="F125" s="445">
        <v>93.82454212284425</v>
      </c>
      <c r="G125" s="445">
        <v>91.705738124772907</v>
      </c>
      <c r="H125" s="445">
        <v>106.34172587608826</v>
      </c>
      <c r="I125" s="445">
        <v>85.499901619899873</v>
      </c>
      <c r="J125" s="445">
        <v>82.266224452166554</v>
      </c>
      <c r="K125" s="445">
        <v>132.5501246581432</v>
      </c>
      <c r="L125" s="445">
        <v>151.61613397972425</v>
      </c>
      <c r="M125" s="445">
        <v>113.12493881693445</v>
      </c>
      <c r="N125" s="445">
        <v>81.328313551086211</v>
      </c>
      <c r="O125" s="445">
        <v>128.98965491930323</v>
      </c>
      <c r="P125" s="445">
        <v>119.32637542042325</v>
      </c>
      <c r="Q125" s="445">
        <v>107.14929515632613</v>
      </c>
      <c r="R125" s="223"/>
    </row>
    <row r="126" spans="2:18" ht="16.5" customHeight="1" x14ac:dyDescent="0.2">
      <c r="B126" s="636"/>
      <c r="C126" s="409" t="s">
        <v>119</v>
      </c>
      <c r="D126" s="445">
        <v>96.404249001213486</v>
      </c>
      <c r="E126" s="446">
        <v>161.67072097264352</v>
      </c>
      <c r="F126" s="445">
        <v>91.85909981943945</v>
      </c>
      <c r="G126" s="445">
        <v>91.2986739732996</v>
      </c>
      <c r="H126" s="445">
        <v>118.84590150789826</v>
      </c>
      <c r="I126" s="445">
        <v>88.066627551248558</v>
      </c>
      <c r="J126" s="445">
        <v>82.735512669235391</v>
      </c>
      <c r="K126" s="445">
        <v>147.81740121822875</v>
      </c>
      <c r="L126" s="445">
        <v>148.27422941349448</v>
      </c>
      <c r="M126" s="445">
        <v>113.58244421954842</v>
      </c>
      <c r="N126" s="445">
        <v>76.776274628042515</v>
      </c>
      <c r="O126" s="445">
        <v>127.32680485588681</v>
      </c>
      <c r="P126" s="445">
        <v>119.60208020443213</v>
      </c>
      <c r="Q126" s="445">
        <v>108.14680604994592</v>
      </c>
      <c r="R126" s="223"/>
    </row>
    <row r="127" spans="2:18" ht="16.5" customHeight="1" x14ac:dyDescent="0.2">
      <c r="B127" s="636"/>
      <c r="C127" s="409" t="s">
        <v>120</v>
      </c>
      <c r="D127" s="445">
        <v>94.089393392225119</v>
      </c>
      <c r="E127" s="446">
        <v>162.50715485794174</v>
      </c>
      <c r="F127" s="445">
        <v>92.270848185759249</v>
      </c>
      <c r="G127" s="445">
        <v>93.799210903778516</v>
      </c>
      <c r="H127" s="445">
        <v>124.27081148537839</v>
      </c>
      <c r="I127" s="445">
        <v>88.448096139596018</v>
      </c>
      <c r="J127" s="445">
        <v>79.251912135793901</v>
      </c>
      <c r="K127" s="445">
        <v>156.30917900275304</v>
      </c>
      <c r="L127" s="445">
        <v>148.01538140568698</v>
      </c>
      <c r="M127" s="445">
        <v>109.28680841621777</v>
      </c>
      <c r="N127" s="445">
        <v>75.283463157131095</v>
      </c>
      <c r="O127" s="445">
        <v>130.92839500988026</v>
      </c>
      <c r="P127" s="445">
        <v>125.12885447115643</v>
      </c>
      <c r="Q127" s="445">
        <v>110.17559375915242</v>
      </c>
      <c r="R127" s="223"/>
    </row>
    <row r="128" spans="2:18" ht="16.5" customHeight="1" x14ac:dyDescent="0.2">
      <c r="B128" s="636"/>
      <c r="C128" s="409" t="s">
        <v>121</v>
      </c>
      <c r="D128" s="445">
        <v>93.915531734956602</v>
      </c>
      <c r="E128" s="446">
        <v>162.6272636198471</v>
      </c>
      <c r="F128" s="445">
        <v>88.540563075487256</v>
      </c>
      <c r="G128" s="445">
        <v>94.042784964490693</v>
      </c>
      <c r="H128" s="445">
        <v>124.9936121420067</v>
      </c>
      <c r="I128" s="445">
        <v>89.835308022949647</v>
      </c>
      <c r="J128" s="445">
        <v>79.875942940012749</v>
      </c>
      <c r="K128" s="445">
        <v>158.32038953066669</v>
      </c>
      <c r="L128" s="445">
        <v>145.42583578060035</v>
      </c>
      <c r="M128" s="445">
        <v>113.26854519287332</v>
      </c>
      <c r="N128" s="445">
        <v>75.962778353717056</v>
      </c>
      <c r="O128" s="445">
        <v>131.16383538932621</v>
      </c>
      <c r="P128" s="445">
        <v>126.38861614599413</v>
      </c>
      <c r="Q128" s="445">
        <v>109.31612590293318</v>
      </c>
      <c r="R128" s="223"/>
    </row>
    <row r="129" spans="2:18" ht="16.5" customHeight="1" x14ac:dyDescent="0.2">
      <c r="B129" s="636"/>
      <c r="C129" s="409" t="s">
        <v>122</v>
      </c>
      <c r="D129" s="445">
        <v>93.591269018993614</v>
      </c>
      <c r="E129" s="446">
        <v>164.15262756433341</v>
      </c>
      <c r="F129" s="445">
        <v>92.906602212491933</v>
      </c>
      <c r="G129" s="445">
        <v>92.244976421138929</v>
      </c>
      <c r="H129" s="445">
        <v>125.91443171712994</v>
      </c>
      <c r="I129" s="445">
        <v>89.742062596472678</v>
      </c>
      <c r="J129" s="445">
        <v>82.594109356478853</v>
      </c>
      <c r="K129" s="445">
        <v>157.08381980770179</v>
      </c>
      <c r="L129" s="445">
        <v>151.04549578720224</v>
      </c>
      <c r="M129" s="445">
        <v>114.56183628327314</v>
      </c>
      <c r="N129" s="445">
        <v>75.973746124198399</v>
      </c>
      <c r="O129" s="445">
        <v>130.50649023255136</v>
      </c>
      <c r="P129" s="445">
        <v>125.66382612083791</v>
      </c>
      <c r="Q129" s="445">
        <v>108.71239177607605</v>
      </c>
      <c r="R129" s="223"/>
    </row>
    <row r="130" spans="2:18" ht="6" customHeight="1" x14ac:dyDescent="0.25">
      <c r="B130" s="408"/>
      <c r="C130" s="300"/>
      <c r="D130" s="445"/>
      <c r="E130" s="445"/>
      <c r="F130" s="445"/>
      <c r="G130" s="445"/>
      <c r="H130" s="445"/>
      <c r="I130" s="445"/>
      <c r="J130" s="445"/>
      <c r="K130" s="445"/>
      <c r="L130" s="445"/>
      <c r="M130" s="445"/>
      <c r="N130" s="445"/>
      <c r="O130" s="445"/>
      <c r="P130" s="445"/>
      <c r="Q130" s="445"/>
      <c r="R130" s="223"/>
    </row>
    <row r="131" spans="2:18" ht="15.75" customHeight="1" x14ac:dyDescent="0.2">
      <c r="B131" s="636">
        <v>2016</v>
      </c>
      <c r="C131" s="409" t="s">
        <v>123</v>
      </c>
      <c r="D131" s="447">
        <v>89.628293264169159</v>
      </c>
      <c r="E131" s="447">
        <v>82.252317314222793</v>
      </c>
      <c r="F131" s="445">
        <v>89.376422136751813</v>
      </c>
      <c r="G131" s="445">
        <v>85.378507662014798</v>
      </c>
      <c r="H131" s="445">
        <v>99.120297122777231</v>
      </c>
      <c r="I131" s="445">
        <v>81.957015580352973</v>
      </c>
      <c r="J131" s="445">
        <v>75.71527555451236</v>
      </c>
      <c r="K131" s="445">
        <v>112.89335073252428</v>
      </c>
      <c r="L131" s="445">
        <v>146.62701404307651</v>
      </c>
      <c r="M131" s="445">
        <v>100.30448734901323</v>
      </c>
      <c r="N131" s="445">
        <v>76.873103303667762</v>
      </c>
      <c r="O131" s="445">
        <v>122.28819739674837</v>
      </c>
      <c r="P131" s="445">
        <v>120.0750308569141</v>
      </c>
      <c r="Q131" s="445">
        <v>96.407627223161938</v>
      </c>
      <c r="R131" s="223"/>
    </row>
    <row r="132" spans="2:18" ht="15.75" customHeight="1" x14ac:dyDescent="0.2">
      <c r="B132" s="636"/>
      <c r="C132" s="409" t="s">
        <v>124</v>
      </c>
      <c r="D132" s="447">
        <v>85.62737038654916</v>
      </c>
      <c r="E132" s="447">
        <v>114.35078260757803</v>
      </c>
      <c r="F132" s="445">
        <v>89.134183351689074</v>
      </c>
      <c r="G132" s="445">
        <v>86.353466150814313</v>
      </c>
      <c r="H132" s="445">
        <v>95.203575764457</v>
      </c>
      <c r="I132" s="445">
        <v>81.548022102730485</v>
      </c>
      <c r="J132" s="445">
        <v>70.88238562550093</v>
      </c>
      <c r="K132" s="445">
        <v>115.1074536084575</v>
      </c>
      <c r="L132" s="445">
        <v>133.21748323773323</v>
      </c>
      <c r="M132" s="445">
        <v>96.050591135638513</v>
      </c>
      <c r="N132" s="445">
        <v>76.448870810552847</v>
      </c>
      <c r="O132" s="445">
        <v>122.33514104258205</v>
      </c>
      <c r="P132" s="445">
        <v>118.08930885178022</v>
      </c>
      <c r="Q132" s="445">
        <v>94.48188186040214</v>
      </c>
      <c r="R132" s="223"/>
    </row>
    <row r="133" spans="2:18" ht="15.75" customHeight="1" x14ac:dyDescent="0.2">
      <c r="B133" s="636"/>
      <c r="C133" s="409" t="s">
        <v>116</v>
      </c>
      <c r="D133" s="447">
        <v>87.077281115151024</v>
      </c>
      <c r="E133" s="447">
        <v>125.51555583236726</v>
      </c>
      <c r="F133" s="445">
        <v>86.356876762347255</v>
      </c>
      <c r="G133" s="445">
        <v>87.788994781244114</v>
      </c>
      <c r="H133" s="445">
        <v>90.138651713718218</v>
      </c>
      <c r="I133" s="445">
        <v>81.220677762241039</v>
      </c>
      <c r="J133" s="445">
        <v>75.980864031409013</v>
      </c>
      <c r="K133" s="445">
        <v>125.72210686470017</v>
      </c>
      <c r="L133" s="445">
        <v>131.26574498246151</v>
      </c>
      <c r="M133" s="445">
        <v>104.72638793373402</v>
      </c>
      <c r="N133" s="445">
        <v>75.307508863439793</v>
      </c>
      <c r="O133" s="445">
        <v>125.53143367675054</v>
      </c>
      <c r="P133" s="445">
        <v>120.77371790252298</v>
      </c>
      <c r="Q133" s="445">
        <v>101.63720429418156</v>
      </c>
      <c r="R133" s="223"/>
    </row>
    <row r="134" spans="2:18" ht="15.75" customHeight="1" x14ac:dyDescent="0.2">
      <c r="B134" s="636"/>
      <c r="C134" s="409" t="s">
        <v>117</v>
      </c>
      <c r="D134" s="447">
        <v>86.900856038895867</v>
      </c>
      <c r="E134" s="447">
        <v>125.17571226964424</v>
      </c>
      <c r="F134" s="445">
        <v>86.158637320719663</v>
      </c>
      <c r="G134" s="445">
        <v>88.230145508788041</v>
      </c>
      <c r="H134" s="445">
        <v>90.294045709102221</v>
      </c>
      <c r="I134" s="445">
        <v>85.999126437985126</v>
      </c>
      <c r="J134" s="445">
        <v>84.060827791315418</v>
      </c>
      <c r="K134" s="445">
        <v>146.22614146065985</v>
      </c>
      <c r="L134" s="445">
        <v>134.0366062196232</v>
      </c>
      <c r="M134" s="445">
        <v>112.54159130483775</v>
      </c>
      <c r="N134" s="445">
        <v>75.651581490524038</v>
      </c>
      <c r="O134" s="445">
        <v>128.91975420600011</v>
      </c>
      <c r="P134" s="445">
        <v>123.4727227162561</v>
      </c>
      <c r="Q134" s="445">
        <v>104.81336692837473</v>
      </c>
      <c r="R134" s="223"/>
    </row>
    <row r="135" spans="2:18" ht="15.75" customHeight="1" x14ac:dyDescent="0.2">
      <c r="B135" s="636"/>
      <c r="C135" s="409" t="s">
        <v>116</v>
      </c>
      <c r="D135" s="447">
        <v>84.895392788460668</v>
      </c>
      <c r="E135" s="447">
        <v>157.81080868280148</v>
      </c>
      <c r="F135" s="445">
        <v>83.590808937689488</v>
      </c>
      <c r="G135" s="445">
        <v>90.179864605752527</v>
      </c>
      <c r="H135" s="445">
        <v>90.060972155777307</v>
      </c>
      <c r="I135" s="445">
        <v>87.461829879299387</v>
      </c>
      <c r="J135" s="445">
        <v>85.082991881424064</v>
      </c>
      <c r="K135" s="445">
        <v>162.46888264200558</v>
      </c>
      <c r="L135" s="445">
        <v>135.07588319784028</v>
      </c>
      <c r="M135" s="445">
        <v>111.33998567199248</v>
      </c>
      <c r="N135" s="445">
        <v>74.259699287651571</v>
      </c>
      <c r="O135" s="445">
        <v>131.8966285303932</v>
      </c>
      <c r="P135" s="445">
        <v>125.90247475283017</v>
      </c>
      <c r="Q135" s="445">
        <v>106.03301337990492</v>
      </c>
      <c r="R135" s="223"/>
    </row>
    <row r="136" spans="2:18" ht="15.75" customHeight="1" x14ac:dyDescent="0.2">
      <c r="B136" s="636"/>
      <c r="C136" s="409" t="s">
        <v>118</v>
      </c>
      <c r="D136" s="447">
        <v>85.218247415146237</v>
      </c>
      <c r="E136" s="447">
        <v>160.94020148954257</v>
      </c>
      <c r="F136" s="445">
        <v>81.174998699707047</v>
      </c>
      <c r="G136" s="445">
        <v>92.118870960425994</v>
      </c>
      <c r="H136" s="445">
        <v>92.679514771448936</v>
      </c>
      <c r="I136" s="445">
        <v>87.172916927746144</v>
      </c>
      <c r="J136" s="445">
        <v>86.459125046265825</v>
      </c>
      <c r="K136" s="445">
        <v>168.66396813214249</v>
      </c>
      <c r="L136" s="445">
        <v>129.64310416348158</v>
      </c>
      <c r="M136" s="445">
        <v>112.04865601926824</v>
      </c>
      <c r="N136" s="445">
        <v>73.58583631770918</v>
      </c>
      <c r="O136" s="445">
        <v>133.94208426696082</v>
      </c>
      <c r="P136" s="445">
        <v>125.09524905611333</v>
      </c>
      <c r="Q136" s="445">
        <v>106.61391009308919</v>
      </c>
      <c r="R136" s="223"/>
    </row>
    <row r="137" spans="2:18" ht="15.75" customHeight="1" x14ac:dyDescent="0.2">
      <c r="B137" s="636"/>
      <c r="C137" s="409" t="s">
        <v>118</v>
      </c>
      <c r="D137" s="447">
        <v>83.909461172583562</v>
      </c>
      <c r="E137" s="447">
        <v>157.5872806251771</v>
      </c>
      <c r="F137" s="445">
        <v>80.853887593739614</v>
      </c>
      <c r="G137" s="445">
        <v>96.600967114710485</v>
      </c>
      <c r="H137" s="445">
        <v>98.10369779260202</v>
      </c>
      <c r="I137" s="445">
        <v>86.795150252476475</v>
      </c>
      <c r="J137" s="445">
        <v>87.455635269082279</v>
      </c>
      <c r="K137" s="445">
        <v>167.60595383102844</v>
      </c>
      <c r="L137" s="445">
        <v>127.38118115172996</v>
      </c>
      <c r="M137" s="445">
        <v>112.02247030858368</v>
      </c>
      <c r="N137" s="445">
        <v>72.990590694260064</v>
      </c>
      <c r="O137" s="445">
        <v>131.92575181563024</v>
      </c>
      <c r="P137" s="445">
        <v>125.18349727826059</v>
      </c>
      <c r="Q137" s="445">
        <v>105.43438432118134</v>
      </c>
      <c r="R137" s="223"/>
    </row>
    <row r="138" spans="2:18" ht="15.75" customHeight="1" x14ac:dyDescent="0.2">
      <c r="B138" s="636"/>
      <c r="C138" s="409" t="s">
        <v>117</v>
      </c>
      <c r="D138" s="447">
        <v>80.885012200776984</v>
      </c>
      <c r="E138" s="447">
        <v>101.86334829661376</v>
      </c>
      <c r="F138" s="445">
        <v>78.269129082400838</v>
      </c>
      <c r="G138" s="445">
        <v>98.34877016051999</v>
      </c>
      <c r="H138" s="445">
        <v>103.42040046824113</v>
      </c>
      <c r="I138" s="445">
        <v>85.952478890801942</v>
      </c>
      <c r="J138" s="445">
        <v>84.786689451606193</v>
      </c>
      <c r="K138" s="445">
        <v>143.69938938435905</v>
      </c>
      <c r="L138" s="445">
        <v>143.51817212936498</v>
      </c>
      <c r="M138" s="445">
        <v>105.11498920224126</v>
      </c>
      <c r="N138" s="445">
        <v>73.327004539832004</v>
      </c>
      <c r="O138" s="445">
        <v>129.2506041262742</v>
      </c>
      <c r="P138" s="445">
        <v>124.61538314999878</v>
      </c>
      <c r="Q138" s="445">
        <v>106.40060851767312</v>
      </c>
      <c r="R138" s="223"/>
    </row>
    <row r="139" spans="2:18" ht="15.75" customHeight="1" x14ac:dyDescent="0.2">
      <c r="B139" s="636"/>
      <c r="C139" s="409" t="s">
        <v>119</v>
      </c>
      <c r="D139" s="447">
        <v>81.939336530965633</v>
      </c>
      <c r="E139" s="447">
        <v>135.96639488169453</v>
      </c>
      <c r="F139" s="445">
        <v>81.099156649560086</v>
      </c>
      <c r="G139" s="445">
        <v>95.989772184580787</v>
      </c>
      <c r="H139" s="445">
        <v>118.51879145889973</v>
      </c>
      <c r="I139" s="445">
        <v>85.38027979214705</v>
      </c>
      <c r="J139" s="445">
        <v>85.410776545361443</v>
      </c>
      <c r="K139" s="445">
        <v>148.98375703492593</v>
      </c>
      <c r="L139" s="445">
        <v>142.77455465719211</v>
      </c>
      <c r="M139" s="445">
        <v>105.45691209968381</v>
      </c>
      <c r="N139" s="445">
        <v>68.8941660345927</v>
      </c>
      <c r="O139" s="445">
        <v>132.9934760772795</v>
      </c>
      <c r="P139" s="445">
        <v>125.24999331791389</v>
      </c>
      <c r="Q139" s="445">
        <v>107.1747126174743</v>
      </c>
      <c r="R139" s="223"/>
    </row>
    <row r="140" spans="2:18" ht="4.5" customHeight="1" x14ac:dyDescent="0.25">
      <c r="B140" s="442"/>
      <c r="C140" s="443"/>
      <c r="D140" s="444"/>
      <c r="E140" s="444"/>
      <c r="F140" s="444"/>
      <c r="G140" s="444"/>
      <c r="H140" s="444"/>
      <c r="I140" s="444"/>
      <c r="J140" s="444"/>
      <c r="K140" s="444"/>
      <c r="L140" s="444"/>
      <c r="M140" s="444"/>
      <c r="N140" s="444"/>
      <c r="O140" s="444"/>
      <c r="P140" s="444"/>
      <c r="Q140" s="444"/>
      <c r="R140" s="223"/>
    </row>
    <row r="141" spans="2:18" ht="15.75" customHeight="1" x14ac:dyDescent="0.25">
      <c r="B141" s="188" t="s">
        <v>163</v>
      </c>
      <c r="C141" s="121"/>
      <c r="D141" s="121"/>
      <c r="E141" s="121"/>
      <c r="F141" s="121"/>
      <c r="G141" s="121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2:18" ht="11.1" customHeight="1" x14ac:dyDescent="0.25">
      <c r="B142" s="188" t="s">
        <v>94</v>
      </c>
      <c r="C142" s="121"/>
      <c r="D142" s="121"/>
      <c r="E142" s="121"/>
      <c r="F142" s="121"/>
      <c r="G142" s="121"/>
      <c r="H142" s="35"/>
      <c r="I142" s="35"/>
      <c r="J142" s="35"/>
      <c r="K142" s="35"/>
      <c r="L142" s="35"/>
      <c r="M142" s="35"/>
      <c r="N142" s="35"/>
      <c r="O142" s="35"/>
      <c r="P142" s="35"/>
      <c r="Q142" s="638" t="s">
        <v>135</v>
      </c>
    </row>
    <row r="143" spans="2:18" ht="11.1" customHeight="1" x14ac:dyDescent="0.25">
      <c r="B143" s="188" t="s">
        <v>74</v>
      </c>
      <c r="C143" s="121"/>
      <c r="D143" s="121"/>
      <c r="E143" s="121"/>
      <c r="F143" s="121"/>
      <c r="G143" s="121"/>
      <c r="H143" s="35"/>
      <c r="I143" s="35"/>
      <c r="J143" s="35"/>
      <c r="K143" s="35"/>
      <c r="L143" s="35"/>
      <c r="M143" s="35"/>
      <c r="N143" s="35"/>
      <c r="O143" s="35"/>
      <c r="P143" s="35"/>
      <c r="Q143" s="638"/>
    </row>
    <row r="144" spans="2:18" x14ac:dyDescent="0.2">
      <c r="B144" s="183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2:18" x14ac:dyDescent="0.2">
      <c r="B145" s="183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2:18" x14ac:dyDescent="0.2">
      <c r="B146" s="183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2:18" x14ac:dyDescent="0.2">
      <c r="B147" s="183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2:18" x14ac:dyDescent="0.2">
      <c r="B148" s="183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2:18" x14ac:dyDescent="0.2">
      <c r="B149" s="183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2:18" x14ac:dyDescent="0.2">
      <c r="B150"/>
      <c r="R150" s="35"/>
    </row>
    <row r="151" spans="2:18" x14ac:dyDescent="0.2">
      <c r="B151"/>
      <c r="R151" s="35"/>
    </row>
    <row r="152" spans="2:18" x14ac:dyDescent="0.2">
      <c r="B152"/>
      <c r="R152" s="35"/>
    </row>
    <row r="153" spans="2:18" x14ac:dyDescent="0.2">
      <c r="B153"/>
      <c r="R153" s="35"/>
    </row>
    <row r="154" spans="2:18" x14ac:dyDescent="0.2">
      <c r="B154"/>
      <c r="R154" s="35"/>
    </row>
    <row r="155" spans="2:18" x14ac:dyDescent="0.2">
      <c r="B155"/>
      <c r="R155" s="35"/>
    </row>
    <row r="156" spans="2:18" x14ac:dyDescent="0.2">
      <c r="B156"/>
      <c r="R156" s="35"/>
    </row>
    <row r="157" spans="2:18" x14ac:dyDescent="0.2">
      <c r="B157"/>
      <c r="R157" s="35"/>
    </row>
    <row r="158" spans="2:18" x14ac:dyDescent="0.2">
      <c r="B158"/>
      <c r="R158" s="35"/>
    </row>
    <row r="159" spans="2:18" x14ac:dyDescent="0.2">
      <c r="B159"/>
      <c r="R159" s="35"/>
    </row>
    <row r="160" spans="2:18" x14ac:dyDescent="0.2">
      <c r="B160"/>
      <c r="R160" s="35"/>
    </row>
    <row r="161" spans="2:18" x14ac:dyDescent="0.2">
      <c r="B161"/>
      <c r="R161" s="35"/>
    </row>
    <row r="162" spans="2:18" x14ac:dyDescent="0.2">
      <c r="B162"/>
      <c r="R162" s="35"/>
    </row>
    <row r="163" spans="2:18" x14ac:dyDescent="0.2">
      <c r="B163"/>
      <c r="R163" s="35"/>
    </row>
    <row r="164" spans="2:18" x14ac:dyDescent="0.2">
      <c r="B164"/>
      <c r="R164" s="35"/>
    </row>
    <row r="165" spans="2:18" x14ac:dyDescent="0.2">
      <c r="B165"/>
      <c r="R165" s="35"/>
    </row>
    <row r="166" spans="2:18" x14ac:dyDescent="0.2">
      <c r="B166"/>
      <c r="R166" s="35"/>
    </row>
    <row r="167" spans="2:18" x14ac:dyDescent="0.2">
      <c r="B167"/>
      <c r="R167" s="35"/>
    </row>
  </sheetData>
  <mergeCells count="17">
    <mergeCell ref="B72:R72"/>
    <mergeCell ref="B47:B58"/>
    <mergeCell ref="B118:B129"/>
    <mergeCell ref="B131:B139"/>
    <mergeCell ref="B2:R2"/>
    <mergeCell ref="Q142:Q143"/>
    <mergeCell ref="B3:R3"/>
    <mergeCell ref="B9:B20"/>
    <mergeCell ref="B79:B90"/>
    <mergeCell ref="B92:B103"/>
    <mergeCell ref="B22:B32"/>
    <mergeCell ref="B73:Q73"/>
    <mergeCell ref="B34:B45"/>
    <mergeCell ref="B105:B116"/>
    <mergeCell ref="B70:R70"/>
    <mergeCell ref="B74:Q74"/>
    <mergeCell ref="B60:B68"/>
  </mergeCells>
  <hyperlinks>
    <hyperlink ref="Q142:Q143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70" orientation="landscape" r:id="rId1"/>
  <headerFooter alignWithMargins="0"/>
  <rowBreaks count="1" manualBreakCount="1">
    <brk id="7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74"/>
  <sheetViews>
    <sheetView showGridLines="0" zoomScale="75" zoomScaleNormal="75" zoomScaleSheetLayoutView="80" workbookViewId="0">
      <pane ySplit="6" topLeftCell="A7" activePane="bottomLeft" state="frozen"/>
      <selection activeCell="B2" sqref="B2:C2"/>
      <selection pane="bottomLeft" activeCell="B1" sqref="B1:O156"/>
    </sheetView>
  </sheetViews>
  <sheetFormatPr baseColWidth="10" defaultRowHeight="12.75" x14ac:dyDescent="0.2"/>
  <cols>
    <col min="1" max="1" width="4.42578125" style="35" customWidth="1"/>
    <col min="2" max="2" width="8.85546875" style="35" customWidth="1"/>
    <col min="3" max="3" width="5.7109375" style="184" customWidth="1"/>
    <col min="4" max="4" width="1.85546875" customWidth="1"/>
    <col min="5" max="5" width="10.5703125" customWidth="1"/>
    <col min="6" max="6" width="18.7109375" customWidth="1"/>
    <col min="7" max="7" width="13.85546875" customWidth="1"/>
    <col min="8" max="8" width="1.85546875" customWidth="1"/>
    <col min="9" max="9" width="10.5703125" customWidth="1"/>
    <col min="10" max="10" width="18.85546875" customWidth="1"/>
    <col min="11" max="11" width="13.85546875" customWidth="1"/>
    <col min="12" max="12" width="1.85546875" customWidth="1"/>
    <col min="13" max="13" width="10.5703125" customWidth="1"/>
    <col min="14" max="14" width="18.85546875" customWidth="1"/>
    <col min="15" max="15" width="13.85546875" customWidth="1"/>
    <col min="16" max="25" width="11.42578125" style="35"/>
  </cols>
  <sheetData>
    <row r="1" spans="2:16" ht="15.75" customHeight="1" x14ac:dyDescent="0.2"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</row>
    <row r="2" spans="2:16" ht="35.25" customHeight="1" x14ac:dyDescent="0.2">
      <c r="B2" s="642" t="s">
        <v>237</v>
      </c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2:16" ht="15.75" x14ac:dyDescent="0.2">
      <c r="C3" s="35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</row>
    <row r="4" spans="2:16" ht="20.25" customHeight="1" x14ac:dyDescent="0.2">
      <c r="B4" s="643" t="s">
        <v>173</v>
      </c>
      <c r="C4" s="643" t="s">
        <v>174</v>
      </c>
      <c r="D4" s="458"/>
      <c r="E4" s="647" t="s">
        <v>211</v>
      </c>
      <c r="F4" s="647"/>
      <c r="G4" s="647"/>
      <c r="H4" s="458"/>
      <c r="I4" s="647" t="s">
        <v>212</v>
      </c>
      <c r="J4" s="647"/>
      <c r="K4" s="647"/>
      <c r="L4" s="458"/>
      <c r="M4" s="647" t="s">
        <v>213</v>
      </c>
      <c r="N4" s="647"/>
      <c r="O4" s="647"/>
    </row>
    <row r="5" spans="2:16" ht="63" customHeight="1" x14ac:dyDescent="0.2">
      <c r="B5" s="644"/>
      <c r="C5" s="644"/>
      <c r="D5" s="459"/>
      <c r="E5" s="460" t="s">
        <v>0</v>
      </c>
      <c r="F5" s="460" t="s">
        <v>1</v>
      </c>
      <c r="G5" s="460" t="s">
        <v>160</v>
      </c>
      <c r="H5" s="460"/>
      <c r="I5" s="460" t="s">
        <v>0</v>
      </c>
      <c r="J5" s="460" t="s">
        <v>1</v>
      </c>
      <c r="K5" s="460" t="s">
        <v>160</v>
      </c>
      <c r="L5" s="460"/>
      <c r="M5" s="460" t="s">
        <v>0</v>
      </c>
      <c r="N5" s="460" t="s">
        <v>1</v>
      </c>
      <c r="O5" s="460" t="s">
        <v>160</v>
      </c>
    </row>
    <row r="6" spans="2:16" ht="5.25" customHeight="1" x14ac:dyDescent="0.2">
      <c r="B6" s="448"/>
      <c r="C6" s="449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48"/>
    </row>
    <row r="7" spans="2:16" ht="16.5" hidden="1" customHeight="1" x14ac:dyDescent="0.3">
      <c r="C7" s="100">
        <v>37622</v>
      </c>
      <c r="D7" s="80"/>
      <c r="E7" s="80">
        <v>2.5285051597394812</v>
      </c>
      <c r="F7" s="80">
        <v>2.3973535856688373</v>
      </c>
      <c r="G7" s="80"/>
      <c r="H7" s="80"/>
      <c r="I7" s="80">
        <v>6.0879396546204845</v>
      </c>
      <c r="J7" s="80">
        <v>5.086941004455463</v>
      </c>
      <c r="K7" s="80"/>
      <c r="L7" s="80"/>
      <c r="M7" s="80">
        <v>4.3082224071799828</v>
      </c>
      <c r="N7" s="80">
        <v>3.7421472950621499</v>
      </c>
      <c r="O7" s="101"/>
      <c r="P7" s="97"/>
    </row>
    <row r="8" spans="2:16" ht="16.5" hidden="1" customHeight="1" x14ac:dyDescent="0.3">
      <c r="C8" s="100">
        <v>37653</v>
      </c>
      <c r="D8" s="80"/>
      <c r="E8" s="80">
        <v>3.1819516581936975</v>
      </c>
      <c r="F8" s="80">
        <v>3.0604975023966903</v>
      </c>
      <c r="G8" s="80"/>
      <c r="H8" s="80"/>
      <c r="I8" s="80">
        <v>4.5544502970127434</v>
      </c>
      <c r="J8" s="80">
        <v>3.5471012664614761</v>
      </c>
      <c r="K8" s="80"/>
      <c r="L8" s="80"/>
      <c r="M8" s="80">
        <v>3.8682009776032205</v>
      </c>
      <c r="N8" s="80">
        <v>3.3037993844290829</v>
      </c>
      <c r="O8" s="101"/>
      <c r="P8" s="97"/>
    </row>
    <row r="9" spans="2:16" ht="16.5" hidden="1" customHeight="1" x14ac:dyDescent="0.3">
      <c r="C9" s="100">
        <v>37681</v>
      </c>
      <c r="D9" s="80"/>
      <c r="E9" s="80">
        <v>3.2143917189181166</v>
      </c>
      <c r="F9" s="80">
        <v>2.8313076790530118</v>
      </c>
      <c r="G9" s="80"/>
      <c r="H9" s="80"/>
      <c r="I9" s="80">
        <v>2.7373267045103207</v>
      </c>
      <c r="J9" s="80">
        <v>2.2879274210676059</v>
      </c>
      <c r="K9" s="80"/>
      <c r="L9" s="80"/>
      <c r="M9" s="80">
        <v>2.9758592117142184</v>
      </c>
      <c r="N9" s="80">
        <v>2.5596175500603087</v>
      </c>
      <c r="O9" s="101"/>
      <c r="P9" s="97"/>
    </row>
    <row r="10" spans="2:16" ht="16.5" hidden="1" customHeight="1" x14ac:dyDescent="0.3">
      <c r="C10" s="100">
        <v>37712</v>
      </c>
      <c r="D10" s="80"/>
      <c r="E10" s="80">
        <v>4.5875928386546754</v>
      </c>
      <c r="F10" s="80">
        <v>4.1345526191288933</v>
      </c>
      <c r="G10" s="80"/>
      <c r="H10" s="80"/>
      <c r="I10" s="80">
        <v>2.6626932618530099</v>
      </c>
      <c r="J10" s="80">
        <v>2.1908417822971997</v>
      </c>
      <c r="K10" s="80"/>
      <c r="L10" s="80"/>
      <c r="M10" s="80">
        <v>3.6251430502538424</v>
      </c>
      <c r="N10" s="80">
        <v>3.1626972007130467</v>
      </c>
      <c r="O10" s="101"/>
      <c r="P10" s="97"/>
    </row>
    <row r="11" spans="2:16" ht="16.5" hidden="1" customHeight="1" x14ac:dyDescent="0.3">
      <c r="C11" s="100">
        <v>37742</v>
      </c>
      <c r="D11" s="80"/>
      <c r="E11" s="80">
        <v>3.9127541634173291</v>
      </c>
      <c r="F11" s="80">
        <v>3.0735322564572511</v>
      </c>
      <c r="G11" s="80"/>
      <c r="H11" s="80"/>
      <c r="I11" s="80">
        <v>2.3752028640336746</v>
      </c>
      <c r="J11" s="80">
        <v>2.1506910074268886</v>
      </c>
      <c r="K11" s="80"/>
      <c r="L11" s="80"/>
      <c r="M11" s="80">
        <v>3.1439785137255019</v>
      </c>
      <c r="N11" s="80">
        <v>2.6121116319420699</v>
      </c>
      <c r="O11" s="101"/>
      <c r="P11" s="97"/>
    </row>
    <row r="12" spans="2:16" ht="16.5" hidden="1" customHeight="1" x14ac:dyDescent="0.3">
      <c r="C12" s="100">
        <v>37773</v>
      </c>
      <c r="D12" s="80"/>
      <c r="E12" s="80">
        <v>2.9014952327835761</v>
      </c>
      <c r="F12" s="80">
        <v>2.3048837464166438</v>
      </c>
      <c r="G12" s="80"/>
      <c r="H12" s="80"/>
      <c r="I12" s="80">
        <v>2.1900276501503493</v>
      </c>
      <c r="J12" s="80">
        <v>1.9705333264117604</v>
      </c>
      <c r="K12" s="80"/>
      <c r="L12" s="80"/>
      <c r="M12" s="80">
        <v>2.5457614414669627</v>
      </c>
      <c r="N12" s="80">
        <v>2.1377085364142019</v>
      </c>
      <c r="O12" s="101"/>
      <c r="P12" s="97"/>
    </row>
    <row r="13" spans="2:16" ht="16.5" hidden="1" customHeight="1" x14ac:dyDescent="0.3">
      <c r="C13" s="100">
        <v>37803</v>
      </c>
      <c r="D13" s="80"/>
      <c r="E13" s="80">
        <v>2.6573510970864072</v>
      </c>
      <c r="F13" s="80">
        <v>2.1715708989805376</v>
      </c>
      <c r="G13" s="80"/>
      <c r="H13" s="80"/>
      <c r="I13" s="80">
        <v>2.6257072042105509</v>
      </c>
      <c r="J13" s="80">
        <v>2.3161878282360209</v>
      </c>
      <c r="K13" s="80"/>
      <c r="L13" s="80"/>
      <c r="M13" s="80">
        <v>2.6415291506484788</v>
      </c>
      <c r="N13" s="80">
        <v>2.2438793636082792</v>
      </c>
      <c r="O13" s="101"/>
      <c r="P13" s="97"/>
    </row>
    <row r="14" spans="2:16" ht="16.5" hidden="1" customHeight="1" x14ac:dyDescent="0.3">
      <c r="C14" s="100">
        <v>37834</v>
      </c>
      <c r="D14" s="80"/>
      <c r="E14" s="80">
        <v>2.2692851032848309</v>
      </c>
      <c r="F14" s="80">
        <v>1.8681757894757776</v>
      </c>
      <c r="G14" s="80"/>
      <c r="H14" s="80"/>
      <c r="I14" s="80">
        <v>3.6093138363771731</v>
      </c>
      <c r="J14" s="80">
        <v>2.9741676725055033</v>
      </c>
      <c r="K14" s="80"/>
      <c r="L14" s="80"/>
      <c r="M14" s="80">
        <v>2.9392994698310018</v>
      </c>
      <c r="N14" s="80">
        <v>2.4211717309906406</v>
      </c>
      <c r="O14" s="101"/>
      <c r="P14" s="97"/>
    </row>
    <row r="15" spans="2:16" ht="16.5" hidden="1" customHeight="1" x14ac:dyDescent="0.3">
      <c r="C15" s="100">
        <v>37865</v>
      </c>
      <c r="D15" s="80"/>
      <c r="E15" s="80">
        <v>3.6645589998080279</v>
      </c>
      <c r="F15" s="80">
        <v>2.6348471788636258</v>
      </c>
      <c r="G15" s="80"/>
      <c r="H15" s="80"/>
      <c r="I15" s="80">
        <v>2.2478924591075851</v>
      </c>
      <c r="J15" s="80">
        <v>2.0010839371316465</v>
      </c>
      <c r="K15" s="80"/>
      <c r="L15" s="80"/>
      <c r="M15" s="80">
        <v>2.9562257294578065</v>
      </c>
      <c r="N15" s="80">
        <v>2.3179655579976362</v>
      </c>
      <c r="O15" s="101"/>
      <c r="P15" s="97"/>
    </row>
    <row r="16" spans="2:16" ht="16.5" hidden="1" customHeight="1" x14ac:dyDescent="0.3">
      <c r="C16" s="100">
        <v>37895</v>
      </c>
      <c r="D16" s="80"/>
      <c r="E16" s="80">
        <v>3.3106447683102407</v>
      </c>
      <c r="F16" s="80">
        <v>2.540982459926818</v>
      </c>
      <c r="G16" s="80"/>
      <c r="H16" s="80"/>
      <c r="I16" s="80">
        <v>2.4158233285142581</v>
      </c>
      <c r="J16" s="80">
        <v>1.897493390248143</v>
      </c>
      <c r="K16" s="80"/>
      <c r="L16" s="80"/>
      <c r="M16" s="80">
        <v>2.8632340484122496</v>
      </c>
      <c r="N16" s="80">
        <v>2.2192379250874805</v>
      </c>
      <c r="O16" s="101"/>
      <c r="P16" s="97"/>
    </row>
    <row r="17" spans="2:16" ht="16.5" hidden="1" customHeight="1" x14ac:dyDescent="0.3">
      <c r="C17" s="100">
        <v>37926</v>
      </c>
      <c r="D17" s="80"/>
      <c r="E17" s="80">
        <v>2.9542152075933013</v>
      </c>
      <c r="F17" s="80">
        <v>2.3766246109249889</v>
      </c>
      <c r="G17" s="80"/>
      <c r="H17" s="80"/>
      <c r="I17" s="80">
        <v>2.189533933193494</v>
      </c>
      <c r="J17" s="80">
        <v>1.7653907382327083</v>
      </c>
      <c r="K17" s="80"/>
      <c r="L17" s="80"/>
      <c r="M17" s="80">
        <v>2.5718745703933976</v>
      </c>
      <c r="N17" s="80">
        <v>2.0710076745788486</v>
      </c>
      <c r="O17" s="101"/>
      <c r="P17" s="97"/>
    </row>
    <row r="18" spans="2:16" ht="16.5" hidden="1" customHeight="1" x14ac:dyDescent="0.3">
      <c r="C18" s="100">
        <v>37956</v>
      </c>
      <c r="D18" s="80"/>
      <c r="E18" s="80">
        <v>2.4938439620423369</v>
      </c>
      <c r="F18" s="80">
        <v>2.4872879003022348</v>
      </c>
      <c r="G18" s="80"/>
      <c r="H18" s="80"/>
      <c r="I18" s="80">
        <v>2.1373052194010445</v>
      </c>
      <c r="J18" s="80">
        <v>1.7586723887641698</v>
      </c>
      <c r="K18" s="80"/>
      <c r="L18" s="80"/>
      <c r="M18" s="80">
        <v>2.3155745907216909</v>
      </c>
      <c r="N18" s="80">
        <v>2.1229801445332024</v>
      </c>
      <c r="O18" s="101"/>
      <c r="P18" s="97"/>
    </row>
    <row r="19" spans="2:16" ht="16.5" hidden="1" customHeight="1" x14ac:dyDescent="0.3">
      <c r="C19" s="100">
        <v>37987</v>
      </c>
      <c r="D19" s="80"/>
      <c r="E19" s="80">
        <v>2.4968726691841923</v>
      </c>
      <c r="F19" s="80">
        <v>2.2284604776790018</v>
      </c>
      <c r="G19" s="80"/>
      <c r="H19" s="80"/>
      <c r="I19" s="80">
        <v>6.1062235351465004</v>
      </c>
      <c r="J19" s="80">
        <v>4.9432163562074463</v>
      </c>
      <c r="K19" s="80"/>
      <c r="L19" s="80"/>
      <c r="M19" s="80">
        <v>4.3015481021653468</v>
      </c>
      <c r="N19" s="80">
        <v>3.5858384169432238</v>
      </c>
      <c r="O19" s="101"/>
      <c r="P19" s="97"/>
    </row>
    <row r="20" spans="2:16" ht="16.5" hidden="1" customHeight="1" x14ac:dyDescent="0.3">
      <c r="C20" s="100">
        <v>38018</v>
      </c>
      <c r="D20" s="80"/>
      <c r="E20" s="80">
        <v>3.8199562696540879</v>
      </c>
      <c r="F20" s="80">
        <v>3.195306518091328</v>
      </c>
      <c r="G20" s="80"/>
      <c r="H20" s="80"/>
      <c r="I20" s="80">
        <v>4.7518364288522008</v>
      </c>
      <c r="J20" s="80">
        <v>3.8548946776794879</v>
      </c>
      <c r="K20" s="80"/>
      <c r="L20" s="80"/>
      <c r="M20" s="80">
        <v>4.2858963492531448</v>
      </c>
      <c r="N20" s="80">
        <v>3.525100597885408</v>
      </c>
      <c r="O20" s="101"/>
      <c r="P20" s="97"/>
    </row>
    <row r="21" spans="2:16" ht="16.5" hidden="1" customHeight="1" x14ac:dyDescent="0.3">
      <c r="C21" s="100">
        <v>38047</v>
      </c>
      <c r="D21" s="80"/>
      <c r="E21" s="80">
        <v>3.5996850159352176</v>
      </c>
      <c r="F21" s="80">
        <v>3.1</v>
      </c>
      <c r="G21" s="80"/>
      <c r="H21" s="80"/>
      <c r="I21" s="80">
        <v>3.3031473604583388</v>
      </c>
      <c r="J21" s="80">
        <v>2.2999999999999998</v>
      </c>
      <c r="K21" s="80"/>
      <c r="L21" s="80"/>
      <c r="M21" s="80">
        <v>3.4514161881967782</v>
      </c>
      <c r="N21" s="80">
        <v>2.7</v>
      </c>
      <c r="O21" s="101"/>
      <c r="P21" s="97"/>
    </row>
    <row r="22" spans="2:16" ht="16.5" hidden="1" customHeight="1" x14ac:dyDescent="0.3">
      <c r="C22" s="100">
        <v>38078</v>
      </c>
      <c r="D22" s="80"/>
      <c r="E22" s="80">
        <v>5.7791532893539719</v>
      </c>
      <c r="F22" s="80">
        <v>4.9672315555229503</v>
      </c>
      <c r="G22" s="80"/>
      <c r="H22" s="80"/>
      <c r="I22" s="80">
        <v>2.6625092908713528</v>
      </c>
      <c r="J22" s="80">
        <v>2.3121316606754214</v>
      </c>
      <c r="K22" s="80"/>
      <c r="L22" s="80"/>
      <c r="M22" s="80">
        <v>4.2208312901126623</v>
      </c>
      <c r="N22" s="80">
        <v>3.6396816080991856</v>
      </c>
      <c r="O22" s="101"/>
      <c r="P22" s="97"/>
    </row>
    <row r="23" spans="2:16" ht="16.5" hidden="1" customHeight="1" x14ac:dyDescent="0.3">
      <c r="C23" s="100">
        <v>38108</v>
      </c>
      <c r="D23" s="80"/>
      <c r="E23" s="80">
        <v>3.5682440963222648</v>
      </c>
      <c r="F23" s="80">
        <v>2.838952796509322</v>
      </c>
      <c r="G23" s="80"/>
      <c r="H23" s="80"/>
      <c r="I23" s="80">
        <v>2.5145802331947142</v>
      </c>
      <c r="J23" s="80">
        <v>2.289765965886553</v>
      </c>
      <c r="K23" s="80"/>
      <c r="L23" s="80"/>
      <c r="M23" s="80">
        <v>3.0414121647584897</v>
      </c>
      <c r="N23" s="80">
        <v>2.5643593811979377</v>
      </c>
      <c r="O23" s="101"/>
      <c r="P23" s="97"/>
    </row>
    <row r="24" spans="2:16" ht="16.5" hidden="1" customHeight="1" x14ac:dyDescent="0.3">
      <c r="C24" s="100">
        <v>38139</v>
      </c>
      <c r="D24" s="80"/>
      <c r="E24" s="80">
        <v>3.1</v>
      </c>
      <c r="F24" s="80">
        <v>2.5</v>
      </c>
      <c r="G24" s="80"/>
      <c r="H24" s="80"/>
      <c r="I24" s="80">
        <v>2.7</v>
      </c>
      <c r="J24" s="80">
        <v>2.289765965886553</v>
      </c>
      <c r="K24" s="80"/>
      <c r="L24" s="80"/>
      <c r="M24" s="80">
        <v>2.9</v>
      </c>
      <c r="N24" s="80">
        <v>2.4</v>
      </c>
      <c r="O24" s="101"/>
      <c r="P24" s="97"/>
    </row>
    <row r="25" spans="2:16" ht="16.5" hidden="1" customHeight="1" x14ac:dyDescent="0.3">
      <c r="C25" s="100">
        <v>38169</v>
      </c>
      <c r="D25" s="80"/>
      <c r="E25" s="80">
        <v>2.7747831374495848</v>
      </c>
      <c r="F25" s="80">
        <v>2.5111476179300634</v>
      </c>
      <c r="G25" s="80"/>
      <c r="H25" s="80"/>
      <c r="I25" s="80">
        <v>2.6998763303302069</v>
      </c>
      <c r="J25" s="80">
        <v>2.5145002849766991</v>
      </c>
      <c r="K25" s="80"/>
      <c r="L25" s="80"/>
      <c r="M25" s="80">
        <v>2.7373297338898959</v>
      </c>
      <c r="N25" s="80">
        <v>2.512823951453381</v>
      </c>
      <c r="O25" s="101"/>
      <c r="P25" s="97"/>
    </row>
    <row r="26" spans="2:16" ht="16.5" hidden="1" customHeight="1" x14ac:dyDescent="0.3">
      <c r="C26" s="100">
        <v>38200</v>
      </c>
      <c r="D26" s="80"/>
      <c r="E26" s="80">
        <v>2.6</v>
      </c>
      <c r="F26" s="80">
        <v>2.1</v>
      </c>
      <c r="G26" s="80"/>
      <c r="H26" s="80"/>
      <c r="I26" s="80">
        <v>3.5</v>
      </c>
      <c r="J26" s="80">
        <v>2.9</v>
      </c>
      <c r="K26" s="80"/>
      <c r="L26" s="80"/>
      <c r="M26" s="80">
        <v>3.1</v>
      </c>
      <c r="N26" s="80">
        <v>2.5</v>
      </c>
      <c r="O26" s="101"/>
      <c r="P26" s="97"/>
    </row>
    <row r="27" spans="2:16" ht="16.5" hidden="1" customHeight="1" x14ac:dyDescent="0.3">
      <c r="C27" s="100">
        <v>38231</v>
      </c>
      <c r="D27" s="80"/>
      <c r="E27" s="80">
        <v>4.1920904955469549</v>
      </c>
      <c r="F27" s="80">
        <v>2.5174986203583494</v>
      </c>
      <c r="G27" s="80"/>
      <c r="H27" s="80"/>
      <c r="I27" s="80">
        <v>2.8427456849600152</v>
      </c>
      <c r="J27" s="80">
        <v>1.9172056202035122</v>
      </c>
      <c r="K27" s="80"/>
      <c r="L27" s="80"/>
      <c r="M27" s="80">
        <v>3.5174180902534848</v>
      </c>
      <c r="N27" s="80">
        <v>2.217352120280931</v>
      </c>
      <c r="O27" s="101"/>
      <c r="P27" s="97"/>
    </row>
    <row r="28" spans="2:16" ht="16.5" hidden="1" customHeight="1" x14ac:dyDescent="0.3">
      <c r="B28" s="35" t="s">
        <v>106</v>
      </c>
      <c r="C28" s="100">
        <v>38261</v>
      </c>
      <c r="D28" s="80"/>
      <c r="E28" s="80">
        <v>4.1610079096308645</v>
      </c>
      <c r="F28" s="80">
        <v>2.7065881999319745</v>
      </c>
      <c r="G28" s="80"/>
      <c r="H28" s="80"/>
      <c r="I28" s="80">
        <v>2.4422515344217577</v>
      </c>
      <c r="J28" s="80">
        <v>1.7753889719433962</v>
      </c>
      <c r="K28" s="80"/>
      <c r="L28" s="80"/>
      <c r="M28" s="80">
        <v>3.3016297220263109</v>
      </c>
      <c r="N28" s="80">
        <v>2.2409885859376852</v>
      </c>
      <c r="O28" s="101"/>
      <c r="P28" s="97"/>
    </row>
    <row r="29" spans="2:16" ht="16.5" hidden="1" customHeight="1" x14ac:dyDescent="0.3">
      <c r="C29" s="100">
        <v>38292</v>
      </c>
      <c r="D29" s="80"/>
      <c r="E29" s="80">
        <v>3.2</v>
      </c>
      <c r="F29" s="80">
        <v>2.4</v>
      </c>
      <c r="G29" s="80"/>
      <c r="H29" s="80"/>
      <c r="I29" s="80">
        <v>2.9</v>
      </c>
      <c r="J29" s="80">
        <v>1.7</v>
      </c>
      <c r="K29" s="80"/>
      <c r="L29" s="80"/>
      <c r="M29" s="80">
        <v>3.1</v>
      </c>
      <c r="N29" s="80">
        <v>2.1</v>
      </c>
      <c r="O29" s="101"/>
      <c r="P29" s="97"/>
    </row>
    <row r="30" spans="2:16" ht="16.5" hidden="1" customHeight="1" x14ac:dyDescent="0.3">
      <c r="C30" s="100">
        <v>38322</v>
      </c>
      <c r="D30" s="80"/>
      <c r="E30" s="80">
        <v>2.8</v>
      </c>
      <c r="F30" s="80">
        <v>2.4</v>
      </c>
      <c r="G30" s="80"/>
      <c r="H30" s="80"/>
      <c r="I30" s="80">
        <v>2.2999999999999998</v>
      </c>
      <c r="J30" s="80">
        <v>1.6</v>
      </c>
      <c r="K30" s="80"/>
      <c r="L30" s="80"/>
      <c r="M30" s="80">
        <v>2.5</v>
      </c>
      <c r="N30" s="80">
        <v>2</v>
      </c>
      <c r="O30" s="101"/>
      <c r="P30" s="97"/>
    </row>
    <row r="31" spans="2:16" ht="16.5" hidden="1" customHeight="1" x14ac:dyDescent="0.3">
      <c r="C31" s="100">
        <v>38353</v>
      </c>
      <c r="D31" s="80"/>
      <c r="E31" s="80">
        <v>2.2999999999999998</v>
      </c>
      <c r="F31" s="80">
        <v>1.7</v>
      </c>
      <c r="G31" s="80"/>
      <c r="H31" s="80"/>
      <c r="I31" s="80">
        <v>5.9</v>
      </c>
      <c r="J31" s="80">
        <v>4.7</v>
      </c>
      <c r="K31" s="80"/>
      <c r="L31" s="80"/>
      <c r="M31" s="80">
        <v>4.0999999999999996</v>
      </c>
      <c r="N31" s="80">
        <v>3.2</v>
      </c>
      <c r="O31" s="101"/>
      <c r="P31" s="97"/>
    </row>
    <row r="32" spans="2:16" ht="16.5" hidden="1" customHeight="1" x14ac:dyDescent="0.3">
      <c r="C32" s="100">
        <v>38384</v>
      </c>
      <c r="D32" s="80"/>
      <c r="E32" s="80">
        <v>3.8</v>
      </c>
      <c r="F32" s="80">
        <v>3.3</v>
      </c>
      <c r="G32" s="80"/>
      <c r="H32" s="80"/>
      <c r="I32" s="80">
        <v>4.5</v>
      </c>
      <c r="J32" s="80">
        <v>3.7</v>
      </c>
      <c r="K32" s="80"/>
      <c r="L32" s="80"/>
      <c r="M32" s="80">
        <v>4.2</v>
      </c>
      <c r="N32" s="80">
        <v>3.5</v>
      </c>
      <c r="O32" s="101"/>
      <c r="P32" s="97"/>
    </row>
    <row r="33" spans="3:16" ht="16.5" hidden="1" customHeight="1" x14ac:dyDescent="0.3">
      <c r="C33" s="100">
        <v>38412</v>
      </c>
      <c r="D33" s="80"/>
      <c r="E33" s="80">
        <v>3.6</v>
      </c>
      <c r="F33" s="80">
        <v>3.1</v>
      </c>
      <c r="G33" s="80"/>
      <c r="H33" s="80"/>
      <c r="I33" s="80">
        <v>2.8</v>
      </c>
      <c r="J33" s="80">
        <v>2</v>
      </c>
      <c r="K33" s="80"/>
      <c r="L33" s="80"/>
      <c r="M33" s="80">
        <v>3.2</v>
      </c>
      <c r="N33" s="80">
        <v>2.6</v>
      </c>
      <c r="O33" s="101"/>
      <c r="P33" s="97"/>
    </row>
    <row r="34" spans="3:16" ht="16.5" hidden="1" customHeight="1" x14ac:dyDescent="0.3">
      <c r="C34" s="100">
        <v>38443</v>
      </c>
      <c r="D34" s="80"/>
      <c r="E34" s="80">
        <v>4.4400000000000004</v>
      </c>
      <c r="F34" s="80">
        <v>3.68</v>
      </c>
      <c r="G34" s="80"/>
      <c r="H34" s="80"/>
      <c r="I34" s="80">
        <v>2.64</v>
      </c>
      <c r="J34" s="80">
        <v>2.14</v>
      </c>
      <c r="K34" s="80"/>
      <c r="L34" s="80"/>
      <c r="M34" s="80">
        <v>3.54</v>
      </c>
      <c r="N34" s="80">
        <v>2.91</v>
      </c>
      <c r="O34" s="101"/>
      <c r="P34" s="97"/>
    </row>
    <row r="35" spans="3:16" ht="16.5" hidden="1" customHeight="1" x14ac:dyDescent="0.3">
      <c r="C35" s="100">
        <v>38473</v>
      </c>
      <c r="D35" s="80"/>
      <c r="E35" s="80">
        <v>4.3</v>
      </c>
      <c r="F35" s="80">
        <v>3.4</v>
      </c>
      <c r="G35" s="80"/>
      <c r="H35" s="80"/>
      <c r="I35" s="80">
        <v>2.4</v>
      </c>
      <c r="J35" s="80">
        <v>1.8</v>
      </c>
      <c r="K35" s="80"/>
      <c r="L35" s="80"/>
      <c r="M35" s="80">
        <v>3.3</v>
      </c>
      <c r="N35" s="80">
        <v>2.6</v>
      </c>
      <c r="O35" s="101"/>
      <c r="P35" s="97"/>
    </row>
    <row r="36" spans="3:16" ht="16.5" hidden="1" customHeight="1" x14ac:dyDescent="0.3">
      <c r="C36" s="100">
        <v>38504</v>
      </c>
      <c r="D36" s="80"/>
      <c r="E36" s="80">
        <v>3.52</v>
      </c>
      <c r="F36" s="80">
        <v>3.1</v>
      </c>
      <c r="G36" s="80"/>
      <c r="H36" s="80"/>
      <c r="I36" s="80">
        <v>2.46</v>
      </c>
      <c r="J36" s="80">
        <v>2.27</v>
      </c>
      <c r="K36" s="80"/>
      <c r="L36" s="80"/>
      <c r="M36" s="80">
        <v>2.99</v>
      </c>
      <c r="N36" s="80">
        <v>2.7</v>
      </c>
      <c r="O36" s="101"/>
      <c r="P36" s="97"/>
    </row>
    <row r="37" spans="3:16" ht="16.5" hidden="1" customHeight="1" x14ac:dyDescent="0.3">
      <c r="C37" s="100">
        <v>38534</v>
      </c>
      <c r="D37" s="80"/>
      <c r="E37" s="80">
        <v>3.27</v>
      </c>
      <c r="F37" s="80">
        <v>2.59</v>
      </c>
      <c r="G37" s="80"/>
      <c r="H37" s="80"/>
      <c r="I37" s="80">
        <v>2.65</v>
      </c>
      <c r="J37" s="80">
        <v>2.19</v>
      </c>
      <c r="K37" s="80"/>
      <c r="L37" s="80"/>
      <c r="M37" s="80">
        <v>2.96</v>
      </c>
      <c r="N37" s="80">
        <v>2.39</v>
      </c>
      <c r="O37" s="101"/>
      <c r="P37" s="97"/>
    </row>
    <row r="38" spans="3:16" ht="16.5" hidden="1" customHeight="1" x14ac:dyDescent="0.3">
      <c r="C38" s="100">
        <v>38565</v>
      </c>
      <c r="D38" s="80"/>
      <c r="E38" s="80">
        <v>2.7</v>
      </c>
      <c r="F38" s="80">
        <v>2.25</v>
      </c>
      <c r="G38" s="80"/>
      <c r="H38" s="80"/>
      <c r="I38" s="80">
        <v>3.52</v>
      </c>
      <c r="J38" s="80">
        <v>3.01</v>
      </c>
      <c r="K38" s="80"/>
      <c r="L38" s="80"/>
      <c r="M38" s="80">
        <v>3.11</v>
      </c>
      <c r="N38" s="80">
        <v>2.63</v>
      </c>
      <c r="O38" s="101"/>
      <c r="P38" s="97"/>
    </row>
    <row r="39" spans="3:16" ht="16.5" hidden="1" customHeight="1" x14ac:dyDescent="0.3">
      <c r="C39" s="100">
        <v>38596</v>
      </c>
      <c r="D39" s="80"/>
      <c r="E39" s="80">
        <v>4.1900000000000004</v>
      </c>
      <c r="F39" s="80">
        <v>3.02</v>
      </c>
      <c r="G39" s="80"/>
      <c r="H39" s="80"/>
      <c r="I39" s="80">
        <v>2.79</v>
      </c>
      <c r="J39" s="80">
        <v>2.31</v>
      </c>
      <c r="K39" s="80"/>
      <c r="L39" s="80"/>
      <c r="M39" s="80">
        <v>3.49</v>
      </c>
      <c r="N39" s="80">
        <v>2.665</v>
      </c>
      <c r="O39" s="101"/>
      <c r="P39" s="97"/>
    </row>
    <row r="40" spans="3:16" ht="16.5" hidden="1" customHeight="1" x14ac:dyDescent="0.3">
      <c r="C40" s="100">
        <v>38626</v>
      </c>
      <c r="D40" s="80"/>
      <c r="E40" s="80">
        <v>3.65</v>
      </c>
      <c r="F40" s="80">
        <v>2.78</v>
      </c>
      <c r="G40" s="80"/>
      <c r="H40" s="80"/>
      <c r="I40" s="80">
        <v>2.3199999999999998</v>
      </c>
      <c r="J40" s="80">
        <v>2.0299999999999998</v>
      </c>
      <c r="K40" s="80"/>
      <c r="L40" s="80"/>
      <c r="M40" s="80">
        <v>2.9849999999999999</v>
      </c>
      <c r="N40" s="80">
        <v>2.4049999999999998</v>
      </c>
      <c r="O40" s="101"/>
      <c r="P40" s="97"/>
    </row>
    <row r="41" spans="3:16" ht="16.5" hidden="1" customHeight="1" x14ac:dyDescent="0.3">
      <c r="C41" s="100">
        <v>38657</v>
      </c>
      <c r="D41" s="80"/>
      <c r="E41" s="80">
        <v>2.88</v>
      </c>
      <c r="F41" s="80">
        <v>2.65</v>
      </c>
      <c r="G41" s="80"/>
      <c r="H41" s="80"/>
      <c r="I41" s="80">
        <v>2.16</v>
      </c>
      <c r="J41" s="80">
        <v>1.62</v>
      </c>
      <c r="K41" s="80"/>
      <c r="L41" s="80"/>
      <c r="M41" s="80">
        <v>2.52</v>
      </c>
      <c r="N41" s="80">
        <v>2.1349999999999998</v>
      </c>
      <c r="O41" s="101"/>
      <c r="P41" s="97"/>
    </row>
    <row r="42" spans="3:16" ht="16.5" hidden="1" customHeight="1" x14ac:dyDescent="0.3">
      <c r="C42" s="100">
        <v>38687</v>
      </c>
      <c r="D42" s="80"/>
      <c r="E42" s="80">
        <v>3.36</v>
      </c>
      <c r="F42" s="80">
        <v>2.89</v>
      </c>
      <c r="G42" s="80"/>
      <c r="H42" s="80"/>
      <c r="I42" s="80">
        <v>2.23</v>
      </c>
      <c r="J42" s="80">
        <v>1.78</v>
      </c>
      <c r="K42" s="80"/>
      <c r="L42" s="80"/>
      <c r="M42" s="80">
        <v>2.7949999999999999</v>
      </c>
      <c r="N42" s="80">
        <v>2.335</v>
      </c>
      <c r="O42" s="101"/>
      <c r="P42" s="97"/>
    </row>
    <row r="43" spans="3:16" ht="16.5" hidden="1" customHeight="1" x14ac:dyDescent="0.3">
      <c r="C43" s="100">
        <v>38718</v>
      </c>
      <c r="D43" s="80"/>
      <c r="E43" s="80">
        <v>2.77</v>
      </c>
      <c r="F43" s="80">
        <v>2.41</v>
      </c>
      <c r="G43" s="80"/>
      <c r="H43" s="80"/>
      <c r="I43" s="80">
        <v>6.35</v>
      </c>
      <c r="J43" s="80">
        <v>4.88</v>
      </c>
      <c r="K43" s="80"/>
      <c r="L43" s="80"/>
      <c r="M43" s="80">
        <v>4.5599999999999996</v>
      </c>
      <c r="N43" s="80">
        <v>3.645</v>
      </c>
      <c r="O43" s="101"/>
      <c r="P43" s="97"/>
    </row>
    <row r="44" spans="3:16" ht="16.5" hidden="1" customHeight="1" x14ac:dyDescent="0.3">
      <c r="C44" s="100">
        <v>38749</v>
      </c>
      <c r="D44" s="80"/>
      <c r="E44" s="80">
        <v>4.28</v>
      </c>
      <c r="F44" s="80">
        <v>3.92</v>
      </c>
      <c r="G44" s="80"/>
      <c r="H44" s="80"/>
      <c r="I44" s="80">
        <v>4.47</v>
      </c>
      <c r="J44" s="80">
        <v>4.0199999999999996</v>
      </c>
      <c r="K44" s="80"/>
      <c r="L44" s="80"/>
      <c r="M44" s="80">
        <v>4.375</v>
      </c>
      <c r="N44" s="80">
        <v>3.97</v>
      </c>
      <c r="O44" s="101"/>
      <c r="P44" s="97"/>
    </row>
    <row r="45" spans="3:16" ht="16.5" hidden="1" customHeight="1" x14ac:dyDescent="0.3">
      <c r="C45" s="100">
        <v>38777</v>
      </c>
      <c r="D45" s="80"/>
      <c r="E45" s="80">
        <v>3.44</v>
      </c>
      <c r="F45" s="80">
        <v>3.16</v>
      </c>
      <c r="G45" s="80"/>
      <c r="H45" s="80"/>
      <c r="I45" s="80">
        <v>2.64</v>
      </c>
      <c r="J45" s="80">
        <v>2.09</v>
      </c>
      <c r="K45" s="80"/>
      <c r="L45" s="80"/>
      <c r="M45" s="80">
        <v>3.04</v>
      </c>
      <c r="N45" s="80">
        <v>2.625</v>
      </c>
      <c r="O45" s="101"/>
      <c r="P45" s="97"/>
    </row>
    <row r="46" spans="3:16" ht="16.5" hidden="1" customHeight="1" x14ac:dyDescent="0.3">
      <c r="C46" s="100">
        <v>38808</v>
      </c>
      <c r="D46" s="80"/>
      <c r="E46" s="80">
        <v>5.77</v>
      </c>
      <c r="F46" s="80">
        <v>4.3600000000000003</v>
      </c>
      <c r="G46" s="80"/>
      <c r="H46" s="80"/>
      <c r="I46" s="80">
        <v>3.37</v>
      </c>
      <c r="J46" s="80">
        <v>2.06</v>
      </c>
      <c r="K46" s="80"/>
      <c r="L46" s="80"/>
      <c r="M46" s="80">
        <v>4.57</v>
      </c>
      <c r="N46" s="80">
        <v>3.21</v>
      </c>
      <c r="O46" s="101"/>
      <c r="P46" s="97"/>
    </row>
    <row r="47" spans="3:16" ht="16.5" hidden="1" customHeight="1" x14ac:dyDescent="0.3">
      <c r="C47" s="100">
        <v>38838</v>
      </c>
      <c r="D47" s="80"/>
      <c r="E47" s="80">
        <v>3.83</v>
      </c>
      <c r="F47" s="80">
        <v>3.03</v>
      </c>
      <c r="G47" s="80"/>
      <c r="H47" s="80"/>
      <c r="I47" s="80">
        <v>2.77</v>
      </c>
      <c r="J47" s="80">
        <v>2.14</v>
      </c>
      <c r="K47" s="80"/>
      <c r="L47" s="80"/>
      <c r="M47" s="80">
        <v>3.3</v>
      </c>
      <c r="N47" s="80">
        <v>2.585</v>
      </c>
      <c r="O47" s="101"/>
      <c r="P47" s="97"/>
    </row>
    <row r="48" spans="3:16" ht="16.5" hidden="1" customHeight="1" x14ac:dyDescent="0.3">
      <c r="C48" s="100">
        <v>38869</v>
      </c>
      <c r="D48" s="80"/>
      <c r="E48" s="80">
        <v>3.95</v>
      </c>
      <c r="F48" s="80">
        <v>3.54</v>
      </c>
      <c r="G48" s="80"/>
      <c r="H48" s="80"/>
      <c r="I48" s="80">
        <v>2.52</v>
      </c>
      <c r="J48" s="80">
        <v>2.35</v>
      </c>
      <c r="K48" s="80"/>
      <c r="L48" s="80"/>
      <c r="M48" s="80">
        <v>3.2349999999999999</v>
      </c>
      <c r="N48" s="80">
        <v>2.9449999999999998</v>
      </c>
      <c r="O48" s="101"/>
      <c r="P48" s="97"/>
    </row>
    <row r="49" spans="3:16" ht="16.5" hidden="1" customHeight="1" x14ac:dyDescent="0.3">
      <c r="C49" s="100">
        <v>38899</v>
      </c>
      <c r="D49" s="80"/>
      <c r="E49" s="80">
        <v>4.05</v>
      </c>
      <c r="F49" s="80">
        <v>3.79</v>
      </c>
      <c r="G49" s="80"/>
      <c r="H49" s="80"/>
      <c r="I49" s="80">
        <v>2.9</v>
      </c>
      <c r="J49" s="80">
        <v>2.37</v>
      </c>
      <c r="K49" s="80"/>
      <c r="L49" s="80"/>
      <c r="M49" s="80">
        <v>3.4750000000000001</v>
      </c>
      <c r="N49" s="80">
        <v>3.08</v>
      </c>
      <c r="O49" s="101"/>
      <c r="P49" s="97"/>
    </row>
    <row r="50" spans="3:16" ht="16.5" hidden="1" customHeight="1" x14ac:dyDescent="0.3">
      <c r="C50" s="100">
        <v>38930</v>
      </c>
      <c r="D50" s="80"/>
      <c r="E50" s="80">
        <v>3.37</v>
      </c>
      <c r="F50" s="80">
        <v>2.7</v>
      </c>
      <c r="G50" s="80"/>
      <c r="H50" s="80"/>
      <c r="I50" s="80">
        <v>3.64</v>
      </c>
      <c r="J50" s="80">
        <v>3.3</v>
      </c>
      <c r="K50" s="80"/>
      <c r="L50" s="80"/>
      <c r="M50" s="80">
        <v>3.5049999999999999</v>
      </c>
      <c r="N50" s="80">
        <v>3</v>
      </c>
      <c r="O50" s="101"/>
      <c r="P50" s="97"/>
    </row>
    <row r="51" spans="3:16" ht="16.5" hidden="1" customHeight="1" x14ac:dyDescent="0.3">
      <c r="C51" s="100">
        <v>38961</v>
      </c>
      <c r="D51" s="80"/>
      <c r="E51" s="80">
        <v>4.7</v>
      </c>
      <c r="F51" s="80">
        <v>3.45</v>
      </c>
      <c r="G51" s="80"/>
      <c r="H51" s="80"/>
      <c r="I51" s="80">
        <v>2.98</v>
      </c>
      <c r="J51" s="80">
        <v>2.65</v>
      </c>
      <c r="K51" s="80"/>
      <c r="L51" s="80"/>
      <c r="M51" s="80">
        <v>3.84</v>
      </c>
      <c r="N51" s="80">
        <v>3.05</v>
      </c>
      <c r="O51" s="101"/>
      <c r="P51" s="97"/>
    </row>
    <row r="52" spans="3:16" ht="16.5" hidden="1" customHeight="1" x14ac:dyDescent="0.3">
      <c r="C52" s="100">
        <v>38991</v>
      </c>
      <c r="D52" s="80"/>
      <c r="E52" s="80">
        <v>4.4000000000000004</v>
      </c>
      <c r="F52" s="80">
        <v>3.6</v>
      </c>
      <c r="G52" s="80"/>
      <c r="H52" s="80"/>
      <c r="I52" s="80">
        <v>2.04</v>
      </c>
      <c r="J52" s="80">
        <v>1.7</v>
      </c>
      <c r="K52" s="80"/>
      <c r="L52" s="80"/>
      <c r="M52" s="80">
        <v>3.22</v>
      </c>
      <c r="N52" s="80">
        <v>2.65</v>
      </c>
      <c r="O52" s="101"/>
      <c r="P52" s="97"/>
    </row>
    <row r="53" spans="3:16" ht="16.5" hidden="1" customHeight="1" x14ac:dyDescent="0.3">
      <c r="C53" s="100">
        <v>39022</v>
      </c>
      <c r="D53" s="80"/>
      <c r="E53" s="80">
        <v>3.31</v>
      </c>
      <c r="F53" s="80">
        <v>2.91</v>
      </c>
      <c r="G53" s="80"/>
      <c r="H53" s="80"/>
      <c r="I53" s="80">
        <v>2.27</v>
      </c>
      <c r="J53" s="80">
        <v>1.63</v>
      </c>
      <c r="K53" s="80"/>
      <c r="L53" s="80"/>
      <c r="M53" s="80">
        <v>2.79</v>
      </c>
      <c r="N53" s="80">
        <v>2.27</v>
      </c>
      <c r="O53" s="101"/>
      <c r="P53" s="97"/>
    </row>
    <row r="54" spans="3:16" ht="16.5" hidden="1" customHeight="1" x14ac:dyDescent="0.3">
      <c r="C54" s="100">
        <v>39052</v>
      </c>
      <c r="D54" s="80"/>
      <c r="E54" s="80">
        <v>3.19</v>
      </c>
      <c r="F54" s="80">
        <v>2.54</v>
      </c>
      <c r="G54" s="80"/>
      <c r="H54" s="80"/>
      <c r="I54" s="80">
        <v>2.5</v>
      </c>
      <c r="J54" s="80">
        <v>1.9</v>
      </c>
      <c r="K54" s="80"/>
      <c r="L54" s="80"/>
      <c r="M54" s="80">
        <v>2.8450000000000002</v>
      </c>
      <c r="N54" s="80">
        <v>2.2200000000000002</v>
      </c>
      <c r="O54" s="101"/>
      <c r="P54" s="97"/>
    </row>
    <row r="55" spans="3:16" ht="16.5" hidden="1" customHeight="1" x14ac:dyDescent="0.3">
      <c r="C55" s="100">
        <v>39083</v>
      </c>
      <c r="D55" s="80"/>
      <c r="E55" s="80">
        <v>2.97</v>
      </c>
      <c r="F55" s="80">
        <v>2.56</v>
      </c>
      <c r="G55" s="80"/>
      <c r="H55" s="80"/>
      <c r="I55" s="80">
        <v>6.52</v>
      </c>
      <c r="J55" s="80">
        <v>5.0199999999999996</v>
      </c>
      <c r="K55" s="80"/>
      <c r="L55" s="80"/>
      <c r="M55" s="80">
        <v>4.7450000000000001</v>
      </c>
      <c r="N55" s="80">
        <v>3.79</v>
      </c>
      <c r="O55" s="101"/>
      <c r="P55" s="97"/>
    </row>
    <row r="56" spans="3:16" ht="16.5" hidden="1" customHeight="1" x14ac:dyDescent="0.3">
      <c r="C56" s="100">
        <v>39114</v>
      </c>
      <c r="D56" s="80"/>
      <c r="E56" s="80">
        <v>4.5199999999999996</v>
      </c>
      <c r="F56" s="80">
        <v>4.1900000000000004</v>
      </c>
      <c r="G56" s="80"/>
      <c r="H56" s="80"/>
      <c r="I56" s="80">
        <v>4.92</v>
      </c>
      <c r="J56" s="80">
        <v>4.08</v>
      </c>
      <c r="K56" s="80"/>
      <c r="L56" s="80"/>
      <c r="M56" s="80">
        <v>4.72</v>
      </c>
      <c r="N56" s="80">
        <v>4.1349999999999998</v>
      </c>
      <c r="O56" s="101"/>
      <c r="P56" s="97"/>
    </row>
    <row r="57" spans="3:16" ht="16.5" hidden="1" customHeight="1" x14ac:dyDescent="0.3">
      <c r="C57" s="100">
        <v>39142</v>
      </c>
      <c r="D57" s="80"/>
      <c r="E57" s="80">
        <v>4.26</v>
      </c>
      <c r="F57" s="80">
        <v>3.84</v>
      </c>
      <c r="G57" s="80"/>
      <c r="H57" s="80"/>
      <c r="I57" s="80">
        <v>2.87</v>
      </c>
      <c r="J57" s="80">
        <v>2.2000000000000002</v>
      </c>
      <c r="K57" s="80"/>
      <c r="L57" s="80"/>
      <c r="M57" s="80">
        <v>3.5649999999999999</v>
      </c>
      <c r="N57" s="80">
        <v>3.02</v>
      </c>
      <c r="O57" s="101"/>
      <c r="P57" s="97"/>
    </row>
    <row r="58" spans="3:16" ht="16.5" hidden="1" customHeight="1" x14ac:dyDescent="0.3">
      <c r="C58" s="100">
        <v>39173</v>
      </c>
      <c r="D58" s="80"/>
      <c r="E58" s="80">
        <v>4.83</v>
      </c>
      <c r="F58" s="80">
        <v>4.0999999999999996</v>
      </c>
      <c r="G58" s="80"/>
      <c r="H58" s="80"/>
      <c r="I58" s="80">
        <v>3.4</v>
      </c>
      <c r="J58" s="80">
        <v>3.07</v>
      </c>
      <c r="K58" s="80"/>
      <c r="L58" s="80"/>
      <c r="M58" s="80">
        <v>4.1150000000000002</v>
      </c>
      <c r="N58" s="80">
        <v>3.585</v>
      </c>
      <c r="O58" s="101"/>
      <c r="P58" s="97"/>
    </row>
    <row r="59" spans="3:16" ht="16.5" hidden="1" customHeight="1" x14ac:dyDescent="0.3">
      <c r="C59" s="100">
        <v>39203</v>
      </c>
      <c r="D59" s="80"/>
      <c r="E59" s="80">
        <v>4.33</v>
      </c>
      <c r="F59" s="80">
        <v>3.89</v>
      </c>
      <c r="G59" s="80"/>
      <c r="H59" s="80"/>
      <c r="I59" s="80">
        <v>3.5</v>
      </c>
      <c r="J59" s="80">
        <v>2.96</v>
      </c>
      <c r="K59" s="80"/>
      <c r="L59" s="80"/>
      <c r="M59" s="80">
        <v>3.915</v>
      </c>
      <c r="N59" s="80">
        <v>3.4249999999999998</v>
      </c>
      <c r="O59" s="101"/>
      <c r="P59" s="97"/>
    </row>
    <row r="60" spans="3:16" ht="16.5" hidden="1" customHeight="1" x14ac:dyDescent="0.3">
      <c r="C60" s="100">
        <v>39234</v>
      </c>
      <c r="D60" s="80"/>
      <c r="E60" s="80">
        <v>4.5599999999999996</v>
      </c>
      <c r="F60" s="80">
        <v>3.89</v>
      </c>
      <c r="G60" s="80"/>
      <c r="H60" s="80"/>
      <c r="I60" s="80">
        <v>3.03</v>
      </c>
      <c r="J60" s="80">
        <v>2.5299999999999998</v>
      </c>
      <c r="K60" s="80"/>
      <c r="L60" s="80"/>
      <c r="M60" s="80">
        <v>3.7949999999999999</v>
      </c>
      <c r="N60" s="80">
        <v>3.21</v>
      </c>
      <c r="O60" s="101"/>
      <c r="P60" s="97"/>
    </row>
    <row r="61" spans="3:16" ht="16.5" hidden="1" customHeight="1" x14ac:dyDescent="0.3">
      <c r="C61" s="100">
        <v>39264</v>
      </c>
      <c r="D61" s="80"/>
      <c r="E61" s="80">
        <v>3.74</v>
      </c>
      <c r="F61" s="80">
        <v>3.28</v>
      </c>
      <c r="G61" s="80"/>
      <c r="H61" s="80"/>
      <c r="I61" s="80">
        <v>2.81</v>
      </c>
      <c r="J61" s="80">
        <v>2.4900000000000002</v>
      </c>
      <c r="K61" s="80"/>
      <c r="L61" s="80"/>
      <c r="M61" s="80">
        <v>3.2749999999999999</v>
      </c>
      <c r="N61" s="80">
        <v>2.8849999999999998</v>
      </c>
      <c r="O61" s="101"/>
      <c r="P61" s="97"/>
    </row>
    <row r="62" spans="3:16" ht="16.5" hidden="1" customHeight="1" x14ac:dyDescent="0.3">
      <c r="C62" s="100">
        <v>39295</v>
      </c>
      <c r="D62" s="80"/>
      <c r="E62" s="80">
        <v>4.3600000000000003</v>
      </c>
      <c r="F62" s="80">
        <v>4.09</v>
      </c>
      <c r="G62" s="80"/>
      <c r="H62" s="80"/>
      <c r="I62" s="80">
        <v>3.89</v>
      </c>
      <c r="J62" s="80">
        <v>3.53</v>
      </c>
      <c r="K62" s="80"/>
      <c r="L62" s="80"/>
      <c r="M62" s="80">
        <v>4.125</v>
      </c>
      <c r="N62" s="80">
        <v>3.81</v>
      </c>
      <c r="O62" s="101"/>
      <c r="P62" s="97"/>
    </row>
    <row r="63" spans="3:16" ht="16.5" hidden="1" customHeight="1" x14ac:dyDescent="0.3">
      <c r="C63" s="100">
        <v>39326</v>
      </c>
      <c r="D63" s="80"/>
      <c r="E63" s="80">
        <v>4.58</v>
      </c>
      <c r="F63" s="80">
        <v>3.73</v>
      </c>
      <c r="G63" s="80"/>
      <c r="H63" s="80"/>
      <c r="I63" s="80">
        <v>2.88</v>
      </c>
      <c r="J63" s="80">
        <v>2.4</v>
      </c>
      <c r="K63" s="80"/>
      <c r="L63" s="80"/>
      <c r="M63" s="80">
        <v>3.73</v>
      </c>
      <c r="N63" s="80">
        <v>3.0649999999999999</v>
      </c>
      <c r="O63" s="101"/>
      <c r="P63" s="97"/>
    </row>
    <row r="64" spans="3:16" ht="16.5" hidden="1" customHeight="1" x14ac:dyDescent="0.3">
      <c r="C64" s="100">
        <v>39356</v>
      </c>
      <c r="D64" s="80"/>
      <c r="E64" s="80">
        <v>4.2699999999999996</v>
      </c>
      <c r="F64" s="80">
        <v>3.35</v>
      </c>
      <c r="G64" s="80"/>
      <c r="H64" s="80"/>
      <c r="I64" s="80">
        <v>2.3199999999999998</v>
      </c>
      <c r="J64" s="80">
        <v>1.83</v>
      </c>
      <c r="K64" s="80"/>
      <c r="L64" s="80"/>
      <c r="M64" s="80">
        <v>3.2949999999999999</v>
      </c>
      <c r="N64" s="80">
        <v>2.59</v>
      </c>
      <c r="O64" s="101"/>
      <c r="P64" s="97"/>
    </row>
    <row r="65" spans="3:16" ht="16.5" hidden="1" customHeight="1" x14ac:dyDescent="0.3">
      <c r="C65" s="100">
        <v>39387</v>
      </c>
      <c r="D65" s="80"/>
      <c r="E65" s="80">
        <v>3.15</v>
      </c>
      <c r="F65" s="80">
        <v>2.56</v>
      </c>
      <c r="G65" s="80"/>
      <c r="H65" s="80"/>
      <c r="I65" s="80">
        <v>2.12</v>
      </c>
      <c r="J65" s="80">
        <v>1.75</v>
      </c>
      <c r="K65" s="80"/>
      <c r="L65" s="80"/>
      <c r="M65" s="80">
        <v>2.6349999999999998</v>
      </c>
      <c r="N65" s="80">
        <v>2.1549999999999998</v>
      </c>
      <c r="O65" s="101"/>
      <c r="P65" s="97"/>
    </row>
    <row r="66" spans="3:16" ht="16.5" hidden="1" customHeight="1" x14ac:dyDescent="0.3">
      <c r="C66" s="100">
        <v>39417</v>
      </c>
      <c r="D66" s="80"/>
      <c r="E66" s="80">
        <v>4.18</v>
      </c>
      <c r="F66" s="80">
        <v>3.44</v>
      </c>
      <c r="G66" s="80"/>
      <c r="H66" s="80"/>
      <c r="I66" s="80">
        <v>2.57</v>
      </c>
      <c r="J66" s="80">
        <v>1.96</v>
      </c>
      <c r="K66" s="80"/>
      <c r="L66" s="80"/>
      <c r="M66" s="80">
        <v>3.375</v>
      </c>
      <c r="N66" s="80">
        <v>2.7</v>
      </c>
      <c r="O66" s="101"/>
      <c r="P66" s="97"/>
    </row>
    <row r="67" spans="3:16" ht="16.5" hidden="1" customHeight="1" x14ac:dyDescent="0.3">
      <c r="C67" s="100">
        <v>39448</v>
      </c>
      <c r="D67" s="80"/>
      <c r="E67" s="80">
        <v>3.19</v>
      </c>
      <c r="F67" s="80">
        <v>3.04</v>
      </c>
      <c r="G67" s="80">
        <v>3.5129229999999998</v>
      </c>
      <c r="H67" s="80"/>
      <c r="I67" s="80">
        <v>6.83</v>
      </c>
      <c r="J67" s="80">
        <v>5.96</v>
      </c>
      <c r="K67" s="80">
        <v>9.4906989999999993</v>
      </c>
      <c r="L67" s="80"/>
      <c r="M67" s="80">
        <v>5.01</v>
      </c>
      <c r="N67" s="80">
        <v>4.5</v>
      </c>
      <c r="O67" s="101">
        <v>6.501811</v>
      </c>
      <c r="P67" s="97"/>
    </row>
    <row r="68" spans="3:16" ht="16.5" hidden="1" customHeight="1" x14ac:dyDescent="0.3">
      <c r="C68" s="100">
        <v>39479</v>
      </c>
      <c r="D68" s="80"/>
      <c r="E68" s="80">
        <v>5.09</v>
      </c>
      <c r="F68" s="80">
        <v>4.71</v>
      </c>
      <c r="G68" s="80">
        <v>6.1134320000000004</v>
      </c>
      <c r="H68" s="80"/>
      <c r="I68" s="80">
        <v>5.33</v>
      </c>
      <c r="J68" s="80">
        <v>4.38</v>
      </c>
      <c r="K68" s="80">
        <v>7.7817429999999996</v>
      </c>
      <c r="L68" s="80"/>
      <c r="M68" s="80">
        <v>5.21</v>
      </c>
      <c r="N68" s="80">
        <v>4.5</v>
      </c>
      <c r="O68" s="101">
        <v>6.9475875</v>
      </c>
      <c r="P68" s="97"/>
    </row>
    <row r="69" spans="3:16" ht="16.5" hidden="1" customHeight="1" x14ac:dyDescent="0.3">
      <c r="C69" s="100">
        <v>39508</v>
      </c>
      <c r="D69" s="80"/>
      <c r="E69" s="80">
        <v>4.5999999999999996</v>
      </c>
      <c r="F69" s="80">
        <v>4.37</v>
      </c>
      <c r="G69" s="80">
        <v>5.2460199999999997</v>
      </c>
      <c r="H69" s="80"/>
      <c r="I69" s="80">
        <v>3.64</v>
      </c>
      <c r="J69" s="80">
        <v>2.4900000000000002</v>
      </c>
      <c r="K69" s="80">
        <v>6.7991970000000004</v>
      </c>
      <c r="L69" s="80"/>
      <c r="M69" s="80">
        <v>4.12</v>
      </c>
      <c r="N69" s="80">
        <v>3.43</v>
      </c>
      <c r="O69" s="101">
        <v>6.0226085000000005</v>
      </c>
      <c r="P69" s="97"/>
    </row>
    <row r="70" spans="3:16" ht="16.5" hidden="1" customHeight="1" x14ac:dyDescent="0.3">
      <c r="C70" s="100">
        <v>39539</v>
      </c>
      <c r="D70" s="80"/>
      <c r="E70" s="80">
        <v>5.22</v>
      </c>
      <c r="F70" s="80">
        <v>4.5999999999999996</v>
      </c>
      <c r="G70" s="80">
        <v>7.1034290000000002</v>
      </c>
      <c r="H70" s="80"/>
      <c r="I70" s="80">
        <v>3.64</v>
      </c>
      <c r="J70" s="80">
        <v>3.2</v>
      </c>
      <c r="K70" s="80">
        <v>4.9761170000000003</v>
      </c>
      <c r="L70" s="80"/>
      <c r="M70" s="80">
        <v>4.43</v>
      </c>
      <c r="N70" s="80">
        <v>3.9</v>
      </c>
      <c r="O70" s="101">
        <v>6.0397730000000003</v>
      </c>
      <c r="P70" s="97"/>
    </row>
    <row r="71" spans="3:16" ht="16.5" hidden="1" customHeight="1" x14ac:dyDescent="0.3">
      <c r="C71" s="100">
        <v>39569</v>
      </c>
      <c r="D71" s="80"/>
      <c r="E71" s="80">
        <v>4.43</v>
      </c>
      <c r="F71" s="80">
        <v>3.72</v>
      </c>
      <c r="G71" s="80">
        <v>6.5625609999999996</v>
      </c>
      <c r="H71" s="80"/>
      <c r="I71" s="80">
        <v>2.4900000000000002</v>
      </c>
      <c r="J71" s="80">
        <v>2.3199999999999998</v>
      </c>
      <c r="K71" s="80">
        <v>3.0323929999999999</v>
      </c>
      <c r="L71" s="80"/>
      <c r="M71" s="80">
        <v>3.46</v>
      </c>
      <c r="N71" s="80">
        <v>3.02</v>
      </c>
      <c r="O71" s="101">
        <v>4.7974769999999998</v>
      </c>
      <c r="P71" s="97"/>
    </row>
    <row r="72" spans="3:16" ht="16.5" hidden="1" customHeight="1" x14ac:dyDescent="0.3">
      <c r="C72" s="100">
        <v>39600</v>
      </c>
      <c r="D72" s="80"/>
      <c r="E72" s="80">
        <v>3.51</v>
      </c>
      <c r="F72" s="80">
        <v>3.1</v>
      </c>
      <c r="G72" s="80">
        <v>4.7169749999999997</v>
      </c>
      <c r="H72" s="80"/>
      <c r="I72" s="80">
        <v>2.65</v>
      </c>
      <c r="J72" s="80">
        <v>2.4</v>
      </c>
      <c r="K72" s="80">
        <v>3.361542</v>
      </c>
      <c r="L72" s="80"/>
      <c r="M72" s="80">
        <v>3.08</v>
      </c>
      <c r="N72" s="80">
        <v>2.75</v>
      </c>
      <c r="O72" s="101">
        <v>4.0392584999999999</v>
      </c>
      <c r="P72" s="97"/>
    </row>
    <row r="73" spans="3:16" ht="16.5" hidden="1" customHeight="1" x14ac:dyDescent="0.3">
      <c r="C73" s="100">
        <v>39630</v>
      </c>
      <c r="D73" s="80"/>
      <c r="E73" s="80">
        <v>3.53</v>
      </c>
      <c r="F73" s="80">
        <v>3.05</v>
      </c>
      <c r="G73" s="80">
        <v>4.9162549999999996</v>
      </c>
      <c r="H73" s="80"/>
      <c r="I73" s="80">
        <v>2.81</v>
      </c>
      <c r="J73" s="80">
        <v>2.36</v>
      </c>
      <c r="K73" s="80">
        <v>4.1158780000000004</v>
      </c>
      <c r="L73" s="80"/>
      <c r="M73" s="80">
        <v>3.17</v>
      </c>
      <c r="N73" s="80">
        <v>2.7050000000000001</v>
      </c>
      <c r="O73" s="101">
        <v>4.5160665</v>
      </c>
      <c r="P73" s="97"/>
    </row>
    <row r="74" spans="3:16" ht="16.5" hidden="1" customHeight="1" x14ac:dyDescent="0.3">
      <c r="C74" s="100">
        <v>39661</v>
      </c>
      <c r="D74" s="80"/>
      <c r="E74" s="80">
        <v>3.21</v>
      </c>
      <c r="F74" s="80">
        <v>2.67</v>
      </c>
      <c r="G74" s="80">
        <v>4.7035179999999999</v>
      </c>
      <c r="H74" s="80"/>
      <c r="I74" s="80">
        <v>3.58</v>
      </c>
      <c r="J74" s="80">
        <v>3.36</v>
      </c>
      <c r="K74" s="80">
        <v>4.206747</v>
      </c>
      <c r="L74" s="80"/>
      <c r="M74" s="80">
        <v>3.395</v>
      </c>
      <c r="N74" s="80">
        <v>3.0150000000000001</v>
      </c>
      <c r="O74" s="101">
        <v>4.4551324999999995</v>
      </c>
      <c r="P74" s="97"/>
    </row>
    <row r="75" spans="3:16" ht="16.5" hidden="1" customHeight="1" x14ac:dyDescent="0.3">
      <c r="C75" s="100">
        <v>39692</v>
      </c>
      <c r="D75" s="80"/>
      <c r="E75" s="80">
        <v>4.1100000000000003</v>
      </c>
      <c r="F75" s="80">
        <v>3.42</v>
      </c>
      <c r="G75" s="80">
        <v>5.9586680000000003</v>
      </c>
      <c r="H75" s="80"/>
      <c r="I75" s="80">
        <v>3.14</v>
      </c>
      <c r="J75" s="80">
        <v>2.72</v>
      </c>
      <c r="K75" s="80">
        <v>4.2760360000000004</v>
      </c>
      <c r="L75" s="80"/>
      <c r="M75" s="80">
        <v>3.625</v>
      </c>
      <c r="N75" s="80">
        <v>3.07</v>
      </c>
      <c r="O75" s="101">
        <v>5.1173520000000003</v>
      </c>
      <c r="P75" s="97"/>
    </row>
    <row r="76" spans="3:16" ht="16.5" hidden="1" customHeight="1" x14ac:dyDescent="0.3">
      <c r="C76" s="100">
        <v>39722</v>
      </c>
      <c r="D76" s="80"/>
      <c r="E76" s="80">
        <v>3.82</v>
      </c>
      <c r="F76" s="80">
        <v>3.06</v>
      </c>
      <c r="G76" s="80">
        <v>5.8726450000000003</v>
      </c>
      <c r="H76" s="80"/>
      <c r="I76" s="80">
        <v>2.11</v>
      </c>
      <c r="J76" s="80">
        <v>1.94</v>
      </c>
      <c r="K76" s="80">
        <v>2.5825040000000001</v>
      </c>
      <c r="L76" s="80"/>
      <c r="M76" s="80">
        <v>2.9649999999999999</v>
      </c>
      <c r="N76" s="80">
        <v>2.5</v>
      </c>
      <c r="O76" s="101">
        <v>4.2275745000000002</v>
      </c>
      <c r="P76" s="97"/>
    </row>
    <row r="77" spans="3:16" ht="16.5" hidden="1" customHeight="1" x14ac:dyDescent="0.3">
      <c r="C77" s="100">
        <v>39753</v>
      </c>
      <c r="D77" s="80"/>
      <c r="E77" s="80">
        <v>3.4</v>
      </c>
      <c r="F77" s="80">
        <v>3.22</v>
      </c>
      <c r="G77" s="80">
        <v>3.8759760000000001</v>
      </c>
      <c r="H77" s="80"/>
      <c r="I77" s="80">
        <v>2.54</v>
      </c>
      <c r="J77" s="80">
        <v>1.95</v>
      </c>
      <c r="K77" s="80">
        <v>4.0928950000000004</v>
      </c>
      <c r="L77" s="80"/>
      <c r="M77" s="80">
        <v>2.97</v>
      </c>
      <c r="N77" s="80">
        <v>2.585</v>
      </c>
      <c r="O77" s="101">
        <v>3.9844355</v>
      </c>
      <c r="P77" s="97"/>
    </row>
    <row r="78" spans="3:16" ht="4.5" hidden="1" customHeight="1" x14ac:dyDescent="0.3">
      <c r="C78" s="10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101"/>
      <c r="P78" s="97"/>
    </row>
    <row r="79" spans="3:16" ht="16.5" hidden="1" customHeight="1" x14ac:dyDescent="0.3">
      <c r="C79" s="100">
        <v>40299</v>
      </c>
      <c r="D79" s="102"/>
      <c r="E79" s="103">
        <v>3.1800839999999999</v>
      </c>
      <c r="F79" s="103">
        <v>2.6480160000000001</v>
      </c>
      <c r="G79" s="103">
        <v>4.9127099999999997</v>
      </c>
      <c r="H79" s="103"/>
      <c r="I79" s="103">
        <v>1.976642</v>
      </c>
      <c r="J79" s="103">
        <v>1.7063839999999999</v>
      </c>
      <c r="K79" s="103">
        <v>2.8567109999999998</v>
      </c>
      <c r="L79" s="103"/>
      <c r="M79" s="103">
        <v>2.578363</v>
      </c>
      <c r="N79" s="103">
        <v>2.1772</v>
      </c>
      <c r="O79" s="104">
        <v>3.8847104999999997</v>
      </c>
      <c r="P79" s="97"/>
    </row>
    <row r="80" spans="3:16" ht="16.5" hidden="1" customHeight="1" x14ac:dyDescent="0.3">
      <c r="C80" s="100" t="s">
        <v>150</v>
      </c>
      <c r="D80" s="102"/>
      <c r="E80" s="103">
        <v>3.340401</v>
      </c>
      <c r="F80" s="103">
        <v>2.3824230000000002</v>
      </c>
      <c r="G80" s="103">
        <v>6.3562000000000003</v>
      </c>
      <c r="H80" s="103"/>
      <c r="I80" s="103">
        <v>2.0939410000000001</v>
      </c>
      <c r="J80" s="103">
        <v>1.70472</v>
      </c>
      <c r="K80" s="103">
        <v>3.3195320000000001</v>
      </c>
      <c r="L80" s="103"/>
      <c r="M80" s="103">
        <v>2.717171</v>
      </c>
      <c r="N80" s="103">
        <v>2.0435715000000001</v>
      </c>
      <c r="O80" s="104">
        <v>4.837866</v>
      </c>
      <c r="P80" s="97"/>
    </row>
    <row r="81" spans="1:25" ht="16.5" hidden="1" customHeight="1" x14ac:dyDescent="0.3">
      <c r="C81" s="100" t="s">
        <v>120</v>
      </c>
      <c r="D81" s="102"/>
      <c r="E81" s="103">
        <v>3.4948220000000001</v>
      </c>
      <c r="F81" s="103">
        <v>2.683735</v>
      </c>
      <c r="G81" s="103">
        <v>5.9844090000000003</v>
      </c>
      <c r="H81" s="103"/>
      <c r="I81" s="103">
        <v>1.6545570000000001</v>
      </c>
      <c r="J81" s="103">
        <v>1.338487</v>
      </c>
      <c r="K81" s="103">
        <v>2.6247159999999998</v>
      </c>
      <c r="L81" s="103"/>
      <c r="M81" s="103">
        <v>2.5746894999999999</v>
      </c>
      <c r="N81" s="103">
        <v>2.0111110000000001</v>
      </c>
      <c r="O81" s="104">
        <v>4.3045625000000003</v>
      </c>
      <c r="P81" s="97"/>
    </row>
    <row r="82" spans="1:25" s="184" customFormat="1" ht="20.25" hidden="1" customHeight="1" x14ac:dyDescent="0.3">
      <c r="A82" s="183"/>
      <c r="B82" s="183"/>
      <c r="C82" s="209" t="s">
        <v>122</v>
      </c>
      <c r="D82" s="207"/>
      <c r="E82" s="208">
        <v>2.826902</v>
      </c>
      <c r="F82" s="208">
        <v>2.2084160000000002</v>
      </c>
      <c r="G82" s="208">
        <v>4.6751170000000002</v>
      </c>
      <c r="H82" s="208"/>
      <c r="I82" s="208">
        <v>1.5897539999999999</v>
      </c>
      <c r="J82" s="208">
        <v>1.026211</v>
      </c>
      <c r="K82" s="208">
        <v>3.2742979999999999</v>
      </c>
      <c r="L82" s="208"/>
      <c r="M82" s="208">
        <v>2.2083279999999998</v>
      </c>
      <c r="N82" s="208">
        <v>1.6173135000000001</v>
      </c>
      <c r="O82" s="208">
        <v>3.9747075000000001</v>
      </c>
      <c r="P82" s="194"/>
      <c r="Q82" s="183"/>
      <c r="R82" s="183"/>
      <c r="S82" s="183"/>
      <c r="T82" s="183"/>
      <c r="U82" s="183"/>
      <c r="V82" s="183"/>
      <c r="W82" s="183"/>
      <c r="X82" s="183"/>
      <c r="Y82" s="183"/>
    </row>
    <row r="83" spans="1:25" s="184" customFormat="1" ht="20.25" hidden="1" customHeight="1" x14ac:dyDescent="0.3">
      <c r="A83" s="183"/>
      <c r="B83" s="241"/>
      <c r="C83" s="209" t="s">
        <v>134</v>
      </c>
      <c r="D83" s="207"/>
      <c r="E83" s="208">
        <v>1.742245</v>
      </c>
      <c r="F83" s="208">
        <v>1.4567460000000001</v>
      </c>
      <c r="G83" s="208">
        <v>2.591002</v>
      </c>
      <c r="H83" s="208"/>
      <c r="I83" s="208">
        <v>5.9112130000000001</v>
      </c>
      <c r="J83" s="208">
        <v>4.5493430000000004</v>
      </c>
      <c r="K83" s="208">
        <v>9.9580579999999994</v>
      </c>
      <c r="L83" s="208"/>
      <c r="M83" s="208">
        <v>3.8267290000000003</v>
      </c>
      <c r="N83" s="208">
        <v>3.0030445000000001</v>
      </c>
      <c r="O83" s="208">
        <v>6.2745299999999995</v>
      </c>
      <c r="P83" s="194"/>
      <c r="Q83" s="183"/>
      <c r="R83" s="183"/>
      <c r="S83" s="183"/>
      <c r="T83" s="183"/>
      <c r="U83" s="183"/>
      <c r="V83" s="183"/>
      <c r="W83" s="183"/>
      <c r="X83" s="183"/>
      <c r="Y83" s="183"/>
    </row>
    <row r="84" spans="1:25" ht="16.5" hidden="1" customHeight="1" x14ac:dyDescent="0.3">
      <c r="B84" s="242"/>
      <c r="C84" s="209" t="s">
        <v>124</v>
      </c>
      <c r="D84" s="102"/>
      <c r="E84" s="103">
        <v>3.1245280000000002</v>
      </c>
      <c r="F84" s="103">
        <v>2.7561170000000002</v>
      </c>
      <c r="G84" s="103">
        <v>4.2659289999999999</v>
      </c>
      <c r="H84" s="103"/>
      <c r="I84" s="103">
        <v>3.8317139999999998</v>
      </c>
      <c r="J84" s="103">
        <v>2.9537960000000001</v>
      </c>
      <c r="K84" s="103">
        <v>6.5516509999999997</v>
      </c>
      <c r="L84" s="103"/>
      <c r="M84" s="103">
        <v>3.4781209999999998</v>
      </c>
      <c r="N84" s="103">
        <v>2.8549565000000001</v>
      </c>
      <c r="O84" s="104">
        <v>5.4087899999999998</v>
      </c>
      <c r="P84" s="97"/>
    </row>
    <row r="85" spans="1:25" ht="16.5" hidden="1" customHeight="1" x14ac:dyDescent="0.3">
      <c r="B85" s="242"/>
      <c r="C85" s="209" t="s">
        <v>116</v>
      </c>
      <c r="D85" s="102"/>
      <c r="E85" s="103">
        <v>3.8457629999999998</v>
      </c>
      <c r="F85" s="103">
        <v>3.317904</v>
      </c>
      <c r="G85" s="103">
        <v>5.5183629999999999</v>
      </c>
      <c r="H85" s="103"/>
      <c r="I85" s="103">
        <v>2.428204</v>
      </c>
      <c r="J85" s="103">
        <v>1.606452</v>
      </c>
      <c r="K85" s="103">
        <v>5.0317639999999999</v>
      </c>
      <c r="L85" s="103"/>
      <c r="M85" s="103">
        <v>3.1369834999999999</v>
      </c>
      <c r="N85" s="103">
        <v>2.4621779999999998</v>
      </c>
      <c r="O85" s="104">
        <v>5.2750634999999999</v>
      </c>
      <c r="P85" s="97"/>
    </row>
    <row r="86" spans="1:25" ht="16.5" hidden="1" customHeight="1" x14ac:dyDescent="0.3">
      <c r="B86" s="242"/>
      <c r="C86" s="209" t="s">
        <v>117</v>
      </c>
      <c r="D86" s="102"/>
      <c r="E86" s="103">
        <v>4.2587809999999999</v>
      </c>
      <c r="F86" s="103">
        <v>3.66825</v>
      </c>
      <c r="G86" s="103">
        <v>6.1443719999999997</v>
      </c>
      <c r="H86" s="103"/>
      <c r="I86" s="103">
        <v>2.2528190000000001</v>
      </c>
      <c r="J86" s="103">
        <v>1.6977690000000001</v>
      </c>
      <c r="K86" s="103">
        <v>4.0253839999999999</v>
      </c>
      <c r="L86" s="103"/>
      <c r="M86" s="103">
        <v>3.2557999999999998</v>
      </c>
      <c r="N86" s="103">
        <v>2.6830094999999998</v>
      </c>
      <c r="O86" s="104">
        <v>5.0848779999999998</v>
      </c>
      <c r="P86" s="97"/>
    </row>
    <row r="87" spans="1:25" ht="16.5" hidden="1" customHeight="1" x14ac:dyDescent="0.3">
      <c r="B87" s="242"/>
      <c r="C87" s="209" t="s">
        <v>116</v>
      </c>
      <c r="D87" s="102"/>
      <c r="E87" s="103">
        <v>2.8813070000000001</v>
      </c>
      <c r="F87" s="103">
        <v>2.2307739999999998</v>
      </c>
      <c r="G87" s="103">
        <v>4.9572440000000002</v>
      </c>
      <c r="H87" s="103"/>
      <c r="I87" s="103">
        <v>1.96706</v>
      </c>
      <c r="J87" s="103">
        <v>1.631602</v>
      </c>
      <c r="K87" s="103">
        <v>3.0375519999999998</v>
      </c>
      <c r="L87" s="103"/>
      <c r="M87" s="103">
        <v>2.4241834999999998</v>
      </c>
      <c r="N87" s="103">
        <v>1.9311879999999999</v>
      </c>
      <c r="O87" s="104">
        <v>3.997398</v>
      </c>
      <c r="P87" s="97"/>
    </row>
    <row r="88" spans="1:25" ht="16.5" hidden="1" customHeight="1" x14ac:dyDescent="0.3">
      <c r="B88" s="242"/>
      <c r="C88" s="209" t="s">
        <v>118</v>
      </c>
      <c r="D88" s="102"/>
      <c r="E88" s="103">
        <v>2.5418820000000002</v>
      </c>
      <c r="F88" s="103">
        <v>2.0020669999999998</v>
      </c>
      <c r="G88" s="103">
        <v>4.2386210000000002</v>
      </c>
      <c r="H88" s="103"/>
      <c r="I88" s="103">
        <v>1.6344209999999999</v>
      </c>
      <c r="J88" s="103">
        <v>1.2275529999999999</v>
      </c>
      <c r="K88" s="103">
        <v>2.9132880000000001</v>
      </c>
      <c r="L88" s="103"/>
      <c r="M88" s="103">
        <v>2.0881514999999999</v>
      </c>
      <c r="N88" s="103">
        <v>1.6148099999999999</v>
      </c>
      <c r="O88" s="104">
        <v>3.5759544999999999</v>
      </c>
      <c r="P88" s="97"/>
    </row>
    <row r="89" spans="1:25" ht="16.5" hidden="1" customHeight="1" x14ac:dyDescent="0.3">
      <c r="B89" s="242"/>
      <c r="C89" s="209" t="s">
        <v>118</v>
      </c>
      <c r="D89" s="102"/>
      <c r="E89" s="103">
        <v>2.1171470000000001</v>
      </c>
      <c r="F89" s="103">
        <v>1.767574</v>
      </c>
      <c r="G89" s="103">
        <v>3.2128939999999999</v>
      </c>
      <c r="H89" s="103"/>
      <c r="I89" s="103">
        <v>1.758445</v>
      </c>
      <c r="J89" s="103">
        <v>1.444952</v>
      </c>
      <c r="K89" s="103">
        <v>2.741098</v>
      </c>
      <c r="L89" s="103"/>
      <c r="M89" s="103">
        <v>1.9377960000000001</v>
      </c>
      <c r="N89" s="103">
        <v>1.606263</v>
      </c>
      <c r="O89" s="104">
        <v>2.9769959999999998</v>
      </c>
      <c r="P89" s="97"/>
    </row>
    <row r="90" spans="1:25" ht="16.5" hidden="1" customHeight="1" x14ac:dyDescent="0.3">
      <c r="B90" s="242"/>
      <c r="C90" s="209" t="s">
        <v>117</v>
      </c>
      <c r="D90" s="102"/>
      <c r="E90" s="103">
        <v>2.4161320000000002</v>
      </c>
      <c r="F90" s="103">
        <v>1.7801769999999999</v>
      </c>
      <c r="G90" s="103">
        <v>4.3988639999999997</v>
      </c>
      <c r="H90" s="103"/>
      <c r="I90" s="103">
        <v>2.4603429999999999</v>
      </c>
      <c r="J90" s="103">
        <v>2.0054940000000001</v>
      </c>
      <c r="K90" s="103">
        <v>3.8789060000000002</v>
      </c>
      <c r="L90" s="103"/>
      <c r="M90" s="103">
        <v>2.4382375000000001</v>
      </c>
      <c r="N90" s="103">
        <v>1.8928354999999999</v>
      </c>
      <c r="O90" s="104">
        <v>4.1388850000000001</v>
      </c>
      <c r="P90" s="97"/>
    </row>
    <row r="91" spans="1:25" ht="16.5" hidden="1" customHeight="1" x14ac:dyDescent="0.3">
      <c r="B91" s="242"/>
      <c r="C91" s="215" t="s">
        <v>119</v>
      </c>
      <c r="D91" s="102"/>
      <c r="E91" s="103">
        <v>3.6105260000000001</v>
      </c>
      <c r="F91" s="103">
        <v>2.406663</v>
      </c>
      <c r="G91" s="103">
        <v>7.312373</v>
      </c>
      <c r="H91" s="103"/>
      <c r="I91" s="103">
        <v>2.3757109999999999</v>
      </c>
      <c r="J91" s="103">
        <v>1.9180109999999999</v>
      </c>
      <c r="K91" s="103">
        <v>3.7833960000000002</v>
      </c>
      <c r="L91" s="103"/>
      <c r="M91" s="103">
        <v>2.9931185</v>
      </c>
      <c r="N91" s="103">
        <v>2.162337</v>
      </c>
      <c r="O91" s="104">
        <v>5.5478845000000003</v>
      </c>
      <c r="P91" s="97"/>
    </row>
    <row r="92" spans="1:25" ht="16.5" hidden="1" customHeight="1" x14ac:dyDescent="0.3">
      <c r="B92" s="242"/>
      <c r="C92" s="215" t="s">
        <v>120</v>
      </c>
      <c r="D92" s="102"/>
      <c r="E92" s="103">
        <v>3.1726230000000002</v>
      </c>
      <c r="F92" s="103">
        <v>2.3753069999999998</v>
      </c>
      <c r="G92" s="103">
        <v>5.5429170000000001</v>
      </c>
      <c r="H92" s="103"/>
      <c r="I92" s="103">
        <v>1.749431</v>
      </c>
      <c r="J92" s="103">
        <v>1.291112</v>
      </c>
      <c r="K92" s="103">
        <v>3.1117900000000001</v>
      </c>
      <c r="L92" s="103"/>
      <c r="M92" s="103">
        <v>2.4610270000000001</v>
      </c>
      <c r="N92" s="103">
        <v>1.8332094999999999</v>
      </c>
      <c r="O92" s="104">
        <v>4.3273535000000001</v>
      </c>
      <c r="P92" s="97"/>
    </row>
    <row r="93" spans="1:25" ht="16.5" hidden="1" customHeight="1" x14ac:dyDescent="0.3">
      <c r="B93" s="242"/>
      <c r="C93" s="215" t="s">
        <v>121</v>
      </c>
      <c r="D93" s="102"/>
      <c r="E93" s="103">
        <v>2.1365699999999999</v>
      </c>
      <c r="F93" s="103">
        <v>1.856258</v>
      </c>
      <c r="G93" s="103">
        <v>2.9574929999999999</v>
      </c>
      <c r="H93" s="103"/>
      <c r="I93" s="103">
        <v>1.598603</v>
      </c>
      <c r="J93" s="103">
        <v>1.11798</v>
      </c>
      <c r="K93" s="103">
        <v>3.0066009999999999</v>
      </c>
      <c r="L93" s="103"/>
      <c r="M93" s="103">
        <v>1.8675864999999998</v>
      </c>
      <c r="N93" s="103">
        <v>1.4871189999999999</v>
      </c>
      <c r="O93" s="104">
        <v>2.9820469999999997</v>
      </c>
      <c r="P93" s="97"/>
    </row>
    <row r="94" spans="1:25" ht="16.5" hidden="1" customHeight="1" x14ac:dyDescent="0.3">
      <c r="B94" s="242"/>
      <c r="C94" s="215" t="s">
        <v>122</v>
      </c>
      <c r="D94" s="102"/>
      <c r="E94" s="103">
        <v>2.4771519999999998</v>
      </c>
      <c r="F94" s="103">
        <v>1.9038930000000001</v>
      </c>
      <c r="G94" s="103">
        <v>4.1593530000000003</v>
      </c>
      <c r="H94" s="103"/>
      <c r="I94" s="103">
        <v>1.4748619999999999</v>
      </c>
      <c r="J94" s="103">
        <v>1.0620039999999999</v>
      </c>
      <c r="K94" s="103">
        <v>2.6861160000000002</v>
      </c>
      <c r="L94" s="103"/>
      <c r="M94" s="103">
        <v>1.9760069999999998</v>
      </c>
      <c r="N94" s="103">
        <v>1.4829485</v>
      </c>
      <c r="O94" s="104">
        <v>3.4227345000000002</v>
      </c>
      <c r="P94" s="97"/>
    </row>
    <row r="95" spans="1:25" s="206" customFormat="1" ht="20.25" hidden="1" customHeight="1" x14ac:dyDescent="0.2">
      <c r="A95" s="204"/>
      <c r="B95" s="243"/>
      <c r="C95" s="216" t="s">
        <v>133</v>
      </c>
      <c r="D95" s="110"/>
      <c r="E95" s="80">
        <v>1.3258840000000001</v>
      </c>
      <c r="F95" s="80">
        <v>1.164757</v>
      </c>
      <c r="G95" s="80">
        <v>1.7945869999999999</v>
      </c>
      <c r="H95" s="80"/>
      <c r="I95" s="80">
        <v>6.2164020000000004</v>
      </c>
      <c r="J95" s="80">
        <v>4.8686780000000001</v>
      </c>
      <c r="K95" s="80">
        <v>10.136789</v>
      </c>
      <c r="L95" s="80"/>
      <c r="M95" s="80">
        <v>3.7711430000000004</v>
      </c>
      <c r="N95" s="80">
        <v>3.0167174999999999</v>
      </c>
      <c r="O95" s="80">
        <v>5.9656880000000001</v>
      </c>
      <c r="P95" s="205"/>
      <c r="Q95" s="204"/>
      <c r="R95" s="204"/>
      <c r="S95" s="204"/>
      <c r="T95" s="204"/>
      <c r="U95" s="204"/>
      <c r="V95" s="204"/>
      <c r="W95" s="204"/>
      <c r="X95" s="204"/>
      <c r="Y95" s="204"/>
    </row>
    <row r="96" spans="1:25" ht="16.5" hidden="1" customHeight="1" x14ac:dyDescent="0.3">
      <c r="B96" s="242"/>
      <c r="C96" s="215" t="s">
        <v>124</v>
      </c>
      <c r="D96" s="102"/>
      <c r="E96" s="103">
        <v>2.8299409999999998</v>
      </c>
      <c r="F96" s="103">
        <v>2.432725</v>
      </c>
      <c r="G96" s="103">
        <v>4.0420420000000004</v>
      </c>
      <c r="H96" s="103"/>
      <c r="I96" s="103">
        <v>3.8887269999999998</v>
      </c>
      <c r="J96" s="103">
        <v>2.9902690000000001</v>
      </c>
      <c r="K96" s="103">
        <v>6.6303580000000002</v>
      </c>
      <c r="L96" s="103"/>
      <c r="M96" s="103">
        <v>3.3593339999999996</v>
      </c>
      <c r="N96" s="103">
        <v>2.711497</v>
      </c>
      <c r="O96" s="104">
        <v>5.3361999999999998</v>
      </c>
      <c r="P96" s="97"/>
    </row>
    <row r="97" spans="2:23" ht="16.5" hidden="1" customHeight="1" x14ac:dyDescent="0.3">
      <c r="B97" s="242"/>
      <c r="C97" s="215" t="s">
        <v>116</v>
      </c>
      <c r="D97" s="100"/>
      <c r="E97" s="103">
        <v>3.8553440000000001</v>
      </c>
      <c r="F97" s="103">
        <v>3.5731830000000002</v>
      </c>
      <c r="G97" s="103">
        <v>4.7357370000000003</v>
      </c>
      <c r="H97" s="103"/>
      <c r="I97" s="103">
        <v>2.5970219999999999</v>
      </c>
      <c r="J97" s="103">
        <v>1.7794399999999999</v>
      </c>
      <c r="K97" s="103">
        <v>5.1480160000000001</v>
      </c>
      <c r="L97" s="103"/>
      <c r="M97" s="103">
        <v>3.2261829999999998</v>
      </c>
      <c r="N97" s="103">
        <v>2.6763115000000002</v>
      </c>
      <c r="O97" s="104">
        <v>4.9418765000000002</v>
      </c>
      <c r="P97" s="97"/>
      <c r="S97" s="97"/>
      <c r="T97" s="161"/>
      <c r="U97" s="195"/>
      <c r="V97" s="195"/>
      <c r="W97" s="195"/>
    </row>
    <row r="98" spans="2:23" ht="16.5" hidden="1" customHeight="1" x14ac:dyDescent="0.3">
      <c r="B98" s="242"/>
      <c r="C98" s="215" t="s">
        <v>117</v>
      </c>
      <c r="D98" s="100"/>
      <c r="E98" s="103">
        <v>4.0380219999999998</v>
      </c>
      <c r="F98" s="103">
        <v>3.2783120000000001</v>
      </c>
      <c r="G98" s="103">
        <v>6.4454599999999997</v>
      </c>
      <c r="H98" s="103"/>
      <c r="I98" s="103">
        <v>2.1098370000000002</v>
      </c>
      <c r="J98" s="103">
        <v>1.7301979999999999</v>
      </c>
      <c r="K98" s="103">
        <v>3.3130130000000002</v>
      </c>
      <c r="L98" s="103"/>
      <c r="M98" s="103">
        <v>3.0739295000000002</v>
      </c>
      <c r="N98" s="103">
        <v>2.5042550000000001</v>
      </c>
      <c r="O98" s="104">
        <v>4.8792365000000002</v>
      </c>
      <c r="P98" s="97"/>
      <c r="S98" s="196"/>
      <c r="T98" s="196"/>
      <c r="U98" s="197"/>
      <c r="V98" s="197"/>
      <c r="W98" s="197"/>
    </row>
    <row r="99" spans="2:23" ht="16.5" hidden="1" customHeight="1" x14ac:dyDescent="0.3">
      <c r="B99" s="242"/>
      <c r="C99" s="215" t="s">
        <v>116</v>
      </c>
      <c r="D99" s="100"/>
      <c r="E99" s="103">
        <v>3.1930049999999999</v>
      </c>
      <c r="F99" s="105">
        <v>2.633095</v>
      </c>
      <c r="G99" s="105">
        <v>4.9406720000000002</v>
      </c>
      <c r="H99" s="103"/>
      <c r="I99" s="105">
        <v>1.7694799999999999</v>
      </c>
      <c r="J99" s="105">
        <v>1.4789140000000001</v>
      </c>
      <c r="K99" s="105">
        <v>2.6764380000000001</v>
      </c>
      <c r="L99" s="103"/>
      <c r="M99" s="105">
        <v>2.4812425</v>
      </c>
      <c r="N99" s="105">
        <v>2.0560045000000002</v>
      </c>
      <c r="O99" s="104">
        <v>3.8085550000000001</v>
      </c>
      <c r="P99" s="97"/>
      <c r="S99" s="196"/>
      <c r="T99" s="196"/>
      <c r="U99" s="197"/>
      <c r="V99" s="197"/>
      <c r="W99" s="197"/>
    </row>
    <row r="100" spans="2:23" ht="16.5" hidden="1" customHeight="1" x14ac:dyDescent="0.3">
      <c r="B100" s="242"/>
      <c r="C100" s="215" t="s">
        <v>118</v>
      </c>
      <c r="D100" s="100"/>
      <c r="E100" s="106">
        <v>2.7</v>
      </c>
      <c r="F100" s="106">
        <v>2.2999999999999998</v>
      </c>
      <c r="G100" s="106">
        <v>4.0999999999999996</v>
      </c>
      <c r="H100" s="103"/>
      <c r="I100" s="106">
        <v>1.6</v>
      </c>
      <c r="J100" s="106">
        <v>1.2</v>
      </c>
      <c r="K100" s="106">
        <v>2.6</v>
      </c>
      <c r="L100" s="103"/>
      <c r="M100" s="106">
        <v>2.1</v>
      </c>
      <c r="N100" s="106">
        <v>1.7</v>
      </c>
      <c r="O100" s="107">
        <v>3.4</v>
      </c>
      <c r="P100" s="97"/>
      <c r="S100" s="196"/>
      <c r="T100" s="196"/>
      <c r="U100" s="197"/>
      <c r="V100" s="197"/>
      <c r="W100" s="197"/>
    </row>
    <row r="101" spans="2:23" ht="19.5" hidden="1" customHeight="1" x14ac:dyDescent="0.3">
      <c r="B101" s="242"/>
      <c r="C101" s="215" t="s">
        <v>118</v>
      </c>
      <c r="D101" s="108"/>
      <c r="E101" s="103">
        <v>2.2846359999999999</v>
      </c>
      <c r="F101" s="103">
        <v>1.8318030000000001</v>
      </c>
      <c r="G101" s="103">
        <v>3.6763219999999999</v>
      </c>
      <c r="H101" s="103"/>
      <c r="I101" s="103">
        <v>1.7952570000000001</v>
      </c>
      <c r="J101" s="103">
        <v>1.4949490000000001</v>
      </c>
      <c r="K101" s="103">
        <v>2.7183660000000001</v>
      </c>
      <c r="L101" s="109"/>
      <c r="M101" s="103">
        <v>2.0399465000000001</v>
      </c>
      <c r="N101" s="103">
        <v>1.663376</v>
      </c>
      <c r="O101" s="101">
        <v>3.1973440000000002</v>
      </c>
      <c r="P101" s="97"/>
    </row>
    <row r="102" spans="2:23" ht="19.5" hidden="1" customHeight="1" x14ac:dyDescent="0.3">
      <c r="B102" s="242"/>
      <c r="C102" s="215" t="s">
        <v>117</v>
      </c>
      <c r="D102" s="110"/>
      <c r="E102" s="80">
        <v>2.2693249999999998</v>
      </c>
      <c r="F102" s="80">
        <v>1.783957</v>
      </c>
      <c r="G102" s="80">
        <v>3.7250730000000001</v>
      </c>
      <c r="H102" s="80"/>
      <c r="I102" s="80">
        <v>2.4185180000000002</v>
      </c>
      <c r="J102" s="80">
        <v>2.0889229999999999</v>
      </c>
      <c r="K102" s="80">
        <v>3.407063</v>
      </c>
      <c r="L102" s="80"/>
      <c r="M102" s="80">
        <v>2.3439215</v>
      </c>
      <c r="N102" s="80">
        <v>1.9364399999999999</v>
      </c>
      <c r="O102" s="80">
        <v>3.566068</v>
      </c>
      <c r="P102" s="97"/>
    </row>
    <row r="103" spans="2:23" ht="17.25" hidden="1" customHeight="1" x14ac:dyDescent="0.3">
      <c r="B103" s="242"/>
      <c r="C103" s="215" t="s">
        <v>119</v>
      </c>
      <c r="D103" s="110"/>
      <c r="E103" s="80">
        <v>3.0954830000000002</v>
      </c>
      <c r="F103" s="80">
        <v>2.3612030000000002</v>
      </c>
      <c r="G103" s="80">
        <v>5.2780800000000001</v>
      </c>
      <c r="H103" s="80"/>
      <c r="I103" s="80">
        <v>2.271207</v>
      </c>
      <c r="J103" s="80">
        <v>1.777658</v>
      </c>
      <c r="K103" s="80">
        <v>3.7384230000000001</v>
      </c>
      <c r="L103" s="80"/>
      <c r="M103" s="80">
        <v>2.6833450000000001</v>
      </c>
      <c r="N103" s="80">
        <v>2.0694305000000002</v>
      </c>
      <c r="O103" s="80">
        <v>4.5082515000000001</v>
      </c>
      <c r="P103" s="97"/>
    </row>
    <row r="104" spans="2:23" ht="18.75" hidden="1" customHeight="1" x14ac:dyDescent="0.3">
      <c r="B104" s="242"/>
      <c r="C104" s="215" t="s">
        <v>120</v>
      </c>
      <c r="D104" s="110"/>
      <c r="E104" s="80">
        <v>2.960887</v>
      </c>
      <c r="F104" s="80">
        <v>1.9282699999999999</v>
      </c>
      <c r="G104" s="80">
        <v>6.007028</v>
      </c>
      <c r="H104" s="80"/>
      <c r="I104" s="80">
        <v>1.6277759999999999</v>
      </c>
      <c r="J104" s="80">
        <v>1.3710530000000001</v>
      </c>
      <c r="K104" s="80">
        <v>2.385087</v>
      </c>
      <c r="L104" s="80"/>
      <c r="M104" s="80">
        <v>2.2943315000000002</v>
      </c>
      <c r="N104" s="80">
        <v>1.6496615000000001</v>
      </c>
      <c r="O104" s="80">
        <v>4.1960575000000002</v>
      </c>
      <c r="P104" s="97"/>
    </row>
    <row r="105" spans="2:23" ht="21" hidden="1" customHeight="1" x14ac:dyDescent="0.3">
      <c r="B105" s="242"/>
      <c r="C105" s="215" t="s">
        <v>121</v>
      </c>
      <c r="D105" s="110"/>
      <c r="E105" s="80">
        <v>2.5582850000000001</v>
      </c>
      <c r="F105" s="80">
        <v>2.0009649999999999</v>
      </c>
      <c r="G105" s="80">
        <v>4.1653349999999998</v>
      </c>
      <c r="H105" s="80"/>
      <c r="I105" s="80">
        <v>1.5632600000000001</v>
      </c>
      <c r="J105" s="80">
        <v>1.1481209999999999</v>
      </c>
      <c r="K105" s="80">
        <v>2.7603270000000002</v>
      </c>
      <c r="L105" s="80"/>
      <c r="M105" s="80">
        <v>2.0607725000000001</v>
      </c>
      <c r="N105" s="80">
        <v>1.5745429999999998</v>
      </c>
      <c r="O105" s="80">
        <v>3.462831</v>
      </c>
      <c r="P105" s="97"/>
    </row>
    <row r="106" spans="2:23" ht="18" hidden="1" customHeight="1" x14ac:dyDescent="0.3">
      <c r="B106" s="242"/>
      <c r="C106" s="215" t="s">
        <v>122</v>
      </c>
      <c r="D106" s="110"/>
      <c r="E106" s="80">
        <v>2.2529669999999999</v>
      </c>
      <c r="F106" s="80">
        <v>1.979454</v>
      </c>
      <c r="G106" s="80">
        <v>3.0343270000000002</v>
      </c>
      <c r="H106" s="80"/>
      <c r="I106" s="80">
        <v>1.5262690000000001</v>
      </c>
      <c r="J106" s="80">
        <v>0.96868200000000004</v>
      </c>
      <c r="K106" s="80">
        <v>3.1191599999999999</v>
      </c>
      <c r="L106" s="80"/>
      <c r="M106" s="80">
        <v>1.889618</v>
      </c>
      <c r="N106" s="80">
        <v>1.4740679999999999</v>
      </c>
      <c r="O106" s="80">
        <v>3.0767435000000001</v>
      </c>
      <c r="P106" s="97"/>
    </row>
    <row r="107" spans="2:23" ht="20.25" hidden="1" customHeight="1" x14ac:dyDescent="0.25">
      <c r="B107" s="242"/>
      <c r="C107" s="86" t="s">
        <v>132</v>
      </c>
      <c r="D107" s="110"/>
      <c r="E107" s="80">
        <v>1.3044359999999999</v>
      </c>
      <c r="F107" s="80">
        <v>1.096849</v>
      </c>
      <c r="G107" s="80">
        <v>1.9027400000000001</v>
      </c>
      <c r="H107" s="80"/>
      <c r="I107" s="80">
        <v>6.4640680000000001</v>
      </c>
      <c r="J107" s="80">
        <v>4.8353190000000001</v>
      </c>
      <c r="K107" s="80">
        <v>11.158435000000001</v>
      </c>
      <c r="L107" s="80"/>
      <c r="M107" s="80">
        <v>3.884252</v>
      </c>
      <c r="N107" s="80">
        <v>2.9660839999999999</v>
      </c>
      <c r="O107" s="80">
        <v>6.5305875000000002</v>
      </c>
      <c r="P107" s="97"/>
    </row>
    <row r="108" spans="2:23" ht="18.75" hidden="1" customHeight="1" x14ac:dyDescent="0.25">
      <c r="B108" s="242"/>
      <c r="C108" s="86" t="s">
        <v>124</v>
      </c>
      <c r="D108" s="110"/>
      <c r="E108" s="80">
        <v>3.1837979999999999</v>
      </c>
      <c r="F108" s="80">
        <v>2.8285840000000002</v>
      </c>
      <c r="G108" s="80">
        <v>4.2700969999999998</v>
      </c>
      <c r="H108" s="80"/>
      <c r="I108" s="80">
        <v>4.126201</v>
      </c>
      <c r="J108" s="80">
        <v>3.1809440000000002</v>
      </c>
      <c r="K108" s="80">
        <v>7.015949</v>
      </c>
      <c r="L108" s="80"/>
      <c r="M108" s="80">
        <v>3.6549994999999997</v>
      </c>
      <c r="N108" s="80">
        <v>3.0047640000000002</v>
      </c>
      <c r="O108" s="80">
        <v>5.6430229999999995</v>
      </c>
      <c r="P108" s="97"/>
    </row>
    <row r="109" spans="2:23" ht="18.75" hidden="1" customHeight="1" x14ac:dyDescent="0.25">
      <c r="B109" s="242"/>
      <c r="C109" s="86" t="s">
        <v>116</v>
      </c>
      <c r="D109" s="110"/>
      <c r="E109" s="80">
        <v>3.7869510000000002</v>
      </c>
      <c r="F109" s="80">
        <v>3.2682890000000002</v>
      </c>
      <c r="G109" s="80">
        <v>5.4148259999999997</v>
      </c>
      <c r="H109" s="80"/>
      <c r="I109" s="80">
        <v>2.5738880000000002</v>
      </c>
      <c r="J109" s="80">
        <v>1.805561</v>
      </c>
      <c r="K109" s="80">
        <v>4.9853649999999998</v>
      </c>
      <c r="L109" s="80"/>
      <c r="M109" s="80">
        <v>3.1804195000000002</v>
      </c>
      <c r="N109" s="80">
        <v>2.5369250000000001</v>
      </c>
      <c r="O109" s="80">
        <v>5.2000954999999998</v>
      </c>
      <c r="P109" s="97"/>
    </row>
    <row r="110" spans="2:23" ht="18.75" hidden="1" customHeight="1" x14ac:dyDescent="0.25">
      <c r="B110" s="242"/>
      <c r="C110" s="86" t="s">
        <v>117</v>
      </c>
      <c r="D110" s="110"/>
      <c r="E110" s="80">
        <v>4.1167999999999996</v>
      </c>
      <c r="F110" s="80">
        <v>3.375356</v>
      </c>
      <c r="G110" s="80">
        <v>6.4583219999999999</v>
      </c>
      <c r="H110" s="80"/>
      <c r="I110" s="80">
        <v>1.907144</v>
      </c>
      <c r="J110" s="80">
        <v>1.5513399999999999</v>
      </c>
      <c r="K110" s="80">
        <v>3.0307919999999999</v>
      </c>
      <c r="L110" s="80"/>
      <c r="M110" s="80">
        <v>3.0119719999999996</v>
      </c>
      <c r="N110" s="80">
        <v>2.4633479999999999</v>
      </c>
      <c r="O110" s="80">
        <v>4.7445570000000004</v>
      </c>
      <c r="P110" s="97"/>
    </row>
    <row r="111" spans="2:23" ht="18.75" hidden="1" customHeight="1" x14ac:dyDescent="0.25">
      <c r="B111" s="565">
        <v>2013</v>
      </c>
      <c r="C111" s="86" t="s">
        <v>116</v>
      </c>
      <c r="D111" s="110"/>
      <c r="E111" s="80">
        <v>2.380039</v>
      </c>
      <c r="F111" s="80">
        <v>1.903111</v>
      </c>
      <c r="G111" s="80">
        <v>3.8697629999999998</v>
      </c>
      <c r="H111" s="80"/>
      <c r="I111" s="80">
        <v>1.833043</v>
      </c>
      <c r="J111" s="80">
        <v>1.4491609999999999</v>
      </c>
      <c r="K111" s="80">
        <v>3.0318589999999999</v>
      </c>
      <c r="L111" s="80"/>
      <c r="M111" s="80">
        <v>2.106541</v>
      </c>
      <c r="N111" s="80">
        <v>1.6761360000000001</v>
      </c>
      <c r="O111" s="80">
        <v>3.4508109999999999</v>
      </c>
      <c r="P111" s="97"/>
      <c r="Q111" s="97"/>
      <c r="R111" s="161"/>
      <c r="S111" s="195"/>
      <c r="T111" s="195"/>
      <c r="U111" s="195"/>
    </row>
    <row r="112" spans="2:23" ht="18.75" hidden="1" customHeight="1" x14ac:dyDescent="0.3">
      <c r="B112" s="565"/>
      <c r="C112" s="86" t="s">
        <v>126</v>
      </c>
      <c r="D112" s="110"/>
      <c r="E112" s="80">
        <v>2.7128580000000002</v>
      </c>
      <c r="F112" s="80">
        <v>2.1926019999999999</v>
      </c>
      <c r="G112" s="80">
        <v>4.329186</v>
      </c>
      <c r="H112" s="80"/>
      <c r="I112" s="80">
        <v>1.809029</v>
      </c>
      <c r="J112" s="80">
        <v>1.3912150000000001</v>
      </c>
      <c r="K112" s="80">
        <v>3.1073580000000001</v>
      </c>
      <c r="L112" s="80"/>
      <c r="M112" s="80">
        <v>2.2609435000000002</v>
      </c>
      <c r="N112" s="80">
        <v>1.7919084999999999</v>
      </c>
      <c r="O112" s="80">
        <v>3.7182719999999998</v>
      </c>
      <c r="P112" s="97"/>
      <c r="Q112" s="196"/>
      <c r="R112" s="196"/>
      <c r="S112" s="197"/>
      <c r="T112" s="197"/>
      <c r="U112" s="197"/>
    </row>
    <row r="113" spans="2:21" ht="18.75" hidden="1" customHeight="1" x14ac:dyDescent="0.3">
      <c r="B113" s="565"/>
      <c r="C113" s="86" t="s">
        <v>126</v>
      </c>
      <c r="D113" s="110"/>
      <c r="E113" s="80">
        <v>1.9203539999999999</v>
      </c>
      <c r="F113" s="80">
        <v>1.429427</v>
      </c>
      <c r="G113" s="80">
        <v>3.4315709999999999</v>
      </c>
      <c r="H113" s="80"/>
      <c r="I113" s="80">
        <v>1.737571</v>
      </c>
      <c r="J113" s="80">
        <v>1.3782289999999999</v>
      </c>
      <c r="K113" s="80">
        <v>2.8437320000000001</v>
      </c>
      <c r="L113" s="80"/>
      <c r="M113" s="80">
        <v>1.8289624999999998</v>
      </c>
      <c r="N113" s="80">
        <v>1.4038279999999999</v>
      </c>
      <c r="O113" s="80">
        <v>3.1376515</v>
      </c>
      <c r="P113" s="97"/>
      <c r="Q113" s="196"/>
      <c r="R113" s="196"/>
      <c r="S113" s="197"/>
      <c r="T113" s="197"/>
      <c r="U113" s="197"/>
    </row>
    <row r="114" spans="2:21" ht="18.75" hidden="1" customHeight="1" x14ac:dyDescent="0.3">
      <c r="B114" s="565"/>
      <c r="C114" s="86" t="s">
        <v>117</v>
      </c>
      <c r="D114" s="110"/>
      <c r="E114" s="80">
        <v>2.0342509999999998</v>
      </c>
      <c r="F114" s="80">
        <v>1.4058459999999999</v>
      </c>
      <c r="G114" s="80">
        <v>3.9599090000000001</v>
      </c>
      <c r="H114" s="80"/>
      <c r="I114" s="80">
        <v>2.3104779999999998</v>
      </c>
      <c r="J114" s="80">
        <v>1.785944</v>
      </c>
      <c r="K114" s="80">
        <v>3.9178410000000001</v>
      </c>
      <c r="L114" s="80"/>
      <c r="M114" s="80">
        <v>2.1723644999999996</v>
      </c>
      <c r="N114" s="80">
        <v>1.5958950000000001</v>
      </c>
      <c r="O114" s="80">
        <v>3.9388750000000003</v>
      </c>
      <c r="P114" s="97"/>
      <c r="Q114" s="196"/>
      <c r="R114" s="196"/>
      <c r="S114" s="197"/>
      <c r="T114" s="197"/>
      <c r="U114" s="197"/>
    </row>
    <row r="115" spans="2:21" ht="18.75" hidden="1" customHeight="1" x14ac:dyDescent="0.25">
      <c r="B115" s="565"/>
      <c r="C115" s="86" t="s">
        <v>128</v>
      </c>
      <c r="D115" s="110"/>
      <c r="E115" s="80">
        <v>2.716332</v>
      </c>
      <c r="F115" s="80">
        <v>1.9796720000000001</v>
      </c>
      <c r="G115" s="80">
        <v>4.962567</v>
      </c>
      <c r="H115" s="80"/>
      <c r="I115" s="80">
        <v>2.3143579999999999</v>
      </c>
      <c r="J115" s="80">
        <v>1.966459</v>
      </c>
      <c r="K115" s="80">
        <v>3.3751769999999999</v>
      </c>
      <c r="L115" s="80"/>
      <c r="M115" s="80">
        <v>2.5153449999999999</v>
      </c>
      <c r="N115" s="80">
        <v>1.9730655000000001</v>
      </c>
      <c r="O115" s="80">
        <v>4.1688720000000004</v>
      </c>
      <c r="P115" s="97"/>
    </row>
    <row r="116" spans="2:21" ht="18.75" hidden="1" customHeight="1" x14ac:dyDescent="0.25">
      <c r="B116" s="565"/>
      <c r="C116" s="86" t="s">
        <v>120</v>
      </c>
      <c r="D116" s="110"/>
      <c r="E116" s="80">
        <v>3.2438850000000001</v>
      </c>
      <c r="F116" s="80">
        <v>2.7268189999999999</v>
      </c>
      <c r="G116" s="80">
        <v>4.7960140000000004</v>
      </c>
      <c r="H116" s="80"/>
      <c r="I116" s="80">
        <v>1.4614780000000001</v>
      </c>
      <c r="J116" s="80">
        <v>1.1911160000000001</v>
      </c>
      <c r="K116" s="80">
        <v>2.2730510000000002</v>
      </c>
      <c r="L116" s="80"/>
      <c r="M116" s="80">
        <v>2.3526815000000001</v>
      </c>
      <c r="N116" s="80">
        <v>1.9589675</v>
      </c>
      <c r="O116" s="80">
        <v>3.5345325000000001</v>
      </c>
      <c r="P116" s="97"/>
    </row>
    <row r="117" spans="2:21" ht="22.5" hidden="1" customHeight="1" x14ac:dyDescent="0.25">
      <c r="B117" s="565"/>
      <c r="C117" s="86" t="s">
        <v>121</v>
      </c>
      <c r="D117" s="110"/>
      <c r="E117" s="80">
        <v>2.1594609999999999</v>
      </c>
      <c r="F117" s="80">
        <v>1.7324569999999999</v>
      </c>
      <c r="G117" s="80">
        <v>3.4207999999999998</v>
      </c>
      <c r="H117" s="80"/>
      <c r="I117" s="80">
        <v>1.4267970000000001</v>
      </c>
      <c r="J117" s="80">
        <v>1.0650569999999999</v>
      </c>
      <c r="K117" s="80">
        <v>2.4953530000000002</v>
      </c>
      <c r="L117" s="80"/>
      <c r="M117" s="80">
        <v>1.793129</v>
      </c>
      <c r="N117" s="80">
        <v>1.3987569999999998</v>
      </c>
      <c r="O117" s="80">
        <v>2.9580764999999998</v>
      </c>
      <c r="P117" s="97"/>
    </row>
    <row r="118" spans="2:21" ht="21" hidden="1" customHeight="1" x14ac:dyDescent="0.25">
      <c r="B118" s="565"/>
      <c r="C118" s="244" t="s">
        <v>122</v>
      </c>
      <c r="D118" s="110"/>
      <c r="E118" s="240">
        <v>1.9992129999999999</v>
      </c>
      <c r="F118" s="240">
        <v>1.503835</v>
      </c>
      <c r="G118" s="240">
        <v>3.457795</v>
      </c>
      <c r="H118" s="240"/>
      <c r="I118" s="240">
        <v>1.6167100000000001</v>
      </c>
      <c r="J118" s="240">
        <v>1.167727</v>
      </c>
      <c r="K118" s="240">
        <v>2.9389129999999999</v>
      </c>
      <c r="L118" s="240"/>
      <c r="M118" s="240">
        <v>1.8079615</v>
      </c>
      <c r="N118" s="240">
        <v>1.3357809999999999</v>
      </c>
      <c r="O118" s="240">
        <v>3.1983540000000001</v>
      </c>
      <c r="P118" s="97"/>
    </row>
    <row r="119" spans="2:21" ht="21" hidden="1" customHeight="1" x14ac:dyDescent="0.3">
      <c r="B119" s="645">
        <v>2014</v>
      </c>
      <c r="C119" s="461" t="s">
        <v>123</v>
      </c>
      <c r="D119" s="462"/>
      <c r="E119" s="463">
        <v>1.515244</v>
      </c>
      <c r="F119" s="463">
        <v>1.1993240000000001</v>
      </c>
      <c r="G119" s="463">
        <v>2.444957</v>
      </c>
      <c r="H119" s="463"/>
      <c r="I119" s="463">
        <v>6.3728160000000003</v>
      </c>
      <c r="J119" s="463">
        <v>5.2665769999999998</v>
      </c>
      <c r="K119" s="463">
        <v>9.6283349999999999</v>
      </c>
      <c r="L119" s="463"/>
      <c r="M119" s="463">
        <v>3.9440300000000001</v>
      </c>
      <c r="N119" s="463">
        <v>3.2329504999999998</v>
      </c>
      <c r="O119" s="463">
        <v>6.0366460000000002</v>
      </c>
      <c r="P119" s="97"/>
    </row>
    <row r="120" spans="2:21" ht="18.75" hidden="1" customHeight="1" x14ac:dyDescent="0.25">
      <c r="B120" s="645"/>
      <c r="C120" s="424" t="s">
        <v>124</v>
      </c>
      <c r="D120" s="462"/>
      <c r="E120" s="464">
        <v>2.8725499999999999</v>
      </c>
      <c r="F120" s="464">
        <v>2.3945270000000001</v>
      </c>
      <c r="G120" s="464">
        <v>4.3221670000000003</v>
      </c>
      <c r="H120" s="464"/>
      <c r="I120" s="464">
        <v>3.923187</v>
      </c>
      <c r="J120" s="464">
        <v>3.0117020000000001</v>
      </c>
      <c r="K120" s="464">
        <v>6.6870219999999998</v>
      </c>
      <c r="L120" s="464"/>
      <c r="M120" s="464">
        <v>3.3978685</v>
      </c>
      <c r="N120" s="464">
        <v>2.7031144999999999</v>
      </c>
      <c r="O120" s="464">
        <v>5.5045944999999996</v>
      </c>
      <c r="P120" s="97"/>
    </row>
    <row r="121" spans="2:21" ht="18.75" hidden="1" customHeight="1" x14ac:dyDescent="0.25">
      <c r="B121" s="645"/>
      <c r="C121" s="424" t="s">
        <v>116</v>
      </c>
      <c r="D121" s="462"/>
      <c r="E121" s="464">
        <v>3.2608489999999999</v>
      </c>
      <c r="F121" s="464">
        <v>2.8283260000000001</v>
      </c>
      <c r="G121" s="464">
        <v>4.5899830000000001</v>
      </c>
      <c r="H121" s="464"/>
      <c r="I121" s="464">
        <v>2.3277230000000002</v>
      </c>
      <c r="J121" s="464">
        <v>1.5731569999999999</v>
      </c>
      <c r="K121" s="464">
        <v>4.6464840000000001</v>
      </c>
      <c r="L121" s="464"/>
      <c r="M121" s="464">
        <v>2.794286</v>
      </c>
      <c r="N121" s="464">
        <v>2.2007414999999999</v>
      </c>
      <c r="O121" s="464">
        <v>4.6182335000000005</v>
      </c>
      <c r="P121" s="97"/>
    </row>
    <row r="122" spans="2:21" ht="18.75" hidden="1" customHeight="1" x14ac:dyDescent="0.25">
      <c r="B122" s="645"/>
      <c r="C122" s="424" t="s">
        <v>117</v>
      </c>
      <c r="D122" s="462"/>
      <c r="E122" s="464">
        <v>4.4765569999999997</v>
      </c>
      <c r="F122" s="464">
        <v>3.6481080000000001</v>
      </c>
      <c r="G122" s="464">
        <v>7.0664600000000002</v>
      </c>
      <c r="H122" s="464"/>
      <c r="I122" s="464">
        <v>2.163843</v>
      </c>
      <c r="J122" s="464">
        <v>1.637953</v>
      </c>
      <c r="K122" s="464">
        <v>3.8076099999999999</v>
      </c>
      <c r="L122" s="464"/>
      <c r="M122" s="464">
        <v>3.3201999999999998</v>
      </c>
      <c r="N122" s="464">
        <v>2.6430305000000001</v>
      </c>
      <c r="O122" s="464">
        <v>5.4370349999999998</v>
      </c>
      <c r="P122" s="97"/>
    </row>
    <row r="123" spans="2:21" ht="18.75" hidden="1" customHeight="1" x14ac:dyDescent="0.25">
      <c r="B123" s="645"/>
      <c r="C123" s="424" t="s">
        <v>116</v>
      </c>
      <c r="D123" s="462"/>
      <c r="E123" s="464">
        <v>2.758121</v>
      </c>
      <c r="F123" s="464">
        <v>2.105213</v>
      </c>
      <c r="G123" s="464">
        <v>4.7721780000000003</v>
      </c>
      <c r="H123" s="464"/>
      <c r="I123" s="464">
        <v>1.786063</v>
      </c>
      <c r="J123" s="464">
        <v>1.4513339999999999</v>
      </c>
      <c r="K123" s="464">
        <v>2.818619</v>
      </c>
      <c r="L123" s="464"/>
      <c r="M123" s="464">
        <v>2.2720919999999998</v>
      </c>
      <c r="N123" s="464">
        <v>1.7782735000000001</v>
      </c>
      <c r="O123" s="464">
        <v>3.7953985000000001</v>
      </c>
      <c r="P123" s="97"/>
    </row>
    <row r="124" spans="2:21" ht="18.75" hidden="1" customHeight="1" x14ac:dyDescent="0.25">
      <c r="B124" s="645"/>
      <c r="C124" s="424" t="s">
        <v>118</v>
      </c>
      <c r="D124" s="462"/>
      <c r="E124" s="464">
        <v>2.3883359999999998</v>
      </c>
      <c r="F124" s="464">
        <v>2.0421800000000001</v>
      </c>
      <c r="G124" s="464">
        <v>3.4427509999999999</v>
      </c>
      <c r="H124" s="464"/>
      <c r="I124" s="464">
        <v>1.3934</v>
      </c>
      <c r="J124" s="464">
        <v>1.1699170000000001</v>
      </c>
      <c r="K124" s="464">
        <v>2.074144</v>
      </c>
      <c r="L124" s="464"/>
      <c r="M124" s="464">
        <v>1.8908679999999998</v>
      </c>
      <c r="N124" s="464">
        <v>1.6060485</v>
      </c>
      <c r="O124" s="464">
        <v>2.7584474999999999</v>
      </c>
      <c r="P124" s="97"/>
    </row>
    <row r="125" spans="2:21" ht="18.75" hidden="1" customHeight="1" x14ac:dyDescent="0.25">
      <c r="B125" s="645"/>
      <c r="C125" s="424" t="s">
        <v>118</v>
      </c>
      <c r="D125" s="462"/>
      <c r="E125" s="464">
        <v>1.865799</v>
      </c>
      <c r="F125" s="464">
        <v>1.4871829999999999</v>
      </c>
      <c r="G125" s="464">
        <v>3.0124710000000001</v>
      </c>
      <c r="H125" s="464"/>
      <c r="I125" s="464">
        <v>2.1015820000000001</v>
      </c>
      <c r="J125" s="464">
        <v>1.8021750000000001</v>
      </c>
      <c r="K125" s="464">
        <v>3.0083609999999998</v>
      </c>
      <c r="L125" s="464"/>
      <c r="M125" s="464">
        <v>1.9836910000000001</v>
      </c>
      <c r="N125" s="464">
        <v>1.644679</v>
      </c>
      <c r="O125" s="464">
        <v>3.0104160000000002</v>
      </c>
      <c r="P125" s="97"/>
    </row>
    <row r="126" spans="2:21" ht="18.75" hidden="1" customHeight="1" x14ac:dyDescent="0.25">
      <c r="B126" s="645"/>
      <c r="C126" s="424" t="s">
        <v>117</v>
      </c>
      <c r="D126" s="462"/>
      <c r="E126" s="464">
        <v>2.010329</v>
      </c>
      <c r="F126" s="464">
        <v>1.637745</v>
      </c>
      <c r="G126" s="464">
        <v>3.1249129999999998</v>
      </c>
      <c r="H126" s="464"/>
      <c r="I126" s="464">
        <v>2.7588200000000001</v>
      </c>
      <c r="J126" s="464">
        <v>2.0019809999999998</v>
      </c>
      <c r="K126" s="464">
        <v>5.0228979999999996</v>
      </c>
      <c r="L126" s="464"/>
      <c r="M126" s="464">
        <v>2.3845745000000003</v>
      </c>
      <c r="N126" s="464">
        <v>1.8198629999999998</v>
      </c>
      <c r="O126" s="464">
        <v>4.0739054999999995</v>
      </c>
      <c r="P126" s="97"/>
    </row>
    <row r="127" spans="2:21" ht="18.75" customHeight="1" x14ac:dyDescent="0.25">
      <c r="B127" s="645"/>
      <c r="C127" s="424" t="s">
        <v>119</v>
      </c>
      <c r="D127" s="462"/>
      <c r="E127" s="464">
        <v>3.0459830000000001</v>
      </c>
      <c r="F127" s="464">
        <v>2.0662129999999999</v>
      </c>
      <c r="G127" s="464">
        <v>6.0225200000000001</v>
      </c>
      <c r="H127" s="464"/>
      <c r="I127" s="464">
        <v>1.9247879999999999</v>
      </c>
      <c r="J127" s="464">
        <v>1.5755159999999999</v>
      </c>
      <c r="K127" s="464">
        <v>2.9858750000000001</v>
      </c>
      <c r="L127" s="464"/>
      <c r="M127" s="464">
        <v>2.4853855</v>
      </c>
      <c r="N127" s="464">
        <v>1.8208644999999999</v>
      </c>
      <c r="O127" s="464">
        <v>4.5041975000000001</v>
      </c>
      <c r="P127" s="97"/>
    </row>
    <row r="128" spans="2:21" ht="18.75" customHeight="1" x14ac:dyDescent="0.25">
      <c r="B128" s="645"/>
      <c r="C128" s="424" t="s">
        <v>120</v>
      </c>
      <c r="D128" s="462"/>
      <c r="E128" s="464">
        <v>2.6217769999999998</v>
      </c>
      <c r="F128" s="464">
        <v>1.969271</v>
      </c>
      <c r="G128" s="464">
        <v>4.5539569999999996</v>
      </c>
      <c r="H128" s="464"/>
      <c r="I128" s="464">
        <v>1.5271539999999999</v>
      </c>
      <c r="J128" s="464">
        <v>1.3082339999999999</v>
      </c>
      <c r="K128" s="464">
        <v>2.175411</v>
      </c>
      <c r="L128" s="464"/>
      <c r="M128" s="464">
        <v>2.0744654999999996</v>
      </c>
      <c r="N128" s="464">
        <v>1.6387524999999998</v>
      </c>
      <c r="O128" s="464">
        <v>3.3646839999999996</v>
      </c>
      <c r="P128" s="97"/>
    </row>
    <row r="129" spans="2:18" ht="18.75" customHeight="1" x14ac:dyDescent="0.25">
      <c r="B129" s="645"/>
      <c r="C129" s="424" t="s">
        <v>121</v>
      </c>
      <c r="D129" s="462"/>
      <c r="E129" s="464">
        <v>2.3198850000000002</v>
      </c>
      <c r="F129" s="464">
        <v>1.911583</v>
      </c>
      <c r="G129" s="464">
        <v>3.507755</v>
      </c>
      <c r="H129" s="464"/>
      <c r="I129" s="464">
        <v>1.536535</v>
      </c>
      <c r="J129" s="464">
        <v>1.230618</v>
      </c>
      <c r="K129" s="464">
        <v>2.4265370000000002</v>
      </c>
      <c r="L129" s="464"/>
      <c r="M129" s="464">
        <v>1.92821</v>
      </c>
      <c r="N129" s="464">
        <v>1.5711005</v>
      </c>
      <c r="O129" s="464">
        <v>2.9671460000000001</v>
      </c>
      <c r="P129" s="97"/>
    </row>
    <row r="130" spans="2:18" ht="21" customHeight="1" x14ac:dyDescent="0.25">
      <c r="B130" s="645"/>
      <c r="C130" s="465" t="s">
        <v>122</v>
      </c>
      <c r="D130" s="462"/>
      <c r="E130" s="466">
        <v>2.1608909999999999</v>
      </c>
      <c r="F130" s="466">
        <v>1.761504</v>
      </c>
      <c r="G130" s="466">
        <v>3.3132359999999998</v>
      </c>
      <c r="H130" s="466"/>
      <c r="I130" s="466">
        <v>1.5862259999999999</v>
      </c>
      <c r="J130" s="466">
        <v>1.2737609999999999</v>
      </c>
      <c r="K130" s="466">
        <v>2.4877760000000002</v>
      </c>
      <c r="L130" s="466"/>
      <c r="M130" s="466">
        <v>1.873559</v>
      </c>
      <c r="N130" s="466">
        <v>1.517633</v>
      </c>
      <c r="O130" s="466">
        <v>2.900506</v>
      </c>
      <c r="P130" s="97"/>
    </row>
    <row r="131" spans="2:18" ht="21.75" customHeight="1" x14ac:dyDescent="0.3">
      <c r="B131" s="645">
        <v>2015</v>
      </c>
      <c r="C131" s="461" t="s">
        <v>123</v>
      </c>
      <c r="D131" s="462"/>
      <c r="E131" s="463">
        <v>1.1554260000000001</v>
      </c>
      <c r="F131" s="463">
        <v>0.96904599999999996</v>
      </c>
      <c r="G131" s="463">
        <v>1.689338</v>
      </c>
      <c r="H131" s="463"/>
      <c r="I131" s="463">
        <v>6.5500249999999998</v>
      </c>
      <c r="J131" s="463">
        <v>5.3152980000000003</v>
      </c>
      <c r="K131" s="463">
        <v>10.087059</v>
      </c>
      <c r="L131" s="463"/>
      <c r="M131" s="463">
        <v>3.8527255</v>
      </c>
      <c r="N131" s="463">
        <v>3.142172</v>
      </c>
      <c r="O131" s="463">
        <v>5.8881984999999997</v>
      </c>
      <c r="P131" s="97"/>
    </row>
    <row r="132" spans="2:18" ht="18.75" customHeight="1" x14ac:dyDescent="0.25">
      <c r="B132" s="645"/>
      <c r="C132" s="424" t="s">
        <v>124</v>
      </c>
      <c r="D132" s="462"/>
      <c r="E132" s="464">
        <v>2.697273</v>
      </c>
      <c r="F132" s="464">
        <v>2.3317459999999999</v>
      </c>
      <c r="G132" s="464">
        <v>3.7836949999999998</v>
      </c>
      <c r="H132" s="464"/>
      <c r="I132" s="464">
        <v>3.8675130000000002</v>
      </c>
      <c r="J132" s="464">
        <v>2.932483</v>
      </c>
      <c r="K132" s="464">
        <v>6.6466159999999999</v>
      </c>
      <c r="L132" s="464"/>
      <c r="M132" s="464">
        <v>3.2823929999999999</v>
      </c>
      <c r="N132" s="464">
        <v>2.6321145000000001</v>
      </c>
      <c r="O132" s="464">
        <v>5.2151554999999998</v>
      </c>
      <c r="P132" s="97"/>
    </row>
    <row r="133" spans="2:18" ht="18.75" customHeight="1" x14ac:dyDescent="0.25">
      <c r="B133" s="645"/>
      <c r="C133" s="424" t="s">
        <v>116</v>
      </c>
      <c r="D133" s="462"/>
      <c r="E133" s="464">
        <v>3.393081</v>
      </c>
      <c r="F133" s="464">
        <v>2.7197490000000002</v>
      </c>
      <c r="G133" s="464">
        <v>5.4399879999999996</v>
      </c>
      <c r="H133" s="464"/>
      <c r="I133" s="464">
        <v>2.4574280000000002</v>
      </c>
      <c r="J133" s="464">
        <v>1.659125</v>
      </c>
      <c r="K133" s="464">
        <v>4.8839699999999997</v>
      </c>
      <c r="L133" s="464"/>
      <c r="M133" s="464">
        <v>2.9252545000000003</v>
      </c>
      <c r="N133" s="464">
        <v>2.1894369999999999</v>
      </c>
      <c r="O133" s="464">
        <v>5.1619789999999997</v>
      </c>
      <c r="P133" s="97"/>
    </row>
    <row r="134" spans="2:18" ht="18.75" customHeight="1" x14ac:dyDescent="0.25">
      <c r="B134" s="645"/>
      <c r="C134" s="424" t="s">
        <v>117</v>
      </c>
      <c r="D134" s="462"/>
      <c r="E134" s="464">
        <v>4.5108090000000001</v>
      </c>
      <c r="F134" s="464">
        <v>3.629489</v>
      </c>
      <c r="G134" s="464">
        <v>7.2187960000000002</v>
      </c>
      <c r="H134" s="464"/>
      <c r="I134" s="464">
        <v>2.0906739999999999</v>
      </c>
      <c r="J134" s="464">
        <v>1.744283</v>
      </c>
      <c r="K134" s="464">
        <v>3.1552820000000001</v>
      </c>
      <c r="L134" s="464"/>
      <c r="M134" s="464">
        <v>3.3007415</v>
      </c>
      <c r="N134" s="464">
        <v>2.6868859999999999</v>
      </c>
      <c r="O134" s="464">
        <v>5.1870390000000004</v>
      </c>
      <c r="P134" s="97"/>
    </row>
    <row r="135" spans="2:18" ht="18.75" customHeight="1" x14ac:dyDescent="0.2">
      <c r="B135" s="645"/>
      <c r="C135" s="424" t="s">
        <v>116</v>
      </c>
      <c r="D135" s="462"/>
      <c r="E135" s="464">
        <v>2.6730550000000002</v>
      </c>
      <c r="F135" s="464">
        <v>2.1125929999999999</v>
      </c>
      <c r="G135" s="464">
        <v>4.3568930000000003</v>
      </c>
      <c r="H135" s="464"/>
      <c r="I135" s="464">
        <v>1.9474419999999999</v>
      </c>
      <c r="J135" s="464">
        <v>1.6326579999999999</v>
      </c>
      <c r="K135" s="464">
        <v>2.8934280000000001</v>
      </c>
      <c r="L135" s="464"/>
      <c r="M135" s="464">
        <v>2.3102485000000001</v>
      </c>
      <c r="N135" s="464">
        <v>1.8726254999999998</v>
      </c>
      <c r="O135" s="464">
        <v>3.6251605000000002</v>
      </c>
      <c r="P135" s="80"/>
      <c r="Q135" s="80"/>
      <c r="R135" s="80"/>
    </row>
    <row r="136" spans="2:18" ht="18.75" customHeight="1" x14ac:dyDescent="0.2">
      <c r="B136" s="645"/>
      <c r="C136" s="424" t="s">
        <v>118</v>
      </c>
      <c r="D136" s="462"/>
      <c r="E136" s="464">
        <v>2.2264729999999999</v>
      </c>
      <c r="F136" s="464">
        <v>1.8597760000000001</v>
      </c>
      <c r="G136" s="464">
        <v>3.3171970000000002</v>
      </c>
      <c r="H136" s="464"/>
      <c r="I136" s="464">
        <v>1.6625749999999999</v>
      </c>
      <c r="J136" s="464">
        <v>1.3926419999999999</v>
      </c>
      <c r="K136" s="464">
        <v>2.4654799999999999</v>
      </c>
      <c r="L136" s="464"/>
      <c r="M136" s="464">
        <v>1.9445239999999999</v>
      </c>
      <c r="N136" s="464">
        <v>1.626209</v>
      </c>
      <c r="O136" s="464">
        <v>2.8913384999999998</v>
      </c>
      <c r="P136" s="80"/>
      <c r="Q136" s="80"/>
      <c r="R136" s="80"/>
    </row>
    <row r="137" spans="2:18" ht="18.75" customHeight="1" x14ac:dyDescent="0.2">
      <c r="B137" s="645"/>
      <c r="C137" s="424" t="s">
        <v>118</v>
      </c>
      <c r="D137" s="462"/>
      <c r="E137" s="464">
        <v>1.9484919999999999</v>
      </c>
      <c r="F137" s="464">
        <v>1.4921880000000001</v>
      </c>
      <c r="G137" s="464">
        <v>3.299528</v>
      </c>
      <c r="H137" s="464"/>
      <c r="I137" s="464">
        <v>1.891087</v>
      </c>
      <c r="J137" s="464">
        <v>1.5619609999999999</v>
      </c>
      <c r="K137" s="464">
        <v>2.8658260000000002</v>
      </c>
      <c r="L137" s="464"/>
      <c r="M137" s="464">
        <v>1.9197894999999998</v>
      </c>
      <c r="N137" s="464">
        <v>1.5270744999999999</v>
      </c>
      <c r="O137" s="464">
        <v>3.0826770000000003</v>
      </c>
      <c r="P137" s="80"/>
      <c r="Q137" s="80"/>
      <c r="R137" s="80"/>
    </row>
    <row r="138" spans="2:18" ht="18.75" customHeight="1" x14ac:dyDescent="0.2">
      <c r="B138" s="645"/>
      <c r="C138" s="424" t="s">
        <v>117</v>
      </c>
      <c r="D138" s="462"/>
      <c r="E138" s="464">
        <v>1.7061470000000001</v>
      </c>
      <c r="F138" s="464">
        <v>1.2766900000000001</v>
      </c>
      <c r="G138" s="464">
        <v>2.967355</v>
      </c>
      <c r="H138" s="464"/>
      <c r="I138" s="464">
        <v>2.223951</v>
      </c>
      <c r="J138" s="464">
        <v>1.5650999999999999</v>
      </c>
      <c r="K138" s="464">
        <v>4.158582</v>
      </c>
      <c r="L138" s="464"/>
      <c r="M138" s="464">
        <v>1.965049</v>
      </c>
      <c r="N138" s="464">
        <v>1.420895</v>
      </c>
      <c r="O138" s="464">
        <v>3.5629685000000002</v>
      </c>
      <c r="P138" s="80"/>
      <c r="Q138" s="80"/>
      <c r="R138" s="80"/>
    </row>
    <row r="139" spans="2:18" ht="18.75" customHeight="1" x14ac:dyDescent="0.25">
      <c r="B139" s="645"/>
      <c r="C139" s="424" t="s">
        <v>119</v>
      </c>
      <c r="D139" s="462"/>
      <c r="E139" s="464">
        <v>3.2583579999999999</v>
      </c>
      <c r="F139" s="464">
        <v>2.3843679999999998</v>
      </c>
      <c r="G139" s="464">
        <v>5.8603500000000004</v>
      </c>
      <c r="H139" s="464"/>
      <c r="I139" s="464">
        <v>2.3877769999999998</v>
      </c>
      <c r="J139" s="464">
        <v>2.0562939999999998</v>
      </c>
      <c r="K139" s="464">
        <v>3.3746510000000001</v>
      </c>
      <c r="L139" s="464"/>
      <c r="M139" s="464">
        <v>2.8230674999999996</v>
      </c>
      <c r="N139" s="464">
        <v>2.2203309999999998</v>
      </c>
      <c r="O139" s="464">
        <v>4.6175005000000002</v>
      </c>
      <c r="P139" s="97"/>
    </row>
    <row r="140" spans="2:18" ht="18.75" customHeight="1" x14ac:dyDescent="0.25">
      <c r="B140" s="645"/>
      <c r="C140" s="424" t="s">
        <v>120</v>
      </c>
      <c r="D140" s="462"/>
      <c r="E140" s="464">
        <v>3.7287940000000002</v>
      </c>
      <c r="F140" s="464">
        <v>3.0411190000000001</v>
      </c>
      <c r="G140" s="464">
        <v>5.7131590000000001</v>
      </c>
      <c r="H140" s="464"/>
      <c r="I140" s="464">
        <v>1.976283</v>
      </c>
      <c r="J140" s="464">
        <v>1.853119</v>
      </c>
      <c r="K140" s="464">
        <v>2.3314409999999999</v>
      </c>
      <c r="L140" s="464"/>
      <c r="M140" s="464">
        <v>2.8525385000000001</v>
      </c>
      <c r="N140" s="464">
        <v>2.4471189999999998</v>
      </c>
      <c r="O140" s="464">
        <v>4.0222999999999995</v>
      </c>
      <c r="P140" s="97"/>
    </row>
    <row r="141" spans="2:18" ht="18.75" customHeight="1" x14ac:dyDescent="0.25">
      <c r="B141" s="645"/>
      <c r="C141" s="424" t="s">
        <v>121</v>
      </c>
      <c r="D141" s="462"/>
      <c r="E141" s="464">
        <v>1.7227749999999999</v>
      </c>
      <c r="F141" s="464">
        <v>1.439411</v>
      </c>
      <c r="G141" s="464">
        <v>2.519307</v>
      </c>
      <c r="H141" s="464"/>
      <c r="I141" s="464">
        <v>1.5388029999999999</v>
      </c>
      <c r="J141" s="464">
        <v>1.2395160000000001</v>
      </c>
      <c r="K141" s="464">
        <v>2.3800910000000002</v>
      </c>
      <c r="L141" s="464"/>
      <c r="M141" s="464">
        <v>1.630789</v>
      </c>
      <c r="N141" s="464">
        <v>1.339464</v>
      </c>
      <c r="O141" s="464">
        <v>2.4496989999999998</v>
      </c>
      <c r="P141" s="97"/>
    </row>
    <row r="142" spans="2:18" ht="18.75" customHeight="1" x14ac:dyDescent="0.25">
      <c r="B142" s="645"/>
      <c r="C142" s="424" t="s">
        <v>122</v>
      </c>
      <c r="D142" s="462"/>
      <c r="E142" s="464">
        <v>1.9671650000000001</v>
      </c>
      <c r="F142" s="464">
        <v>1.5119100000000001</v>
      </c>
      <c r="G142" s="464">
        <v>3.2547820000000001</v>
      </c>
      <c r="H142" s="464"/>
      <c r="I142" s="464">
        <v>1.8533919999999999</v>
      </c>
      <c r="J142" s="464">
        <v>1.647996</v>
      </c>
      <c r="K142" s="464">
        <v>2.4344540000000001</v>
      </c>
      <c r="L142" s="464"/>
      <c r="M142" s="464">
        <v>1.9102790000000001</v>
      </c>
      <c r="N142" s="464">
        <v>1.5799529999999999</v>
      </c>
      <c r="O142" s="464">
        <v>2.8446180000000001</v>
      </c>
      <c r="P142" s="97"/>
    </row>
    <row r="143" spans="2:18" ht="22.5" customHeight="1" x14ac:dyDescent="0.3">
      <c r="B143" s="645">
        <v>2016</v>
      </c>
      <c r="C143" s="461" t="s">
        <v>123</v>
      </c>
      <c r="D143" s="462"/>
      <c r="E143" s="464">
        <v>1.2974559999999999</v>
      </c>
      <c r="F143" s="464">
        <v>1.0234099999999999</v>
      </c>
      <c r="G143" s="464">
        <v>2.0656639999999999</v>
      </c>
      <c r="H143" s="464"/>
      <c r="I143" s="464">
        <v>6.2637919999999996</v>
      </c>
      <c r="J143" s="464">
        <v>4.9932639999999999</v>
      </c>
      <c r="K143" s="464">
        <v>9.8242519999999995</v>
      </c>
      <c r="L143" s="464"/>
      <c r="M143" s="464">
        <v>3.7806239999999995</v>
      </c>
      <c r="N143" s="464">
        <v>3.008337</v>
      </c>
      <c r="O143" s="464">
        <v>5.9449579999999997</v>
      </c>
      <c r="P143" s="97"/>
    </row>
    <row r="144" spans="2:18" ht="18" customHeight="1" x14ac:dyDescent="0.3">
      <c r="B144" s="645"/>
      <c r="C144" s="461" t="s">
        <v>124</v>
      </c>
      <c r="D144" s="462"/>
      <c r="E144" s="464">
        <v>2.6381169999999998</v>
      </c>
      <c r="F144" s="464">
        <v>2.3844289999999999</v>
      </c>
      <c r="G144" s="464">
        <v>3.3766759999999998</v>
      </c>
      <c r="H144" s="464"/>
      <c r="I144" s="464">
        <v>4.0046369999999998</v>
      </c>
      <c r="J144" s="464">
        <v>3.0359389999999999</v>
      </c>
      <c r="K144" s="464">
        <v>6.8257760000000003</v>
      </c>
      <c r="L144" s="464"/>
      <c r="M144" s="464">
        <v>3.321377</v>
      </c>
      <c r="N144" s="464">
        <v>2.7101839999999999</v>
      </c>
      <c r="O144" s="464">
        <v>5.1012259999999996</v>
      </c>
      <c r="P144" s="97"/>
    </row>
    <row r="145" spans="1:25" ht="18" customHeight="1" x14ac:dyDescent="0.3">
      <c r="B145" s="645"/>
      <c r="C145" s="461" t="s">
        <v>116</v>
      </c>
      <c r="D145" s="462"/>
      <c r="E145" s="464">
        <v>3.6173690000000001</v>
      </c>
      <c r="F145" s="464">
        <v>3.0619800000000001</v>
      </c>
      <c r="G145" s="464">
        <v>5.2846979999999997</v>
      </c>
      <c r="H145" s="464"/>
      <c r="I145" s="464">
        <v>2.5652520000000001</v>
      </c>
      <c r="J145" s="464">
        <v>1.6640269999999999</v>
      </c>
      <c r="K145" s="464">
        <v>5.2708159999999999</v>
      </c>
      <c r="L145" s="464"/>
      <c r="M145" s="464">
        <v>3.0913105000000001</v>
      </c>
      <c r="N145" s="464">
        <v>2.3630035</v>
      </c>
      <c r="O145" s="464">
        <v>5.2777569999999994</v>
      </c>
      <c r="P145" s="97"/>
    </row>
    <row r="146" spans="1:25" ht="18" customHeight="1" x14ac:dyDescent="0.3">
      <c r="B146" s="645"/>
      <c r="C146" s="461" t="s">
        <v>117</v>
      </c>
      <c r="D146" s="462"/>
      <c r="E146" s="464">
        <v>3.675303</v>
      </c>
      <c r="F146" s="464">
        <v>2.7329330000000001</v>
      </c>
      <c r="G146" s="464">
        <v>6.5471709999999996</v>
      </c>
      <c r="H146" s="464"/>
      <c r="I146" s="464">
        <v>2.0008919999999999</v>
      </c>
      <c r="J146" s="464">
        <v>1.511355</v>
      </c>
      <c r="K146" s="464">
        <v>3.492753</v>
      </c>
      <c r="L146" s="464"/>
      <c r="M146" s="464">
        <v>2.8380974999999999</v>
      </c>
      <c r="N146" s="464">
        <v>2.122144</v>
      </c>
      <c r="O146" s="464">
        <v>5.0199619999999996</v>
      </c>
      <c r="P146" s="97"/>
    </row>
    <row r="147" spans="1:25" ht="18" customHeight="1" x14ac:dyDescent="0.3">
      <c r="B147" s="645"/>
      <c r="C147" s="461" t="s">
        <v>116</v>
      </c>
      <c r="D147" s="462"/>
      <c r="E147" s="464">
        <v>2.5717319999999999</v>
      </c>
      <c r="F147" s="464">
        <v>2.1893570000000002</v>
      </c>
      <c r="G147" s="464">
        <v>3.7119650000000002</v>
      </c>
      <c r="H147" s="464"/>
      <c r="I147" s="464">
        <v>1.963848</v>
      </c>
      <c r="J147" s="464">
        <v>1.5782970000000001</v>
      </c>
      <c r="K147" s="464">
        <v>3.1132939999999998</v>
      </c>
      <c r="L147" s="464"/>
      <c r="M147" s="464">
        <v>2.2677899999999998</v>
      </c>
      <c r="N147" s="464">
        <v>1.8838270000000001</v>
      </c>
      <c r="O147" s="464">
        <v>3.4126295</v>
      </c>
      <c r="P147" s="97"/>
    </row>
    <row r="148" spans="1:25" ht="18" customHeight="1" x14ac:dyDescent="0.3">
      <c r="B148" s="645"/>
      <c r="C148" s="461" t="s">
        <v>118</v>
      </c>
      <c r="D148" s="462"/>
      <c r="E148" s="464">
        <v>2.3225850000000001</v>
      </c>
      <c r="F148" s="464">
        <v>1.951227</v>
      </c>
      <c r="G148" s="464">
        <v>3.4310849999999999</v>
      </c>
      <c r="H148" s="464"/>
      <c r="I148" s="464">
        <v>1.606139</v>
      </c>
      <c r="J148" s="464">
        <v>1.3668419999999999</v>
      </c>
      <c r="K148" s="464">
        <v>2.3204370000000001</v>
      </c>
      <c r="L148" s="464"/>
      <c r="M148" s="464">
        <v>1.9643619999999999</v>
      </c>
      <c r="N148" s="464">
        <v>1.6590345</v>
      </c>
      <c r="O148" s="464">
        <v>2.8757609999999998</v>
      </c>
      <c r="P148" s="97"/>
    </row>
    <row r="149" spans="1:25" ht="18" customHeight="1" x14ac:dyDescent="0.3">
      <c r="B149" s="645"/>
      <c r="C149" s="461" t="s">
        <v>118</v>
      </c>
      <c r="D149" s="462"/>
      <c r="E149" s="464">
        <v>2.0805370000000001</v>
      </c>
      <c r="F149" s="464">
        <v>1.4512940000000001</v>
      </c>
      <c r="G149" s="464">
        <v>3.9564119999999998</v>
      </c>
      <c r="H149" s="464"/>
      <c r="I149" s="464">
        <v>1.739746</v>
      </c>
      <c r="J149" s="464">
        <v>1.5016609999999999</v>
      </c>
      <c r="K149" s="464">
        <v>2.4495119999999999</v>
      </c>
      <c r="L149" s="464"/>
      <c r="M149" s="464">
        <v>1.9101414999999999</v>
      </c>
      <c r="N149" s="464">
        <v>1.4764775000000001</v>
      </c>
      <c r="O149" s="464">
        <v>3.2029619999999999</v>
      </c>
      <c r="P149" s="97"/>
    </row>
    <row r="150" spans="1:25" ht="18" customHeight="1" x14ac:dyDescent="0.3">
      <c r="B150" s="645"/>
      <c r="C150" s="461" t="s">
        <v>117</v>
      </c>
      <c r="D150" s="462"/>
      <c r="E150" s="464">
        <v>2.248186</v>
      </c>
      <c r="F150" s="464">
        <v>1.6591739999999999</v>
      </c>
      <c r="G150" s="464">
        <v>3.9727450000000002</v>
      </c>
      <c r="H150" s="464"/>
      <c r="I150" s="464">
        <v>2.5017019999999999</v>
      </c>
      <c r="J150" s="464">
        <v>1.7845470000000001</v>
      </c>
      <c r="K150" s="464">
        <v>4.6015040000000003</v>
      </c>
      <c r="L150" s="464"/>
      <c r="M150" s="464">
        <v>2.3749440000000002</v>
      </c>
      <c r="N150" s="464">
        <v>1.7218605</v>
      </c>
      <c r="O150" s="464">
        <v>4.2871245</v>
      </c>
      <c r="P150" s="97"/>
    </row>
    <row r="151" spans="1:25" ht="18" customHeight="1" x14ac:dyDescent="0.3">
      <c r="B151" s="645"/>
      <c r="C151" s="461" t="s">
        <v>119</v>
      </c>
      <c r="D151" s="462"/>
      <c r="E151" s="464">
        <v>2.9049399999999999</v>
      </c>
      <c r="F151" s="464">
        <v>1.7763880000000001</v>
      </c>
      <c r="G151" s="464">
        <v>6.2168770000000002</v>
      </c>
      <c r="H151" s="464"/>
      <c r="I151" s="464">
        <v>1.9800450000000001</v>
      </c>
      <c r="J151" s="464">
        <v>1.6427149999999999</v>
      </c>
      <c r="K151" s="464">
        <v>2.9699990000000001</v>
      </c>
      <c r="L151" s="464"/>
      <c r="M151" s="464">
        <v>2.4424925000000002</v>
      </c>
      <c r="N151" s="464">
        <v>1.7095514999999999</v>
      </c>
      <c r="O151" s="464">
        <v>4.5934379999999999</v>
      </c>
      <c r="P151" s="97"/>
    </row>
    <row r="152" spans="1:25" ht="5.25" customHeight="1" x14ac:dyDescent="0.3">
      <c r="B152" s="454"/>
      <c r="C152" s="455"/>
      <c r="D152" s="456"/>
      <c r="E152" s="457"/>
      <c r="F152" s="457"/>
      <c r="G152" s="457"/>
      <c r="H152" s="457"/>
      <c r="I152" s="457"/>
      <c r="J152" s="457"/>
      <c r="K152" s="457"/>
      <c r="L152" s="457"/>
      <c r="M152" s="457"/>
      <c r="N152" s="457"/>
      <c r="O152" s="443"/>
      <c r="P152" s="97"/>
    </row>
    <row r="153" spans="1:25" s="452" customFormat="1" ht="20.25" customHeight="1" x14ac:dyDescent="0.25">
      <c r="A153" s="451"/>
      <c r="B153" s="224" t="s">
        <v>159</v>
      </c>
      <c r="C153" s="222"/>
      <c r="E153" s="222"/>
      <c r="F153" s="222"/>
      <c r="G153" s="222"/>
      <c r="H153" s="222"/>
      <c r="I153" s="222"/>
      <c r="J153" s="222"/>
      <c r="K153" s="222"/>
      <c r="L153" s="222"/>
      <c r="M153" s="222"/>
      <c r="N153" s="222"/>
      <c r="O153" s="453"/>
      <c r="P153" s="453"/>
      <c r="Q153" s="451"/>
      <c r="R153" s="451"/>
      <c r="S153" s="451"/>
      <c r="T153" s="451"/>
      <c r="U153" s="451"/>
      <c r="V153" s="451"/>
      <c r="W153" s="451"/>
      <c r="X153" s="451"/>
      <c r="Y153" s="451"/>
    </row>
    <row r="154" spans="1:25" ht="11.1" customHeight="1" x14ac:dyDescent="0.25">
      <c r="B154" s="225" t="s">
        <v>158</v>
      </c>
      <c r="C154" s="222"/>
      <c r="E154" s="222"/>
      <c r="F154" s="222"/>
      <c r="G154" s="222"/>
      <c r="H154" s="222"/>
      <c r="I154" s="222"/>
      <c r="J154" s="222"/>
      <c r="K154" s="222"/>
      <c r="L154" s="222"/>
      <c r="M154" s="222"/>
      <c r="N154" s="222"/>
      <c r="O154" s="97"/>
      <c r="P154" s="97"/>
    </row>
    <row r="155" spans="1:25" ht="11.1" customHeight="1" x14ac:dyDescent="0.25">
      <c r="B155" s="225" t="s">
        <v>157</v>
      </c>
      <c r="C155" s="222"/>
      <c r="E155" s="222"/>
      <c r="F155" s="222"/>
      <c r="G155" s="222"/>
      <c r="H155" s="222"/>
      <c r="I155" s="222"/>
      <c r="J155" s="222"/>
      <c r="K155" s="222"/>
      <c r="L155" s="222"/>
      <c r="M155" s="222"/>
      <c r="N155" s="222"/>
      <c r="O155" s="638" t="s">
        <v>135</v>
      </c>
      <c r="P155" s="97"/>
    </row>
    <row r="156" spans="1:25" ht="17.25" customHeight="1" x14ac:dyDescent="0.25">
      <c r="B156" s="225" t="s">
        <v>76</v>
      </c>
      <c r="C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  <c r="O156" s="638"/>
      <c r="P156" s="97"/>
    </row>
    <row r="157" spans="1:25" ht="13.5" x14ac:dyDescent="0.25">
      <c r="C157" s="194"/>
      <c r="D157" s="121"/>
      <c r="E157" s="121"/>
      <c r="G157" s="121"/>
      <c r="H157" s="121"/>
      <c r="I157" s="121"/>
      <c r="J157" s="121"/>
      <c r="K157" s="121"/>
      <c r="L157" s="121"/>
      <c r="M157" s="121"/>
      <c r="N157" s="121"/>
      <c r="O157" s="97"/>
      <c r="P157" s="97"/>
    </row>
    <row r="158" spans="1:25" ht="13.5" x14ac:dyDescent="0.25">
      <c r="C158" s="224"/>
      <c r="D158" s="97"/>
      <c r="E158" s="484"/>
      <c r="F158" s="485"/>
      <c r="G158" s="486"/>
      <c r="H158" s="484"/>
      <c r="I158" s="484"/>
      <c r="J158" s="485"/>
      <c r="K158" s="486"/>
      <c r="L158" s="484"/>
      <c r="M158" s="484"/>
      <c r="N158" s="485"/>
      <c r="O158" s="486"/>
      <c r="P158" s="97"/>
    </row>
    <row r="159" spans="1:25" ht="13.5" x14ac:dyDescent="0.25">
      <c r="C159" s="224"/>
      <c r="D159" s="97"/>
      <c r="E159" s="111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</row>
    <row r="160" spans="1:25" x14ac:dyDescent="0.2">
      <c r="C160" s="224"/>
      <c r="D160" s="35"/>
      <c r="I160" s="35"/>
      <c r="J160" s="35"/>
      <c r="K160" s="35"/>
      <c r="L160" s="35"/>
      <c r="M160" s="35"/>
      <c r="N160" s="35"/>
      <c r="O160" s="35"/>
    </row>
    <row r="161" spans="3:15" x14ac:dyDescent="0.2">
      <c r="C161" s="224"/>
      <c r="D161" s="35"/>
      <c r="H161" s="35"/>
      <c r="I161" s="35"/>
      <c r="J161" s="35"/>
      <c r="K161" s="35"/>
      <c r="L161" s="35"/>
      <c r="M161" s="35"/>
      <c r="N161" s="35"/>
      <c r="O161" s="35"/>
    </row>
    <row r="162" spans="3:15" x14ac:dyDescent="0.2">
      <c r="C162" s="224"/>
      <c r="D162" s="35"/>
      <c r="E162" s="35"/>
      <c r="F162" s="35"/>
      <c r="G162" s="35"/>
      <c r="H162" s="35"/>
      <c r="I162" s="193"/>
      <c r="J162" s="35"/>
      <c r="K162" s="35"/>
      <c r="L162" s="35"/>
      <c r="M162" s="35"/>
      <c r="N162" s="35"/>
      <c r="O162" s="35"/>
    </row>
    <row r="163" spans="3:15" ht="12.75" customHeight="1" x14ac:dyDescent="0.2"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O163" s="35"/>
    </row>
    <row r="164" spans="3:15" x14ac:dyDescent="0.2">
      <c r="C164" s="222"/>
      <c r="D164" s="222"/>
      <c r="E164" s="222"/>
      <c r="F164" s="222"/>
      <c r="G164" s="222"/>
      <c r="H164" s="222"/>
      <c r="I164" s="222"/>
      <c r="J164" s="222"/>
      <c r="K164" s="222"/>
      <c r="L164" s="222"/>
      <c r="M164" s="222"/>
      <c r="N164" s="222"/>
      <c r="O164" s="35"/>
    </row>
    <row r="165" spans="3:15" x14ac:dyDescent="0.2">
      <c r="C165" s="222"/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O165" s="35"/>
    </row>
    <row r="166" spans="3:15" x14ac:dyDescent="0.2"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22"/>
      <c r="O166" s="35"/>
    </row>
    <row r="167" spans="3:15" x14ac:dyDescent="0.2">
      <c r="C167" s="183"/>
      <c r="D167" s="222"/>
      <c r="E167" s="222"/>
      <c r="F167" s="222"/>
      <c r="G167" s="222"/>
      <c r="H167" s="222"/>
      <c r="I167" s="222"/>
      <c r="J167" s="222"/>
      <c r="K167" s="222"/>
      <c r="L167" s="222"/>
      <c r="M167" s="222"/>
      <c r="N167" s="222"/>
      <c r="O167" s="35"/>
    </row>
    <row r="168" spans="3:15" x14ac:dyDescent="0.2">
      <c r="C168" s="183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</row>
    <row r="169" spans="3:15" x14ac:dyDescent="0.2">
      <c r="C169" s="183"/>
      <c r="D169" s="35"/>
      <c r="E169" s="35"/>
      <c r="F169" s="35"/>
      <c r="G169" s="35"/>
      <c r="H169" s="35"/>
      <c r="I169" s="193"/>
      <c r="J169" s="35"/>
      <c r="K169" s="35"/>
      <c r="L169" s="35"/>
      <c r="M169" s="211"/>
      <c r="N169" s="35"/>
      <c r="O169" s="35"/>
    </row>
    <row r="170" spans="3:15" x14ac:dyDescent="0.2">
      <c r="C170" s="183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</row>
    <row r="171" spans="3:15" x14ac:dyDescent="0.2">
      <c r="C171" s="183"/>
      <c r="D171" s="35"/>
      <c r="E171" s="35"/>
      <c r="F171" s="35"/>
      <c r="G171" s="35"/>
      <c r="H171" s="35"/>
      <c r="I171" s="35"/>
      <c r="J171" s="193"/>
      <c r="K171" s="35"/>
      <c r="L171" s="35"/>
      <c r="M171" s="35"/>
      <c r="N171" s="35"/>
      <c r="O171" s="35"/>
    </row>
    <row r="172" spans="3:15" x14ac:dyDescent="0.2">
      <c r="C172" s="183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</row>
    <row r="173" spans="3:15" x14ac:dyDescent="0.2">
      <c r="C173" s="183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</row>
    <row r="174" spans="3:15" x14ac:dyDescent="0.2"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</row>
  </sheetData>
  <mergeCells count="12">
    <mergeCell ref="B143:B151"/>
    <mergeCell ref="B131:B142"/>
    <mergeCell ref="D3:O3"/>
    <mergeCell ref="O155:O156"/>
    <mergeCell ref="E4:G4"/>
    <mergeCell ref="I4:K4"/>
    <mergeCell ref="M4:O4"/>
    <mergeCell ref="B2:O2"/>
    <mergeCell ref="B4:B5"/>
    <mergeCell ref="C4:C5"/>
    <mergeCell ref="B111:B118"/>
    <mergeCell ref="B119:B130"/>
  </mergeCells>
  <hyperlinks>
    <hyperlink ref="O155:O156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S44"/>
  <sheetViews>
    <sheetView zoomScale="75" zoomScaleNormal="75" zoomScaleSheetLayoutView="100" workbookViewId="0">
      <pane xSplit="2" ySplit="6" topLeftCell="D7" activePane="bottomRight" state="frozen"/>
      <selection activeCell="B2" sqref="B2:C2"/>
      <selection pane="topRight" activeCell="B2" sqref="B2:C2"/>
      <selection pane="bottomLeft" activeCell="B2" sqref="B2:C2"/>
      <selection pane="bottomRight" activeCell="B2" sqref="B2:S33"/>
    </sheetView>
  </sheetViews>
  <sheetFormatPr baseColWidth="10" defaultRowHeight="12.75" x14ac:dyDescent="0.2"/>
  <cols>
    <col min="1" max="1" width="1.85546875" style="36" customWidth="1"/>
    <col min="2" max="2" width="42.7109375" style="36" customWidth="1"/>
    <col min="3" max="3" width="9.5703125" style="36" hidden="1" customWidth="1"/>
    <col min="4" max="4" width="7.7109375" style="35" customWidth="1"/>
    <col min="5" max="17" width="7.7109375" style="36" customWidth="1"/>
    <col min="18" max="18" width="7.7109375" style="218" customWidth="1"/>
    <col min="19" max="19" width="7.7109375" style="36" customWidth="1"/>
    <col min="20" max="16384" width="11.42578125" style="36"/>
  </cols>
  <sheetData>
    <row r="1" spans="1:19" ht="16.5" x14ac:dyDescent="0.3">
      <c r="A1" s="5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53"/>
      <c r="P1" s="53"/>
      <c r="Q1" s="53"/>
    </row>
    <row r="2" spans="1:19" ht="30.75" customHeight="1" x14ac:dyDescent="0.2">
      <c r="A2" s="5"/>
      <c r="B2" s="563" t="s">
        <v>165</v>
      </c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</row>
    <row r="3" spans="1:19" ht="15.75" customHeight="1" x14ac:dyDescent="0.2">
      <c r="A3" s="5"/>
      <c r="B3" s="564" t="s">
        <v>96</v>
      </c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</row>
    <row r="4" spans="1:19" ht="20.25" customHeight="1" x14ac:dyDescent="0.2">
      <c r="A4" s="5"/>
      <c r="B4" s="568" t="s">
        <v>155</v>
      </c>
      <c r="C4" s="571" t="s">
        <v>168</v>
      </c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</row>
    <row r="5" spans="1:19" ht="16.5" customHeight="1" x14ac:dyDescent="0.25">
      <c r="A5" s="5"/>
      <c r="B5" s="569"/>
      <c r="C5" s="314">
        <v>1999</v>
      </c>
      <c r="D5" s="285">
        <v>2000</v>
      </c>
      <c r="E5" s="285">
        <v>2001</v>
      </c>
      <c r="F5" s="285">
        <v>2002</v>
      </c>
      <c r="G5" s="285">
        <v>2003</v>
      </c>
      <c r="H5" s="285">
        <v>2004</v>
      </c>
      <c r="I5" s="285">
        <v>2005</v>
      </c>
      <c r="J5" s="285">
        <v>2006</v>
      </c>
      <c r="K5" s="285">
        <v>2007</v>
      </c>
      <c r="L5" s="285">
        <v>2008</v>
      </c>
      <c r="M5" s="285">
        <v>2009</v>
      </c>
      <c r="N5" s="285">
        <v>2010</v>
      </c>
      <c r="O5" s="285">
        <v>2011</v>
      </c>
      <c r="P5" s="285">
        <v>2012</v>
      </c>
      <c r="Q5" s="285">
        <v>2013</v>
      </c>
      <c r="R5" s="286">
        <v>2014</v>
      </c>
      <c r="S5" s="286">
        <v>2015</v>
      </c>
    </row>
    <row r="6" spans="1:19" ht="5.25" customHeight="1" x14ac:dyDescent="0.25">
      <c r="A6" s="5"/>
      <c r="B6" s="287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288"/>
      <c r="N6" s="288"/>
      <c r="O6" s="289"/>
      <c r="P6" s="289"/>
      <c r="Q6" s="289"/>
      <c r="R6" s="290"/>
      <c r="S6" s="291"/>
    </row>
    <row r="7" spans="1:19" ht="13.5" x14ac:dyDescent="0.25">
      <c r="A7" s="5"/>
      <c r="B7" s="296" t="s">
        <v>0</v>
      </c>
      <c r="C7" s="297">
        <v>-5.8278735976923235</v>
      </c>
      <c r="D7" s="297">
        <v>-2.6209312648959981</v>
      </c>
      <c r="E7" s="297">
        <v>-1.8760156461626987</v>
      </c>
      <c r="F7" s="297">
        <v>-4.8205090228958802E-2</v>
      </c>
      <c r="G7" s="297">
        <v>1.7089524864241312</v>
      </c>
      <c r="H7" s="297">
        <v>2.7181845815692274</v>
      </c>
      <c r="I7" s="297">
        <v>4.5082911636095568</v>
      </c>
      <c r="J7" s="297">
        <v>7.245226986204667</v>
      </c>
      <c r="K7" s="297">
        <v>8.2781657306456147</v>
      </c>
      <c r="L7" s="297">
        <v>8.3469014395681107</v>
      </c>
      <c r="M7" s="297">
        <v>1.2712449438672335</v>
      </c>
      <c r="N7" s="297">
        <v>4.1510096901550275</v>
      </c>
      <c r="O7" s="298">
        <v>5.3783894096549156</v>
      </c>
      <c r="P7" s="298">
        <v>3.9624843390226205</v>
      </c>
      <c r="Q7" s="298">
        <v>2.8481599626621668</v>
      </c>
      <c r="R7" s="299">
        <v>1.874798073549977</v>
      </c>
      <c r="S7" s="299">
        <v>0.90222338574594763</v>
      </c>
    </row>
    <row r="8" spans="1:19" ht="13.5" x14ac:dyDescent="0.25">
      <c r="A8" s="5"/>
      <c r="B8" s="300" t="s">
        <v>110</v>
      </c>
      <c r="C8" s="301">
        <v>-3.7584292795522001</v>
      </c>
      <c r="D8" s="301">
        <v>0.82939244665567458</v>
      </c>
      <c r="E8" s="301">
        <v>5.3627764256214627</v>
      </c>
      <c r="F8" s="301">
        <v>-4.8241990395610168</v>
      </c>
      <c r="G8" s="301">
        <v>7.5885261167358831</v>
      </c>
      <c r="H8" s="301">
        <v>11.336444719060591</v>
      </c>
      <c r="I8" s="301">
        <v>10.273179873280757</v>
      </c>
      <c r="J8" s="301">
        <v>8.3134120963280331</v>
      </c>
      <c r="K8" s="301">
        <v>1.7972279969362015</v>
      </c>
      <c r="L8" s="301">
        <v>7.0236390380869818</v>
      </c>
      <c r="M8" s="301">
        <v>-1.9487825382733526</v>
      </c>
      <c r="N8" s="301">
        <v>7.1889606337346645</v>
      </c>
      <c r="O8" s="302">
        <v>3.2255138507109926</v>
      </c>
      <c r="P8" s="302">
        <v>4.8185505159841435</v>
      </c>
      <c r="Q8" s="302">
        <v>-0.91177043377753675</v>
      </c>
      <c r="R8" s="303">
        <v>2.991147695737939</v>
      </c>
      <c r="S8" s="303">
        <v>0.4633703251465297</v>
      </c>
    </row>
    <row r="9" spans="1:19" ht="13.5" x14ac:dyDescent="0.25">
      <c r="A9" s="5"/>
      <c r="B9" s="300" t="s">
        <v>214</v>
      </c>
      <c r="C9" s="301">
        <v>-6.8382280222716307</v>
      </c>
      <c r="D9" s="301">
        <v>-2.3973090837204336</v>
      </c>
      <c r="E9" s="301">
        <v>-1.3509887035848434</v>
      </c>
      <c r="F9" s="301">
        <v>-5.7305301538590481E-2</v>
      </c>
      <c r="G9" s="301">
        <v>-0.14306208956121891</v>
      </c>
      <c r="H9" s="301">
        <v>2.9069151549434791</v>
      </c>
      <c r="I9" s="301">
        <v>5.2483966083858302</v>
      </c>
      <c r="J9" s="301">
        <v>8.1873265479432966</v>
      </c>
      <c r="K9" s="301">
        <v>9.3088244296611009</v>
      </c>
      <c r="L9" s="301">
        <v>4.2653073514428597</v>
      </c>
      <c r="M9" s="301">
        <v>-5.7510436505752383</v>
      </c>
      <c r="N9" s="301">
        <v>3.2958496972874674</v>
      </c>
      <c r="O9" s="302">
        <v>6.0710169135127279</v>
      </c>
      <c r="P9" s="302">
        <v>0.12111183987411067</v>
      </c>
      <c r="Q9" s="302">
        <v>-6.0888505505807267E-2</v>
      </c>
      <c r="R9" s="303">
        <v>-1.4621263807785279</v>
      </c>
      <c r="S9" s="303">
        <v>-2.0226734655318301</v>
      </c>
    </row>
    <row r="10" spans="1:19" ht="13.5" x14ac:dyDescent="0.25">
      <c r="A10" s="5"/>
      <c r="B10" s="300" t="s">
        <v>15</v>
      </c>
      <c r="C10" s="301">
        <v>-7.8747879062221919</v>
      </c>
      <c r="D10" s="301">
        <v>-6.6019225001271771</v>
      </c>
      <c r="E10" s="301">
        <v>-4.8791542910350376</v>
      </c>
      <c r="F10" s="301">
        <v>1.2031192070927732</v>
      </c>
      <c r="G10" s="301">
        <v>4.6274730225374983</v>
      </c>
      <c r="H10" s="301">
        <v>-1.0760570984119866</v>
      </c>
      <c r="I10" s="301">
        <v>3.0476361992480161</v>
      </c>
      <c r="J10" s="301">
        <v>6.3873675711390687</v>
      </c>
      <c r="K10" s="301">
        <v>8.7610159794890166</v>
      </c>
      <c r="L10" s="301">
        <v>14.539383056930276</v>
      </c>
      <c r="M10" s="301">
        <v>5.158000990221967</v>
      </c>
      <c r="N10" s="301">
        <v>5.9826097513395737</v>
      </c>
      <c r="O10" s="302">
        <v>6.9200301942144993</v>
      </c>
      <c r="P10" s="302">
        <v>3.3066194099593327</v>
      </c>
      <c r="Q10" s="302">
        <v>5.1507095588487983</v>
      </c>
      <c r="R10" s="303">
        <v>2.5844482562311866</v>
      </c>
      <c r="S10" s="303">
        <v>0.50612509595755728</v>
      </c>
    </row>
    <row r="11" spans="1:19" ht="13.5" x14ac:dyDescent="0.25">
      <c r="A11" s="5"/>
      <c r="B11" s="300" t="s">
        <v>16</v>
      </c>
      <c r="C11" s="301">
        <v>-7.0580395182754501</v>
      </c>
      <c r="D11" s="301">
        <v>-0.68839497634077818</v>
      </c>
      <c r="E11" s="301">
        <v>-1.059836278899251</v>
      </c>
      <c r="F11" s="301">
        <v>-1.5095633994983926</v>
      </c>
      <c r="G11" s="301">
        <v>1.2685071706165951</v>
      </c>
      <c r="H11" s="301">
        <v>0.87076152563885234</v>
      </c>
      <c r="I11" s="301">
        <v>2.9327512096655628</v>
      </c>
      <c r="J11" s="301">
        <v>4.3157953831687523</v>
      </c>
      <c r="K11" s="301">
        <v>6.7885319000974498</v>
      </c>
      <c r="L11" s="301">
        <v>8.7926895755955581</v>
      </c>
      <c r="M11" s="301">
        <v>3.4011970310402484</v>
      </c>
      <c r="N11" s="301">
        <v>0.6735167078909976</v>
      </c>
      <c r="O11" s="302">
        <v>3.0555520748453358</v>
      </c>
      <c r="P11" s="302">
        <v>5.0416476423571721</v>
      </c>
      <c r="Q11" s="302">
        <v>2.5091697706479454</v>
      </c>
      <c r="R11" s="303">
        <v>2.6577880221466677</v>
      </c>
      <c r="S11" s="303">
        <v>1.5140606635139404</v>
      </c>
    </row>
    <row r="12" spans="1:19" ht="13.5" x14ac:dyDescent="0.25">
      <c r="A12" s="5"/>
      <c r="B12" s="300" t="s">
        <v>111</v>
      </c>
      <c r="C12" s="301">
        <v>-3.9527660994997937</v>
      </c>
      <c r="D12" s="301">
        <v>-1.9864182496639127</v>
      </c>
      <c r="E12" s="301">
        <v>-1.9862675023830989</v>
      </c>
      <c r="F12" s="301">
        <v>0.54945061893876268</v>
      </c>
      <c r="G12" s="301">
        <v>1.3694874866637896</v>
      </c>
      <c r="H12" s="301">
        <v>3.1064063725488866</v>
      </c>
      <c r="I12" s="301">
        <v>3.7899425577151202</v>
      </c>
      <c r="J12" s="301">
        <v>7.4334169365186664</v>
      </c>
      <c r="K12" s="301">
        <v>8.2975559578410305</v>
      </c>
      <c r="L12" s="301">
        <v>9.2421621485995189</v>
      </c>
      <c r="M12" s="301">
        <v>5.2702089808628561</v>
      </c>
      <c r="N12" s="301">
        <v>4.028960485916655</v>
      </c>
      <c r="O12" s="302">
        <v>5.1708366269681783</v>
      </c>
      <c r="P12" s="302">
        <v>6.065613525576663</v>
      </c>
      <c r="Q12" s="302">
        <v>4.0022047485489765</v>
      </c>
      <c r="R12" s="303">
        <v>3.1279452959809717</v>
      </c>
      <c r="S12" s="303">
        <v>2.6076093221969336</v>
      </c>
    </row>
    <row r="13" spans="1:19" ht="13.5" x14ac:dyDescent="0.25">
      <c r="A13" s="5"/>
      <c r="B13" s="304"/>
      <c r="C13" s="305"/>
      <c r="D13" s="306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2"/>
      <c r="P13" s="308"/>
      <c r="Q13" s="308"/>
      <c r="R13" s="309"/>
      <c r="S13" s="309"/>
    </row>
    <row r="14" spans="1:19" ht="13.5" x14ac:dyDescent="0.25">
      <c r="A14" s="5"/>
      <c r="B14" s="296" t="s">
        <v>1</v>
      </c>
      <c r="C14" s="297">
        <v>-6.303383882664737</v>
      </c>
      <c r="D14" s="297">
        <v>-2.7688724623745942</v>
      </c>
      <c r="E14" s="297">
        <v>-1.5612933655003269</v>
      </c>
      <c r="F14" s="297">
        <v>0.39299287420739848</v>
      </c>
      <c r="G14" s="297">
        <v>1.8809008680912065</v>
      </c>
      <c r="H14" s="297">
        <v>2.4311698039892082</v>
      </c>
      <c r="I14" s="297">
        <v>3.8221466739066789</v>
      </c>
      <c r="J14" s="297">
        <v>7.0789444102430821</v>
      </c>
      <c r="K14" s="297">
        <v>8.5964175016921995</v>
      </c>
      <c r="L14" s="297">
        <v>8.5749677219071998</v>
      </c>
      <c r="M14" s="297">
        <v>1.6363173604336811</v>
      </c>
      <c r="N14" s="297">
        <v>4.0280621269116912</v>
      </c>
      <c r="O14" s="298">
        <v>5.4476204653285842</v>
      </c>
      <c r="P14" s="298">
        <v>4.21866944804834</v>
      </c>
      <c r="Q14" s="298">
        <v>3.5071715183400132</v>
      </c>
      <c r="R14" s="299">
        <v>1.9057439110373275</v>
      </c>
      <c r="S14" s="299">
        <v>0.83844383528204869</v>
      </c>
    </row>
    <row r="15" spans="1:19" ht="13.5" x14ac:dyDescent="0.25">
      <c r="A15" s="5"/>
      <c r="B15" s="300" t="s">
        <v>110</v>
      </c>
      <c r="C15" s="301">
        <v>-9.8835095859947426</v>
      </c>
      <c r="D15" s="301">
        <v>-8.4479421379613502</v>
      </c>
      <c r="E15" s="301">
        <v>7.3118040340934831</v>
      </c>
      <c r="F15" s="301">
        <v>-0.58532653244022237</v>
      </c>
      <c r="G15" s="301">
        <v>0.430869780106935</v>
      </c>
      <c r="H15" s="301">
        <v>7.6359636697663991</v>
      </c>
      <c r="I15" s="301">
        <v>3.4154835300059805</v>
      </c>
      <c r="J15" s="301">
        <v>5.2793511663410397</v>
      </c>
      <c r="K15" s="301">
        <v>-1.4047774216466413</v>
      </c>
      <c r="L15" s="301">
        <v>5.7550896790142136</v>
      </c>
      <c r="M15" s="301">
        <v>2.017981474335695</v>
      </c>
      <c r="N15" s="301">
        <v>15.631904592680623</v>
      </c>
      <c r="O15" s="302">
        <v>5.0686809256906828</v>
      </c>
      <c r="P15" s="302">
        <v>7.0733533050829855</v>
      </c>
      <c r="Q15" s="302">
        <v>-0.25425538923850022</v>
      </c>
      <c r="R15" s="303">
        <v>-1.7003248656574987</v>
      </c>
      <c r="S15" s="303">
        <v>-3.4404838547243148</v>
      </c>
    </row>
    <row r="16" spans="1:19" ht="13.5" x14ac:dyDescent="0.25">
      <c r="A16" s="5"/>
      <c r="B16" s="300" t="s">
        <v>214</v>
      </c>
      <c r="C16" s="301">
        <v>-7.4131042669562053</v>
      </c>
      <c r="D16" s="301">
        <v>-2.3681994649332516</v>
      </c>
      <c r="E16" s="301">
        <v>-1.0255982196306301</v>
      </c>
      <c r="F16" s="301">
        <v>0.64905320857862048</v>
      </c>
      <c r="G16" s="301">
        <v>1.2067646617222705</v>
      </c>
      <c r="H16" s="301">
        <v>2.9498512124985776</v>
      </c>
      <c r="I16" s="301">
        <v>4.6604824016185153</v>
      </c>
      <c r="J16" s="301">
        <v>7.2423905409778611</v>
      </c>
      <c r="K16" s="301">
        <v>9.4304704124596803</v>
      </c>
      <c r="L16" s="301">
        <v>3.9901983364545757</v>
      </c>
      <c r="M16" s="301">
        <v>-5.9603573252648534</v>
      </c>
      <c r="N16" s="301">
        <v>2.6970336469845479</v>
      </c>
      <c r="O16" s="302">
        <v>6.7107531128306031</v>
      </c>
      <c r="P16" s="302">
        <v>1.1870278943133306</v>
      </c>
      <c r="Q16" s="302">
        <v>1.3329895040907314</v>
      </c>
      <c r="R16" s="303">
        <v>-0.9846516493915991</v>
      </c>
      <c r="S16" s="303">
        <v>-1.8660998309396222</v>
      </c>
    </row>
    <row r="17" spans="1:19" ht="13.5" x14ac:dyDescent="0.25">
      <c r="A17" s="5"/>
      <c r="B17" s="300" t="s">
        <v>15</v>
      </c>
      <c r="C17" s="301">
        <v>-7.8142495659336841</v>
      </c>
      <c r="D17" s="301">
        <v>-5.6510645817642864</v>
      </c>
      <c r="E17" s="301">
        <v>-4.2108173570637231</v>
      </c>
      <c r="F17" s="301">
        <v>1.3153207696035452</v>
      </c>
      <c r="G17" s="301">
        <v>5.2921442564188403</v>
      </c>
      <c r="H17" s="301">
        <v>-0.5492727771736039</v>
      </c>
      <c r="I17" s="301">
        <v>3.5515143893617429</v>
      </c>
      <c r="J17" s="301">
        <v>7.0939007795149722</v>
      </c>
      <c r="K17" s="301">
        <v>8.5186043039942483</v>
      </c>
      <c r="L17" s="301">
        <v>14.632627709421687</v>
      </c>
      <c r="M17" s="301">
        <v>5.0929120774258374</v>
      </c>
      <c r="N17" s="301">
        <v>6.5181278887345373</v>
      </c>
      <c r="O17" s="302">
        <v>6.165617002254864</v>
      </c>
      <c r="P17" s="302">
        <v>3.0437502308644948</v>
      </c>
      <c r="Q17" s="302">
        <v>5.4162908492340955</v>
      </c>
      <c r="R17" s="303">
        <v>3.0790138069396011</v>
      </c>
      <c r="S17" s="303">
        <v>0.69854165797453693</v>
      </c>
    </row>
    <row r="18" spans="1:19" ht="13.5" x14ac:dyDescent="0.25">
      <c r="A18" s="5"/>
      <c r="B18" s="300" t="s">
        <v>16</v>
      </c>
      <c r="C18" s="301">
        <v>-7.3110777819438972</v>
      </c>
      <c r="D18" s="301">
        <v>0.93704460108365861</v>
      </c>
      <c r="E18" s="301">
        <v>0.41980535771053429</v>
      </c>
      <c r="F18" s="301">
        <v>-0.81521493561310665</v>
      </c>
      <c r="G18" s="301">
        <v>1.0482079299514613</v>
      </c>
      <c r="H18" s="301">
        <v>0.80135489124482095</v>
      </c>
      <c r="I18" s="301">
        <v>2.1615417005478088</v>
      </c>
      <c r="J18" s="301">
        <v>5.0834996093988005</v>
      </c>
      <c r="K18" s="301">
        <v>6.7851265931755167</v>
      </c>
      <c r="L18" s="301">
        <v>7.7408871410924451</v>
      </c>
      <c r="M18" s="301">
        <v>2.4332442122998676</v>
      </c>
      <c r="N18" s="301">
        <v>0.28547187761267523</v>
      </c>
      <c r="O18" s="302">
        <v>2.9389685362871454</v>
      </c>
      <c r="P18" s="302">
        <v>4.7344953799375089</v>
      </c>
      <c r="Q18" s="302">
        <v>2.3974702825516392</v>
      </c>
      <c r="R18" s="303">
        <v>2.8142869029617712</v>
      </c>
      <c r="S18" s="303">
        <v>1.6186705495974834</v>
      </c>
    </row>
    <row r="19" spans="1:19" ht="13.5" x14ac:dyDescent="0.25">
      <c r="A19" s="5"/>
      <c r="B19" s="300" t="s">
        <v>111</v>
      </c>
      <c r="C19" s="301">
        <v>-4.1711792012127713</v>
      </c>
      <c r="D19" s="301">
        <v>-2.3733650907574066</v>
      </c>
      <c r="E19" s="301">
        <v>-1.7833538226143197</v>
      </c>
      <c r="F19" s="301">
        <v>0.14839377865760728</v>
      </c>
      <c r="G19" s="301">
        <v>1.1585955637309908</v>
      </c>
      <c r="H19" s="301">
        <v>3.3763199434108548</v>
      </c>
      <c r="I19" s="301">
        <v>3.6288106971700929</v>
      </c>
      <c r="J19" s="301">
        <v>7.5774654742640557</v>
      </c>
      <c r="K19" s="301">
        <v>8.5698568010923459</v>
      </c>
      <c r="L19" s="301">
        <v>9.8657925146905967</v>
      </c>
      <c r="M19" s="301">
        <v>5.3008698358057105</v>
      </c>
      <c r="N19" s="301">
        <v>4.0947384176935886</v>
      </c>
      <c r="O19" s="302">
        <v>4.9444018379065424</v>
      </c>
      <c r="P19" s="302">
        <v>6.1034372223312205</v>
      </c>
      <c r="Q19" s="302">
        <v>4.2334942182172153</v>
      </c>
      <c r="R19" s="303">
        <v>2.9182068921700388</v>
      </c>
      <c r="S19" s="303">
        <v>2.3195196013770505</v>
      </c>
    </row>
    <row r="20" spans="1:19" ht="13.5" x14ac:dyDescent="0.25">
      <c r="A20" s="5"/>
      <c r="B20" s="304"/>
      <c r="C20" s="307"/>
      <c r="D20" s="306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2"/>
      <c r="P20" s="308"/>
      <c r="Q20" s="310"/>
      <c r="R20" s="311"/>
      <c r="S20" s="311"/>
    </row>
    <row r="21" spans="1:19" ht="13.5" x14ac:dyDescent="0.25">
      <c r="A21" s="5"/>
      <c r="B21" s="296" t="s">
        <v>160</v>
      </c>
      <c r="C21" s="297">
        <v>-3.9834214830568815</v>
      </c>
      <c r="D21" s="297">
        <v>-2.0809004302741463</v>
      </c>
      <c r="E21" s="297">
        <v>-3.027673580729473</v>
      </c>
      <c r="F21" s="297">
        <v>-2.1771377405191861</v>
      </c>
      <c r="G21" s="297">
        <v>1.2705829029633575</v>
      </c>
      <c r="H21" s="297">
        <v>3.5516626452406053</v>
      </c>
      <c r="I21" s="297">
        <v>6.3899089650188978</v>
      </c>
      <c r="J21" s="297">
        <v>8.2899614614657668</v>
      </c>
      <c r="K21" s="297">
        <v>7.213795715336957</v>
      </c>
      <c r="L21" s="297">
        <v>7.6206350988540228</v>
      </c>
      <c r="M21" s="297">
        <v>0.65992099375993263</v>
      </c>
      <c r="N21" s="297">
        <v>4.3921293123073912</v>
      </c>
      <c r="O21" s="298">
        <v>5.2469384003421604</v>
      </c>
      <c r="P21" s="298">
        <v>2.9322620469187655</v>
      </c>
      <c r="Q21" s="298">
        <v>0.76308876889297217</v>
      </c>
      <c r="R21" s="299">
        <v>1.7872604005233939</v>
      </c>
      <c r="S21" s="299">
        <v>1.0511828742877372</v>
      </c>
    </row>
    <row r="22" spans="1:19" ht="13.5" x14ac:dyDescent="0.25">
      <c r="A22" s="5"/>
      <c r="B22" s="300" t="s">
        <v>110</v>
      </c>
      <c r="C22" s="301">
        <v>5.6757714738899789</v>
      </c>
      <c r="D22" s="301">
        <v>8.4138387820889449</v>
      </c>
      <c r="E22" s="301">
        <v>4.6457696907597379</v>
      </c>
      <c r="F22" s="301">
        <v>-7.5205571901139301</v>
      </c>
      <c r="G22" s="301">
        <v>11.274985236709444</v>
      </c>
      <c r="H22" s="301">
        <v>12.802665362591714</v>
      </c>
      <c r="I22" s="301">
        <v>12.591282285061922</v>
      </c>
      <c r="J22" s="301">
        <v>9.873208763701701</v>
      </c>
      <c r="K22" s="301">
        <v>2.429309063025209</v>
      </c>
      <c r="L22" s="301">
        <v>7.3149426941042428</v>
      </c>
      <c r="M22" s="301">
        <v>-3.0842143019575552</v>
      </c>
      <c r="N22" s="301">
        <v>3.142944768592093</v>
      </c>
      <c r="O22" s="302">
        <v>2.2465789485708765</v>
      </c>
      <c r="P22" s="302">
        <v>3.9245671106878488</v>
      </c>
      <c r="Q22" s="302">
        <v>-1.1932132440589549</v>
      </c>
      <c r="R22" s="303">
        <v>4.8925589631349631</v>
      </c>
      <c r="S22" s="303">
        <v>1.9025757315300096</v>
      </c>
    </row>
    <row r="23" spans="1:19" ht="13.5" x14ac:dyDescent="0.25">
      <c r="A23" s="5"/>
      <c r="B23" s="300" t="s">
        <v>214</v>
      </c>
      <c r="C23" s="301">
        <v>-4.2239058535283203</v>
      </c>
      <c r="D23" s="301">
        <v>-2.4729130976366642</v>
      </c>
      <c r="E23" s="301">
        <v>-2.6152394168383997</v>
      </c>
      <c r="F23" s="301">
        <v>-2.9993727069757115</v>
      </c>
      <c r="G23" s="301">
        <v>-4.3459648123973071</v>
      </c>
      <c r="H23" s="301">
        <v>2.5478778837368043</v>
      </c>
      <c r="I23" s="301">
        <v>6.9872572413869127</v>
      </c>
      <c r="J23" s="301">
        <v>11.396530991017295</v>
      </c>
      <c r="K23" s="301">
        <v>9.0801050903225757</v>
      </c>
      <c r="L23" s="301">
        <v>5.2009915455094591</v>
      </c>
      <c r="M23" s="301">
        <v>-5.1160018888514847</v>
      </c>
      <c r="N23" s="301">
        <v>5.1396858781719512</v>
      </c>
      <c r="O23" s="302">
        <v>4.2391659572901252</v>
      </c>
      <c r="P23" s="302">
        <v>-2.8234845719950052</v>
      </c>
      <c r="Q23" s="302">
        <v>-4.1763400398207695</v>
      </c>
      <c r="R23" s="303">
        <v>-2.9955505709864383</v>
      </c>
      <c r="S23" s="303">
        <v>-2.5231541133228674</v>
      </c>
    </row>
    <row r="24" spans="1:19" ht="13.5" x14ac:dyDescent="0.25">
      <c r="A24" s="5"/>
      <c r="B24" s="300" t="s">
        <v>15</v>
      </c>
      <c r="C24" s="301">
        <v>-8.1951395690057502</v>
      </c>
      <c r="D24" s="301">
        <v>-9.9198104643452023</v>
      </c>
      <c r="E24" s="301">
        <v>-7.5816718519553739</v>
      </c>
      <c r="F24" s="301">
        <v>0.11791686835824766</v>
      </c>
      <c r="G24" s="301">
        <v>1.073092906289741</v>
      </c>
      <c r="H24" s="301">
        <v>-3.6821309710793781</v>
      </c>
      <c r="I24" s="301">
        <v>0.74738326906047536</v>
      </c>
      <c r="J24" s="301">
        <v>3.1848166487985052</v>
      </c>
      <c r="K24" s="301">
        <v>10.087045633508595</v>
      </c>
      <c r="L24" s="301">
        <v>13.96701983269455</v>
      </c>
      <c r="M24" s="301">
        <v>5.4237330732571642</v>
      </c>
      <c r="N24" s="301">
        <v>3.7150837907072409</v>
      </c>
      <c r="O24" s="302">
        <v>10.0038777361471</v>
      </c>
      <c r="P24" s="302">
        <v>4.2878653957949098</v>
      </c>
      <c r="Q24" s="302">
        <v>4.2608104000010139</v>
      </c>
      <c r="R24" s="303">
        <v>0.88876479239752282</v>
      </c>
      <c r="S24" s="303">
        <v>-0.18673973604486083</v>
      </c>
    </row>
    <row r="25" spans="1:19" ht="13.5" x14ac:dyDescent="0.25">
      <c r="A25" s="5"/>
      <c r="B25" s="300" t="s">
        <v>16</v>
      </c>
      <c r="C25" s="301">
        <v>-6.1732453034598844</v>
      </c>
      <c r="D25" s="301">
        <v>-6.3451700310979797</v>
      </c>
      <c r="E25" s="301">
        <v>-6.9276227322971113</v>
      </c>
      <c r="F25" s="301">
        <v>-4.8566292762874275</v>
      </c>
      <c r="G25" s="301">
        <v>2.1991813010154626</v>
      </c>
      <c r="H25" s="301">
        <v>1.1683151904151401</v>
      </c>
      <c r="I25" s="301">
        <v>5.6925579091056999</v>
      </c>
      <c r="J25" s="301">
        <v>1.6355799497317802</v>
      </c>
      <c r="K25" s="301">
        <v>7.0700047623165618</v>
      </c>
      <c r="L25" s="301">
        <v>12.556279127344494</v>
      </c>
      <c r="M25" s="301">
        <v>6.720504680638717</v>
      </c>
      <c r="N25" s="301">
        <v>1.8636688404707558</v>
      </c>
      <c r="O25" s="302">
        <v>3.4500129510925293</v>
      </c>
      <c r="P25" s="302">
        <v>6.072794855249386</v>
      </c>
      <c r="Q25" s="302">
        <v>2.862193748612718</v>
      </c>
      <c r="R25" s="303">
        <v>2.116797769153056</v>
      </c>
      <c r="S25" s="303">
        <v>1.161289547192168</v>
      </c>
    </row>
    <row r="26" spans="1:19" ht="13.5" x14ac:dyDescent="0.25">
      <c r="A26" s="5"/>
      <c r="B26" s="300" t="s">
        <v>111</v>
      </c>
      <c r="C26" s="301">
        <v>-3.2032432046353088</v>
      </c>
      <c r="D26" s="301">
        <v>-0.48825561090688474</v>
      </c>
      <c r="E26" s="301">
        <v>-2.8706302334422396</v>
      </c>
      <c r="F26" s="301">
        <v>1.7844729346921939</v>
      </c>
      <c r="G26" s="301">
        <v>2.3739465042957875</v>
      </c>
      <c r="H26" s="301">
        <v>2.2016433932058321</v>
      </c>
      <c r="I26" s="301">
        <v>4.0648143958029515</v>
      </c>
      <c r="J26" s="301">
        <v>7.3405050452718612</v>
      </c>
      <c r="K26" s="301">
        <v>6.9916197692318383</v>
      </c>
      <c r="L26" s="301">
        <v>7.5754014193227359</v>
      </c>
      <c r="M26" s="301">
        <v>4.9872619732866275</v>
      </c>
      <c r="N26" s="301">
        <v>4.5966976183300368</v>
      </c>
      <c r="O26" s="312">
        <v>5.7970023986126495</v>
      </c>
      <c r="P26" s="312">
        <v>6.0275104936617696</v>
      </c>
      <c r="Q26" s="312">
        <v>3.0750020842791992</v>
      </c>
      <c r="R26" s="313">
        <v>3.9589727547764131</v>
      </c>
      <c r="S26" s="313">
        <v>3.5305255598595542</v>
      </c>
    </row>
    <row r="27" spans="1:19" ht="5.25" customHeight="1" x14ac:dyDescent="0.3">
      <c r="A27" s="5"/>
      <c r="B27" s="292"/>
      <c r="C27" s="293"/>
      <c r="D27" s="294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5"/>
      <c r="S27" s="295"/>
    </row>
    <row r="28" spans="1:19" ht="15" customHeight="1" x14ac:dyDescent="0.25">
      <c r="A28" s="5"/>
      <c r="B28" s="143" t="s">
        <v>2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4"/>
      <c r="O28" s="53"/>
      <c r="P28" s="53"/>
      <c r="Q28" s="53"/>
    </row>
    <row r="29" spans="1:19" ht="11.1" customHeight="1" x14ac:dyDescent="0.25">
      <c r="A29" s="5"/>
      <c r="B29" s="570" t="s">
        <v>3</v>
      </c>
      <c r="C29" s="570"/>
      <c r="D29" s="570"/>
      <c r="E29" s="570"/>
      <c r="F29" s="570"/>
      <c r="G29" s="570"/>
      <c r="H29" s="570"/>
      <c r="I29" s="145"/>
      <c r="J29" s="145"/>
      <c r="K29" s="145"/>
      <c r="L29" s="145"/>
      <c r="M29" s="145"/>
      <c r="N29" s="144"/>
      <c r="O29" s="53"/>
      <c r="P29" s="53"/>
      <c r="Q29" s="53"/>
    </row>
    <row r="30" spans="1:19" ht="11.1" customHeight="1" x14ac:dyDescent="0.25">
      <c r="A30" s="5"/>
      <c r="B30" s="146" t="s">
        <v>109</v>
      </c>
      <c r="C30" s="147"/>
      <c r="D30" s="147"/>
      <c r="E30" s="147"/>
      <c r="F30" s="147"/>
      <c r="G30" s="147"/>
      <c r="H30" s="147"/>
      <c r="I30" s="145"/>
      <c r="J30" s="145"/>
      <c r="K30" s="145"/>
      <c r="L30" s="145"/>
      <c r="M30" s="145"/>
      <c r="N30" s="144"/>
      <c r="O30" s="53"/>
      <c r="P30" s="53"/>
      <c r="Q30" s="53"/>
      <c r="R30" s="53"/>
    </row>
    <row r="31" spans="1:19" ht="11.1" customHeight="1" x14ac:dyDescent="0.25">
      <c r="A31" s="5"/>
      <c r="B31" s="148" t="s">
        <v>161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53"/>
      <c r="Q31" s="53"/>
      <c r="R31" s="53"/>
    </row>
    <row r="32" spans="1:19" ht="11.1" customHeight="1" x14ac:dyDescent="0.25">
      <c r="A32" s="5"/>
      <c r="B32" s="148" t="s">
        <v>94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4"/>
      <c r="P32" s="53"/>
      <c r="Q32" s="566" t="s">
        <v>135</v>
      </c>
      <c r="R32" s="566"/>
    </row>
    <row r="33" spans="1:18" ht="11.1" customHeight="1" x14ac:dyDescent="0.25">
      <c r="A33" s="5"/>
      <c r="B33" s="143" t="s">
        <v>72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4"/>
      <c r="P33" s="53"/>
      <c r="Q33" s="566"/>
      <c r="R33" s="566"/>
    </row>
    <row r="34" spans="1:18" x14ac:dyDescent="0.25">
      <c r="B34" s="56"/>
      <c r="C34" s="53"/>
      <c r="D34" s="57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8" x14ac:dyDescent="0.25"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3"/>
      <c r="M35" s="53"/>
      <c r="N35" s="53"/>
      <c r="O35" s="53"/>
      <c r="P35" s="53"/>
      <c r="Q35" s="53"/>
    </row>
    <row r="36" spans="1:18" ht="12" x14ac:dyDescent="0.2">
      <c r="B36" s="38"/>
      <c r="C36" s="38"/>
      <c r="D36" s="39"/>
      <c r="E36" s="38"/>
      <c r="F36" s="38"/>
      <c r="G36" s="38"/>
      <c r="H36" s="38"/>
      <c r="I36" s="38"/>
      <c r="J36" s="38"/>
      <c r="K36" s="38"/>
    </row>
    <row r="37" spans="1:18" ht="12" x14ac:dyDescent="0.2">
      <c r="B37" s="38"/>
      <c r="C37" s="38"/>
      <c r="D37" s="40"/>
      <c r="E37" s="38"/>
      <c r="F37" s="38"/>
      <c r="G37" s="38"/>
      <c r="H37" s="38"/>
      <c r="I37" s="38"/>
      <c r="J37" s="38"/>
      <c r="K37" s="38"/>
    </row>
    <row r="38" spans="1:18" ht="12" x14ac:dyDescent="0.2">
      <c r="B38" s="38"/>
      <c r="C38" s="38"/>
      <c r="D38" s="40"/>
      <c r="E38" s="38"/>
      <c r="F38" s="38"/>
      <c r="G38" s="38"/>
      <c r="H38" s="38"/>
      <c r="I38" s="38"/>
      <c r="J38" s="38"/>
      <c r="K38" s="38"/>
    </row>
    <row r="39" spans="1:18" ht="12" x14ac:dyDescent="0.2">
      <c r="B39" s="38"/>
      <c r="C39" s="38"/>
      <c r="D39" s="40"/>
      <c r="E39" s="38"/>
      <c r="F39" s="38"/>
      <c r="G39" s="38"/>
      <c r="H39" s="38"/>
      <c r="I39" s="38"/>
      <c r="J39" s="38"/>
      <c r="K39" s="38"/>
    </row>
    <row r="40" spans="1:18" ht="12" x14ac:dyDescent="0.2">
      <c r="B40" s="38"/>
      <c r="C40" s="38"/>
      <c r="D40" s="40"/>
      <c r="E40" s="38"/>
      <c r="F40" s="38"/>
      <c r="G40" s="38"/>
      <c r="H40" s="38"/>
      <c r="I40" s="38"/>
      <c r="J40" s="38"/>
      <c r="K40" s="38"/>
    </row>
    <row r="41" spans="1:18" ht="12" x14ac:dyDescent="0.2">
      <c r="B41" s="38"/>
      <c r="C41" s="38"/>
      <c r="D41" s="40"/>
      <c r="E41" s="38"/>
      <c r="F41" s="38"/>
      <c r="G41" s="38"/>
      <c r="H41" s="38"/>
      <c r="I41" s="38"/>
      <c r="J41" s="38"/>
      <c r="K41" s="38"/>
    </row>
    <row r="42" spans="1:18" ht="12" x14ac:dyDescent="0.2">
      <c r="B42" s="37"/>
      <c r="C42" s="38"/>
      <c r="D42" s="40"/>
      <c r="E42" s="38"/>
      <c r="F42" s="38"/>
      <c r="G42" s="38"/>
      <c r="H42" s="38"/>
      <c r="I42" s="38"/>
      <c r="J42" s="38"/>
      <c r="K42" s="38"/>
    </row>
    <row r="43" spans="1:18" ht="12" x14ac:dyDescent="0.2"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8" ht="12" x14ac:dyDescent="0.2">
      <c r="B44" s="38"/>
      <c r="C44" s="38"/>
      <c r="D44" s="39"/>
      <c r="E44" s="38"/>
      <c r="F44" s="38"/>
      <c r="G44" s="38"/>
      <c r="H44" s="38"/>
      <c r="I44" s="38"/>
      <c r="J44" s="38"/>
      <c r="K44" s="38"/>
    </row>
  </sheetData>
  <mergeCells count="7">
    <mergeCell ref="B2:S2"/>
    <mergeCell ref="B3:R3"/>
    <mergeCell ref="Q32:R33"/>
    <mergeCell ref="C6:L6"/>
    <mergeCell ref="B4:B5"/>
    <mergeCell ref="B29:H29"/>
    <mergeCell ref="C4:S4"/>
  </mergeCells>
  <phoneticPr fontId="4" type="noConversion"/>
  <conditionalFormatting sqref="D42">
    <cfRule type="cellIs" dxfId="0" priority="2" stopIfTrue="1" operator="notBetween">
      <formula>#REF!</formula>
      <formula>#REF!</formula>
    </cfRule>
  </conditionalFormatting>
  <hyperlinks>
    <hyperlink ref="Q32:R33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7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3:G17"/>
  <sheetViews>
    <sheetView workbookViewId="0">
      <selection activeCell="F18" sqref="F18"/>
    </sheetView>
  </sheetViews>
  <sheetFormatPr baseColWidth="10" defaultRowHeight="12.75" x14ac:dyDescent="0.2"/>
  <cols>
    <col min="1" max="1" width="3" style="9" customWidth="1"/>
    <col min="2" max="2" width="15" style="9" customWidth="1"/>
    <col min="3" max="3" width="17.85546875" style="9" customWidth="1"/>
    <col min="4" max="4" width="19.42578125" style="9" customWidth="1"/>
    <col min="5" max="5" width="19.7109375" style="9" customWidth="1"/>
    <col min="6" max="6" width="13.5703125" style="9" customWidth="1"/>
    <col min="7" max="7" width="6.140625" style="9" customWidth="1"/>
    <col min="8" max="16384" width="11.42578125" style="9"/>
  </cols>
  <sheetData>
    <row r="3" spans="2:7" x14ac:dyDescent="0.2">
      <c r="B3" s="648" t="s">
        <v>92</v>
      </c>
      <c r="C3" s="648"/>
      <c r="D3" s="648"/>
      <c r="E3" s="648"/>
      <c r="F3" s="648"/>
    </row>
    <row r="4" spans="2:7" x14ac:dyDescent="0.2">
      <c r="B4" s="649" t="s">
        <v>93</v>
      </c>
      <c r="C4" s="649"/>
      <c r="D4" s="649"/>
      <c r="E4" s="649"/>
      <c r="F4" s="649"/>
    </row>
    <row r="5" spans="2:7" x14ac:dyDescent="0.2">
      <c r="B5" s="649"/>
      <c r="C5" s="649"/>
      <c r="D5" s="649"/>
      <c r="E5" s="649"/>
      <c r="F5" s="649"/>
    </row>
    <row r="6" spans="2:7" ht="13.5" customHeight="1" x14ac:dyDescent="0.2">
      <c r="B6" s="649"/>
      <c r="C6" s="649"/>
      <c r="D6" s="649"/>
      <c r="E6" s="649"/>
      <c r="F6" s="649"/>
    </row>
    <row r="7" spans="2:7" s="10" customFormat="1" ht="15.95" customHeight="1" x14ac:dyDescent="0.2">
      <c r="B7" s="650" t="s">
        <v>78</v>
      </c>
      <c r="C7" s="650" t="s">
        <v>79</v>
      </c>
      <c r="D7" s="650" t="s">
        <v>80</v>
      </c>
      <c r="E7" s="650" t="s">
        <v>81</v>
      </c>
      <c r="F7" s="650" t="s">
        <v>82</v>
      </c>
    </row>
    <row r="8" spans="2:7" s="10" customFormat="1" ht="38.25" customHeight="1" x14ac:dyDescent="0.2">
      <c r="B8" s="650"/>
      <c r="C8" s="650"/>
      <c r="D8" s="650"/>
      <c r="E8" s="650"/>
      <c r="F8" s="651"/>
    </row>
    <row r="9" spans="2:7" s="10" customFormat="1" ht="15.95" customHeight="1" x14ac:dyDescent="0.2">
      <c r="B9" s="11" t="s">
        <v>83</v>
      </c>
      <c r="C9" s="12">
        <v>2347929.8538252995</v>
      </c>
      <c r="D9" s="12">
        <v>2402070.8635542165</v>
      </c>
      <c r="E9" s="13">
        <v>153.28012048192787</v>
      </c>
      <c r="F9" s="13">
        <v>49.980421686746986</v>
      </c>
    </row>
    <row r="10" spans="2:7" s="10" customFormat="1" ht="15.95" customHeight="1" x14ac:dyDescent="0.2">
      <c r="B10" s="14" t="s">
        <v>84</v>
      </c>
      <c r="C10" s="15">
        <v>243326.91911439117</v>
      </c>
      <c r="D10" s="15">
        <v>529936.29564575688</v>
      </c>
      <c r="E10" s="16">
        <v>15.376383763837639</v>
      </c>
      <c r="F10" s="16">
        <v>36.546125461254626</v>
      </c>
    </row>
    <row r="11" spans="2:7" s="10" customFormat="1" ht="15.95" customHeight="1" x14ac:dyDescent="0.2">
      <c r="B11" s="14" t="s">
        <v>85</v>
      </c>
      <c r="C11" s="15">
        <v>452778.25274809165</v>
      </c>
      <c r="D11" s="15">
        <v>523419.47458015295</v>
      </c>
      <c r="E11" s="16">
        <v>33.671755725190849</v>
      </c>
      <c r="F11" s="16">
        <v>51.625954198473288</v>
      </c>
    </row>
    <row r="12" spans="2:7" s="10" customFormat="1" ht="15.95" customHeight="1" x14ac:dyDescent="0.2">
      <c r="B12" s="14" t="s">
        <v>86</v>
      </c>
      <c r="C12" s="15">
        <v>990300.20822429913</v>
      </c>
      <c r="D12" s="15">
        <v>1168759.5566355141</v>
      </c>
      <c r="E12" s="16">
        <v>68.598130841121531</v>
      </c>
      <c r="F12" s="16">
        <v>57.233644859813083</v>
      </c>
    </row>
    <row r="13" spans="2:7" s="10" customFormat="1" ht="15.75" customHeight="1" thickBot="1" x14ac:dyDescent="0.25">
      <c r="B13" s="17" t="s">
        <v>87</v>
      </c>
      <c r="C13" s="18">
        <v>8566501.6417419333</v>
      </c>
      <c r="D13" s="18">
        <v>8114432.8616129002</v>
      </c>
      <c r="E13" s="19">
        <v>553.93548387096769</v>
      </c>
      <c r="F13" s="19">
        <v>67.070967741935505</v>
      </c>
    </row>
    <row r="14" spans="2:7" s="4" customFormat="1" ht="11.25" x14ac:dyDescent="0.2">
      <c r="B14" s="6" t="s">
        <v>88</v>
      </c>
      <c r="C14" s="6"/>
    </row>
    <row r="15" spans="2:7" s="4" customFormat="1" ht="11.25" x14ac:dyDescent="0.2">
      <c r="B15" s="20" t="s">
        <v>89</v>
      </c>
      <c r="C15" s="6"/>
      <c r="E15" s="21"/>
      <c r="G15" s="22"/>
    </row>
    <row r="16" spans="2:7" s="4" customFormat="1" ht="11.25" x14ac:dyDescent="0.2">
      <c r="B16" s="20" t="s">
        <v>90</v>
      </c>
      <c r="C16" s="6"/>
      <c r="E16" s="22"/>
    </row>
    <row r="17" spans="2:5" s="4" customFormat="1" ht="11.25" x14ac:dyDescent="0.2">
      <c r="B17" s="20"/>
      <c r="C17" s="6"/>
      <c r="E17" s="22"/>
    </row>
  </sheetData>
  <mergeCells count="7">
    <mergeCell ref="B3:F3"/>
    <mergeCell ref="B4:F6"/>
    <mergeCell ref="B7:B8"/>
    <mergeCell ref="C7:C8"/>
    <mergeCell ref="D7:D8"/>
    <mergeCell ref="E7:E8"/>
    <mergeCell ref="F7:F8"/>
  </mergeCells>
  <phoneticPr fontId="18" type="noConversion"/>
  <pageMargins left="0.7" right="0.7" top="0.75" bottom="0.75" header="0.3" footer="0.3"/>
  <pageSetup scale="97" orientation="portrait" r:id="rId1"/>
  <ignoredErrors>
    <ignoredError sqref="B1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R102"/>
  <sheetViews>
    <sheetView showGridLines="0" zoomScale="75" zoomScaleNormal="75" zoomScaleSheetLayoutView="70" workbookViewId="0">
      <pane ySplit="5" topLeftCell="A6" activePane="bottomLeft" state="frozen"/>
      <selection activeCell="B2" sqref="B2:C2"/>
      <selection pane="bottomLeft" activeCell="B2" sqref="B2:R77"/>
    </sheetView>
  </sheetViews>
  <sheetFormatPr baseColWidth="10" defaultRowHeight="12.75" x14ac:dyDescent="0.2"/>
  <cols>
    <col min="1" max="1" width="2.5703125" style="26" customWidth="1"/>
    <col min="2" max="2" width="7.7109375" style="44" customWidth="1"/>
    <col min="3" max="3" width="6.7109375" style="114" customWidth="1"/>
    <col min="4" max="4" width="11.7109375" style="44" customWidth="1"/>
    <col min="5" max="5" width="17.140625" style="44" customWidth="1"/>
    <col min="6" max="6" width="12.7109375" style="44" customWidth="1"/>
    <col min="7" max="7" width="1.7109375" style="44" customWidth="1"/>
    <col min="8" max="8" width="11.7109375" style="44" customWidth="1"/>
    <col min="9" max="9" width="17.140625" style="44" customWidth="1"/>
    <col min="10" max="10" width="12.7109375" style="44" customWidth="1"/>
    <col min="11" max="11" width="1.7109375" style="44" customWidth="1"/>
    <col min="12" max="12" width="11.7109375" style="44" customWidth="1"/>
    <col min="13" max="13" width="17.140625" style="44" customWidth="1"/>
    <col min="14" max="14" width="12.7109375" style="44" customWidth="1"/>
    <col min="15" max="15" width="1.7109375" style="44" customWidth="1"/>
    <col min="16" max="16" width="11.7109375" style="44" customWidth="1"/>
    <col min="17" max="17" width="17.140625" style="44" customWidth="1"/>
    <col min="18" max="18" width="12.7109375" style="44" customWidth="1"/>
    <col min="19" max="19" width="18.7109375" style="44" customWidth="1"/>
    <col min="20" max="43" width="18.7109375" style="26" customWidth="1"/>
    <col min="44" max="16384" width="11.42578125" style="26"/>
  </cols>
  <sheetData>
    <row r="1" spans="1:44" ht="16.5" x14ac:dyDescent="0.3">
      <c r="A1" s="27"/>
      <c r="B1" s="28"/>
      <c r="C1" s="11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44" ht="37.5" customHeight="1" x14ac:dyDescent="0.25">
      <c r="A2" s="23"/>
      <c r="B2" s="572" t="s">
        <v>251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66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</row>
    <row r="3" spans="1:44" ht="18.75" customHeight="1" x14ac:dyDescent="0.25">
      <c r="A3" s="23"/>
      <c r="B3" s="576" t="s">
        <v>136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67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</row>
    <row r="4" spans="1:44" ht="24" customHeight="1" x14ac:dyDescent="0.25">
      <c r="B4" s="573" t="s">
        <v>4</v>
      </c>
      <c r="C4" s="573"/>
      <c r="D4" s="575" t="s">
        <v>5</v>
      </c>
      <c r="E4" s="575"/>
      <c r="F4" s="575"/>
      <c r="G4" s="315"/>
      <c r="H4" s="575" t="s">
        <v>169</v>
      </c>
      <c r="I4" s="575"/>
      <c r="J4" s="575"/>
      <c r="K4" s="315"/>
      <c r="L4" s="575" t="s">
        <v>170</v>
      </c>
      <c r="M4" s="575"/>
      <c r="N4" s="575"/>
      <c r="O4" s="315"/>
      <c r="P4" s="575" t="s">
        <v>171</v>
      </c>
      <c r="Q4" s="575"/>
      <c r="R4" s="575"/>
      <c r="S4" s="60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</row>
    <row r="5" spans="1:44" ht="27" x14ac:dyDescent="0.25">
      <c r="B5" s="574"/>
      <c r="C5" s="574"/>
      <c r="D5" s="316" t="s">
        <v>6</v>
      </c>
      <c r="E5" s="316" t="s">
        <v>7</v>
      </c>
      <c r="F5" s="316" t="s">
        <v>160</v>
      </c>
      <c r="G5" s="316"/>
      <c r="H5" s="316" t="s">
        <v>6</v>
      </c>
      <c r="I5" s="316" t="s">
        <v>7</v>
      </c>
      <c r="J5" s="316" t="s">
        <v>160</v>
      </c>
      <c r="K5" s="316"/>
      <c r="L5" s="316" t="s">
        <v>6</v>
      </c>
      <c r="M5" s="316" t="s">
        <v>7</v>
      </c>
      <c r="N5" s="316" t="s">
        <v>160</v>
      </c>
      <c r="O5" s="316"/>
      <c r="P5" s="316" t="s">
        <v>6</v>
      </c>
      <c r="Q5" s="316" t="s">
        <v>7</v>
      </c>
      <c r="R5" s="316" t="s">
        <v>160</v>
      </c>
      <c r="S5" s="60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</row>
    <row r="6" spans="1:44" ht="5.25" customHeight="1" x14ac:dyDescent="0.25">
      <c r="B6" s="317"/>
      <c r="C6" s="318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60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</row>
    <row r="7" spans="1:44" s="44" customFormat="1" ht="13.5" hidden="1" x14ac:dyDescent="0.25">
      <c r="A7" s="26"/>
      <c r="C7" s="189" t="s">
        <v>119</v>
      </c>
      <c r="D7" s="134">
        <v>103.77570197092186</v>
      </c>
      <c r="E7" s="134">
        <v>104.11222662899236</v>
      </c>
      <c r="F7" s="151">
        <v>102.68765128125243</v>
      </c>
      <c r="G7" s="134"/>
      <c r="H7" s="177">
        <v>1.2369294228909311</v>
      </c>
      <c r="I7" s="139">
        <v>0.48953258932642463</v>
      </c>
      <c r="J7" s="138">
        <v>3.533665028141475</v>
      </c>
      <c r="K7" s="134"/>
      <c r="L7" s="138">
        <v>1.6948076417191427</v>
      </c>
      <c r="M7" s="138">
        <v>2.2905432651441959</v>
      </c>
      <c r="N7" s="138">
        <v>0.29173683980809884</v>
      </c>
      <c r="O7" s="134"/>
      <c r="P7" s="134">
        <v>5.6872132406681652</v>
      </c>
      <c r="Q7" s="134">
        <v>5.5145663980618487</v>
      </c>
      <c r="R7" s="134">
        <v>6.1382449751286927</v>
      </c>
      <c r="S7" s="60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0"/>
    </row>
    <row r="8" spans="1:44" s="44" customFormat="1" ht="13.5" hidden="1" x14ac:dyDescent="0.25">
      <c r="A8" s="26"/>
      <c r="B8" s="60"/>
      <c r="C8" s="189" t="s">
        <v>120</v>
      </c>
      <c r="D8" s="134">
        <v>105.22853488856155</v>
      </c>
      <c r="E8" s="134">
        <v>105.24279484323878</v>
      </c>
      <c r="F8" s="151">
        <v>105.0633211153994</v>
      </c>
      <c r="G8" s="134"/>
      <c r="H8" s="177">
        <v>1.3999740691195584</v>
      </c>
      <c r="I8" s="139">
        <v>1.0859130102703896</v>
      </c>
      <c r="J8" s="138">
        <v>2.3134912567434496</v>
      </c>
      <c r="K8" s="134"/>
      <c r="L8" s="138">
        <v>3.1185085783442146</v>
      </c>
      <c r="M8" s="138">
        <v>3.4013295827366674</v>
      </c>
      <c r="N8" s="138">
        <v>2.6119774028332099</v>
      </c>
      <c r="O8" s="134"/>
      <c r="P8" s="134">
        <v>5.2285348885615646</v>
      </c>
      <c r="Q8" s="134">
        <v>5.2427948432387739</v>
      </c>
      <c r="R8" s="134">
        <v>5.0633211153993996</v>
      </c>
      <c r="S8" s="60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0"/>
    </row>
    <row r="9" spans="1:44" s="44" customFormat="1" ht="13.5" hidden="1" x14ac:dyDescent="0.25">
      <c r="A9" s="26"/>
      <c r="B9" s="201">
        <v>2011</v>
      </c>
      <c r="C9" s="140" t="s">
        <v>122</v>
      </c>
      <c r="D9" s="134">
        <v>106.85755955166977</v>
      </c>
      <c r="E9" s="134">
        <v>106.91477282219668</v>
      </c>
      <c r="F9" s="151">
        <v>106.56169165840988</v>
      </c>
      <c r="G9" s="134"/>
      <c r="H9" s="177">
        <v>1.0036587729258528</v>
      </c>
      <c r="I9" s="139">
        <v>0.84308590196759958</v>
      </c>
      <c r="J9" s="138">
        <v>1.4744804412700985</v>
      </c>
      <c r="K9" s="134"/>
      <c r="L9" s="138">
        <v>4.7148682908020101</v>
      </c>
      <c r="M9" s="138">
        <v>5.0440524533599485</v>
      </c>
      <c r="N9" s="138">
        <v>4.0753878744247629</v>
      </c>
      <c r="O9" s="134"/>
      <c r="P9" s="134">
        <v>4.7148682908019879</v>
      </c>
      <c r="Q9" s="134">
        <v>5.0440524533599707</v>
      </c>
      <c r="R9" s="134">
        <v>4.0753878744247629</v>
      </c>
      <c r="S9" s="60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0"/>
    </row>
    <row r="10" spans="1:44" s="44" customFormat="1" ht="6" hidden="1" customHeight="1" x14ac:dyDescent="0.25">
      <c r="A10" s="26"/>
      <c r="B10" s="202"/>
      <c r="C10" s="140"/>
      <c r="D10" s="134"/>
      <c r="E10" s="134"/>
      <c r="F10" s="151"/>
      <c r="G10" s="134"/>
      <c r="H10" s="177"/>
      <c r="I10" s="139"/>
      <c r="J10" s="138"/>
      <c r="K10" s="134"/>
      <c r="L10" s="138"/>
      <c r="M10" s="138"/>
      <c r="N10" s="138"/>
      <c r="O10" s="134"/>
      <c r="P10" s="134"/>
      <c r="Q10" s="134"/>
      <c r="R10" s="134"/>
      <c r="S10" s="60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0"/>
    </row>
    <row r="11" spans="1:44" s="44" customFormat="1" ht="13.5" hidden="1" x14ac:dyDescent="0.25">
      <c r="A11" s="26"/>
      <c r="B11" s="577">
        <v>2012</v>
      </c>
      <c r="C11" s="140" t="s">
        <v>123</v>
      </c>
      <c r="D11" s="134">
        <v>101.62359705741508</v>
      </c>
      <c r="E11" s="134">
        <v>102.94884058194963</v>
      </c>
      <c r="F11" s="151">
        <v>97.659544897825683</v>
      </c>
      <c r="G11" s="134"/>
      <c r="H11" s="177">
        <v>-4.8980741430126535</v>
      </c>
      <c r="I11" s="139">
        <v>-3.7094333510323652</v>
      </c>
      <c r="J11" s="138">
        <v>-8.3539840838118273</v>
      </c>
      <c r="K11" s="134"/>
      <c r="L11" s="138">
        <v>-4.89807414301265</v>
      </c>
      <c r="M11" s="138">
        <v>-3.7094333510323594</v>
      </c>
      <c r="N11" s="138">
        <v>-8.3539840838118238</v>
      </c>
      <c r="O11" s="134"/>
      <c r="P11" s="134">
        <v>3.9226808023198112</v>
      </c>
      <c r="Q11" s="134">
        <v>4.3798536506401975</v>
      </c>
      <c r="R11" s="134">
        <v>2.9712592247282066</v>
      </c>
      <c r="S11" s="60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0"/>
    </row>
    <row r="12" spans="1:44" s="44" customFormat="1" ht="13.5" hidden="1" x14ac:dyDescent="0.25">
      <c r="A12" s="26"/>
      <c r="B12" s="577"/>
      <c r="C12" s="140" t="s">
        <v>124</v>
      </c>
      <c r="D12" s="134">
        <v>100.54741780659289</v>
      </c>
      <c r="E12" s="134">
        <v>102.37412161437841</v>
      </c>
      <c r="F12" s="151">
        <v>95.133945214731895</v>
      </c>
      <c r="G12" s="134"/>
      <c r="H12" s="177">
        <v>-1.0589855919134417</v>
      </c>
      <c r="I12" s="139">
        <v>-0.55825686265376095</v>
      </c>
      <c r="J12" s="138">
        <v>-2.5861268202059917</v>
      </c>
      <c r="K12" s="134"/>
      <c r="L12" s="138">
        <v>-5.9051898354703525</v>
      </c>
      <c r="M12" s="138">
        <v>-4.2469820474384363</v>
      </c>
      <c r="N12" s="138">
        <v>-10.724066281070634</v>
      </c>
      <c r="O12" s="134"/>
      <c r="P12" s="134">
        <v>3.5557785904985151</v>
      </c>
      <c r="Q12" s="134">
        <v>4.0030133896465925</v>
      </c>
      <c r="R12" s="134">
        <v>2.6581298545425458</v>
      </c>
      <c r="S12" s="60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0"/>
    </row>
    <row r="13" spans="1:44" s="44" customFormat="1" ht="13.5" hidden="1" x14ac:dyDescent="0.25">
      <c r="A13" s="26"/>
      <c r="B13" s="577"/>
      <c r="C13" s="140" t="s">
        <v>116</v>
      </c>
      <c r="D13" s="134">
        <v>101.81362233132484</v>
      </c>
      <c r="E13" s="134">
        <v>104.21258808302032</v>
      </c>
      <c r="F13" s="151">
        <v>94.740083328029257</v>
      </c>
      <c r="G13" s="134"/>
      <c r="H13" s="177">
        <v>1.2593108329918001</v>
      </c>
      <c r="I13" s="139">
        <v>1.7958312507598606</v>
      </c>
      <c r="J13" s="138">
        <v>-0.41400772964227395</v>
      </c>
      <c r="K13" s="134"/>
      <c r="L13" s="141">
        <v>-4.7202436977853637</v>
      </c>
      <c r="M13" s="141">
        <v>-2.5274194275006323</v>
      </c>
      <c r="N13" s="141">
        <v>-11.093675547377316</v>
      </c>
      <c r="O13" s="134"/>
      <c r="P13" s="134">
        <v>3.3929675200373932</v>
      </c>
      <c r="Q13" s="134">
        <v>4.0870718245948012</v>
      </c>
      <c r="R13" s="134">
        <v>1.7397307066017165</v>
      </c>
      <c r="S13" s="60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0"/>
    </row>
    <row r="14" spans="1:44" s="44" customFormat="1" ht="13.5" hidden="1" x14ac:dyDescent="0.25">
      <c r="A14" s="26"/>
      <c r="B14" s="577"/>
      <c r="C14" s="140" t="s">
        <v>117</v>
      </c>
      <c r="D14" s="134">
        <v>103.90496010630901</v>
      </c>
      <c r="E14" s="134">
        <v>105.82849953366434</v>
      </c>
      <c r="F14" s="151">
        <v>97.711410985343221</v>
      </c>
      <c r="G14" s="134"/>
      <c r="H14" s="177">
        <v>2.0540844408601711</v>
      </c>
      <c r="I14" s="139">
        <v>1.5505914212174732</v>
      </c>
      <c r="J14" s="138">
        <v>3.1362941143148415</v>
      </c>
      <c r="K14" s="134"/>
      <c r="L14" s="141">
        <v>-2.7631170482920737</v>
      </c>
      <c r="M14" s="141">
        <v>-1.0160179551041608</v>
      </c>
      <c r="N14" s="141">
        <v>-8.3053117263160487</v>
      </c>
      <c r="O14" s="134"/>
      <c r="P14" s="134">
        <v>3.4394254547248426</v>
      </c>
      <c r="Q14" s="134">
        <v>3.6561868376187689</v>
      </c>
      <c r="R14" s="134">
        <v>2.7505697541179188</v>
      </c>
      <c r="S14" s="60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0"/>
    </row>
    <row r="15" spans="1:44" s="44" customFormat="1" ht="13.5" hidden="1" x14ac:dyDescent="0.25">
      <c r="A15" s="26"/>
      <c r="B15" s="577"/>
      <c r="C15" s="140" t="s">
        <v>116</v>
      </c>
      <c r="D15" s="134">
        <v>105.38664812358589</v>
      </c>
      <c r="E15" s="134">
        <v>107.05184731721147</v>
      </c>
      <c r="F15" s="151">
        <v>99.92791980731846</v>
      </c>
      <c r="G15" s="134"/>
      <c r="H15" s="177">
        <v>1.4260031626605718</v>
      </c>
      <c r="I15" s="139">
        <v>1.1559719630702903</v>
      </c>
      <c r="J15" s="138">
        <v>2.2684237179910527</v>
      </c>
      <c r="K15" s="134"/>
      <c r="L15" s="141">
        <v>-1.3765160221281576</v>
      </c>
      <c r="M15" s="141">
        <v>0.12820912526537143</v>
      </c>
      <c r="N15" s="141">
        <v>-6.2252876693778489</v>
      </c>
      <c r="O15" s="134"/>
      <c r="P15" s="134">
        <v>4.0690950319136387</v>
      </c>
      <c r="Q15" s="134">
        <v>4.2291544033625339</v>
      </c>
      <c r="R15" s="134">
        <v>3.1034391343134615</v>
      </c>
      <c r="S15" s="60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0"/>
    </row>
    <row r="16" spans="1:44" s="44" customFormat="1" ht="13.5" hidden="1" x14ac:dyDescent="0.25">
      <c r="A16" s="26"/>
      <c r="B16" s="577"/>
      <c r="C16" s="140" t="s">
        <v>118</v>
      </c>
      <c r="D16" s="134">
        <v>106.5794365954989</v>
      </c>
      <c r="E16" s="134">
        <v>108.15183950750699</v>
      </c>
      <c r="F16" s="151">
        <v>101.37900908937037</v>
      </c>
      <c r="G16" s="134"/>
      <c r="H16" s="177">
        <v>1.1318212441050912</v>
      </c>
      <c r="I16" s="139">
        <v>1.027532189179392</v>
      </c>
      <c r="J16" s="138">
        <v>1.4521359844675175</v>
      </c>
      <c r="K16" s="134"/>
      <c r="L16" s="141">
        <v>-0.26027447879003773</v>
      </c>
      <c r="M16" s="141">
        <v>1.157058704476313</v>
      </c>
      <c r="N16" s="141">
        <v>-4.8635513272939761</v>
      </c>
      <c r="O16" s="134"/>
      <c r="P16" s="134">
        <v>4.2989220353755853</v>
      </c>
      <c r="Q16" s="134">
        <v>4.4895877945507978</v>
      </c>
      <c r="R16" s="134">
        <v>3.230165451133189</v>
      </c>
      <c r="S16" s="60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0"/>
    </row>
    <row r="17" spans="1:44" s="44" customFormat="1" ht="13.5" hidden="1" x14ac:dyDescent="0.25">
      <c r="A17" s="26"/>
      <c r="B17" s="577"/>
      <c r="C17" s="140" t="s">
        <v>118</v>
      </c>
      <c r="D17" s="134">
        <v>107.10093842207031</v>
      </c>
      <c r="E17" s="134">
        <v>108.5161521555132</v>
      </c>
      <c r="F17" s="151">
        <v>102.35013423614271</v>
      </c>
      <c r="G17" s="134"/>
      <c r="H17" s="177">
        <v>0.48930810973477623</v>
      </c>
      <c r="I17" s="139">
        <v>0.33685293719014631</v>
      </c>
      <c r="J17" s="138">
        <v>0.95791540625165261</v>
      </c>
      <c r="K17" s="134"/>
      <c r="L17" s="141">
        <v>0.2277600868124523</v>
      </c>
      <c r="M17" s="141">
        <v>1.4978092278975055</v>
      </c>
      <c r="N17" s="141">
        <v>-3.9522246284974329</v>
      </c>
      <c r="O17" s="134"/>
      <c r="P17" s="134">
        <v>4.4349843297088354</v>
      </c>
      <c r="Q17" s="134">
        <v>4.5039863552128301</v>
      </c>
      <c r="R17" s="134">
        <v>3.7323399763489249</v>
      </c>
      <c r="S17" s="60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0"/>
    </row>
    <row r="18" spans="1:44" s="44" customFormat="1" ht="13.5" hidden="1" x14ac:dyDescent="0.25">
      <c r="A18" s="26"/>
      <c r="B18" s="577"/>
      <c r="C18" s="140" t="s">
        <v>117</v>
      </c>
      <c r="D18" s="134">
        <v>106.94066048101183</v>
      </c>
      <c r="E18" s="134">
        <v>108.18521442654645</v>
      </c>
      <c r="F18" s="151">
        <v>102.67372708104082</v>
      </c>
      <c r="G18" s="62"/>
      <c r="H18" s="151">
        <v>-0.14965129476909311</v>
      </c>
      <c r="I18" s="139">
        <v>-0.30496633210186364</v>
      </c>
      <c r="J18" s="138">
        <v>0.31616259940756564</v>
      </c>
      <c r="K18" s="62"/>
      <c r="L18" s="141">
        <v>7.7767946124462917E-2</v>
      </c>
      <c r="M18" s="141">
        <v>1.1882750819314447</v>
      </c>
      <c r="N18" s="141">
        <v>-3.648557485209758</v>
      </c>
      <c r="O18" s="62"/>
      <c r="P18" s="134">
        <v>4.3244602728594206</v>
      </c>
      <c r="Q18" s="134">
        <v>4.4207965077974976</v>
      </c>
      <c r="R18" s="134">
        <v>3.5196261104867688</v>
      </c>
      <c r="S18" s="60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0"/>
    </row>
    <row r="19" spans="1:44" s="44" customFormat="1" ht="13.5" hidden="1" x14ac:dyDescent="0.25">
      <c r="A19" s="26"/>
      <c r="B19" s="577"/>
      <c r="C19" s="140" t="s">
        <v>119</v>
      </c>
      <c r="D19" s="134">
        <v>107.82249186214355</v>
      </c>
      <c r="E19" s="134">
        <v>108.8167135970544</v>
      </c>
      <c r="F19" s="151">
        <v>104.25532923219424</v>
      </c>
      <c r="G19" s="134"/>
      <c r="H19" s="151">
        <v>0.82459877951501781</v>
      </c>
      <c r="I19" s="139">
        <v>0.58372040380501033</v>
      </c>
      <c r="J19" s="138">
        <v>1.5406604469923701</v>
      </c>
      <c r="K19" s="134"/>
      <c r="L19" s="141">
        <v>0.90300799917408803</v>
      </c>
      <c r="M19" s="141">
        <v>1.7789316898430219</v>
      </c>
      <c r="N19" s="141">
        <v>-2.1641089202777963</v>
      </c>
      <c r="O19" s="134"/>
      <c r="P19" s="134">
        <v>3.8995000444325352</v>
      </c>
      <c r="Q19" s="134">
        <v>4.5186690558705056</v>
      </c>
      <c r="R19" s="134">
        <v>1.5266470032001109</v>
      </c>
      <c r="S19" s="60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0"/>
    </row>
    <row r="20" spans="1:44" s="44" customFormat="1" ht="13.5" hidden="1" x14ac:dyDescent="0.25">
      <c r="A20" s="26"/>
      <c r="B20" s="577"/>
      <c r="C20" s="140" t="s">
        <v>120</v>
      </c>
      <c r="D20" s="134">
        <v>109.3</v>
      </c>
      <c r="E20" s="134">
        <v>109.4</v>
      </c>
      <c r="F20" s="151">
        <v>108</v>
      </c>
      <c r="G20" s="134"/>
      <c r="H20" s="151">
        <v>1.3</v>
      </c>
      <c r="I20" s="139">
        <v>0.6</v>
      </c>
      <c r="J20" s="138">
        <v>3.6</v>
      </c>
      <c r="K20" s="134"/>
      <c r="L20" s="141">
        <v>2.2000000000000002</v>
      </c>
      <c r="M20" s="141">
        <v>2.2999999999999998</v>
      </c>
      <c r="N20" s="141">
        <v>1.4</v>
      </c>
      <c r="O20" s="134"/>
      <c r="P20" s="134">
        <v>3.8</v>
      </c>
      <c r="Q20" s="134">
        <v>4</v>
      </c>
      <c r="R20" s="134">
        <v>2.8</v>
      </c>
      <c r="S20" s="60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0"/>
    </row>
    <row r="21" spans="1:44" s="44" customFormat="1" ht="13.5" hidden="1" x14ac:dyDescent="0.25">
      <c r="A21" s="26"/>
      <c r="B21" s="577"/>
      <c r="C21" s="140" t="s">
        <v>121</v>
      </c>
      <c r="D21" s="134">
        <v>110.34718487670798</v>
      </c>
      <c r="E21" s="134">
        <v>110.35636212044352</v>
      </c>
      <c r="F21" s="151">
        <v>109.54963316329008</v>
      </c>
      <c r="G21" s="134"/>
      <c r="H21" s="151">
        <v>0.99540616390576542</v>
      </c>
      <c r="I21" s="139">
        <v>0.85284393882452125</v>
      </c>
      <c r="J21" s="138">
        <v>1.4064813497027595</v>
      </c>
      <c r="K21" s="134"/>
      <c r="L21" s="141">
        <v>3.2657333798747468</v>
      </c>
      <c r="M21" s="141">
        <v>3.2190025825246105</v>
      </c>
      <c r="N21" s="141">
        <v>2.8042024990073022</v>
      </c>
      <c r="O21" s="134"/>
      <c r="P21" s="134">
        <v>4.3021689723680812</v>
      </c>
      <c r="Q21" s="134">
        <v>4.0892274414494612</v>
      </c>
      <c r="R21" s="134">
        <v>4.3200303576588652</v>
      </c>
      <c r="S21" s="60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0"/>
    </row>
    <row r="22" spans="1:44" s="44" customFormat="1" ht="13.5" hidden="1" x14ac:dyDescent="0.25">
      <c r="A22" s="26"/>
      <c r="B22" s="577"/>
      <c r="C22" s="140" t="s">
        <v>122</v>
      </c>
      <c r="D22" s="134">
        <v>111.14891628674582</v>
      </c>
      <c r="E22" s="134">
        <v>111.4720035455821</v>
      </c>
      <c r="F22" s="151">
        <v>109.45561840433163</v>
      </c>
      <c r="G22" s="134"/>
      <c r="H22" s="151">
        <v>0.72650093052049058</v>
      </c>
      <c r="I22" s="139">
        <v>1.0109443657819739</v>
      </c>
      <c r="J22" s="138">
        <v>-8.6060212642491418E-2</v>
      </c>
      <c r="K22" s="134"/>
      <c r="L22" s="141">
        <v>4.0159598937883345</v>
      </c>
      <c r="M22" s="141">
        <v>4.2624892735489972</v>
      </c>
      <c r="N22" s="141">
        <v>2.7157289837312248</v>
      </c>
      <c r="O22" s="134"/>
      <c r="P22" s="134">
        <v>4.0159598937883345</v>
      </c>
      <c r="Q22" s="134">
        <v>4.2624892735489972</v>
      </c>
      <c r="R22" s="134">
        <v>2.7157289837312248</v>
      </c>
      <c r="S22" s="60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0"/>
    </row>
    <row r="23" spans="1:44" s="44" customFormat="1" ht="6" hidden="1" customHeight="1" x14ac:dyDescent="0.25">
      <c r="A23" s="26"/>
      <c r="B23" s="202"/>
      <c r="C23" s="140"/>
      <c r="D23" s="134"/>
      <c r="E23" s="134"/>
      <c r="F23" s="151"/>
      <c r="G23" s="134"/>
      <c r="H23" s="151"/>
      <c r="I23" s="139"/>
      <c r="J23" s="138"/>
      <c r="K23" s="134"/>
      <c r="L23" s="141"/>
      <c r="M23" s="141"/>
      <c r="N23" s="141"/>
      <c r="O23" s="134"/>
      <c r="P23" s="134"/>
      <c r="Q23" s="134"/>
      <c r="R23" s="134"/>
      <c r="S23" s="60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0"/>
    </row>
    <row r="24" spans="1:44" s="44" customFormat="1" ht="13.5" hidden="1" x14ac:dyDescent="0.25">
      <c r="A24" s="26"/>
      <c r="B24" s="577">
        <v>2013</v>
      </c>
      <c r="C24" s="140" t="s">
        <v>123</v>
      </c>
      <c r="D24" s="134">
        <v>105.41380001267093</v>
      </c>
      <c r="E24" s="134">
        <v>107.30447002762367</v>
      </c>
      <c r="F24" s="151">
        <v>99.324451289537393</v>
      </c>
      <c r="G24" s="134"/>
      <c r="H24" s="177">
        <v>-5.1598490256794189</v>
      </c>
      <c r="I24" s="139">
        <v>-3.7386369540350795</v>
      </c>
      <c r="J24" s="138">
        <v>-9.2559589562314351</v>
      </c>
      <c r="K24" s="134"/>
      <c r="L24" s="141">
        <v>-5.1598490256794189</v>
      </c>
      <c r="M24" s="141">
        <v>-3.7386369540350795</v>
      </c>
      <c r="N24" s="141">
        <v>-9.2559589562314351</v>
      </c>
      <c r="O24" s="134"/>
      <c r="P24" s="134">
        <v>3.7296484920864126</v>
      </c>
      <c r="Q24" s="134">
        <v>4.2308678961827217</v>
      </c>
      <c r="R24" s="134">
        <v>1.7048066253570795</v>
      </c>
      <c r="S24" s="60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0"/>
    </row>
    <row r="25" spans="1:44" s="44" customFormat="1" ht="13.5" hidden="1" x14ac:dyDescent="0.25">
      <c r="A25" s="26"/>
      <c r="B25" s="577"/>
      <c r="C25" s="140" t="s">
        <v>124</v>
      </c>
      <c r="D25" s="134">
        <v>104.42003692198506</v>
      </c>
      <c r="E25" s="134">
        <v>106.9261830545814</v>
      </c>
      <c r="F25" s="151">
        <v>96.595904769785918</v>
      </c>
      <c r="G25" s="134"/>
      <c r="H25" s="177">
        <v>-0.94272580114408422</v>
      </c>
      <c r="I25" s="139">
        <v>-0.35253608069159004</v>
      </c>
      <c r="J25" s="138">
        <v>-2.747104549108037</v>
      </c>
      <c r="K25" s="134"/>
      <c r="L25" s="141">
        <v>-6.0539315987583331</v>
      </c>
      <c r="M25" s="141">
        <v>-4.0779929905376271</v>
      </c>
      <c r="N25" s="141">
        <v>-11.748792635789263</v>
      </c>
      <c r="O25" s="134"/>
      <c r="P25" s="134">
        <v>3.8515351262837116</v>
      </c>
      <c r="Q25" s="134">
        <v>4.4464962125385865</v>
      </c>
      <c r="R25" s="134">
        <v>1.5367380715202614</v>
      </c>
      <c r="S25" s="60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0"/>
    </row>
    <row r="26" spans="1:44" s="44" customFormat="1" ht="13.5" hidden="1" x14ac:dyDescent="0.25">
      <c r="A26" s="26"/>
      <c r="B26" s="577"/>
      <c r="C26" s="140" t="s">
        <v>116</v>
      </c>
      <c r="D26" s="134">
        <v>105.68677910834782</v>
      </c>
      <c r="E26" s="134">
        <v>108.49031852046774</v>
      </c>
      <c r="F26" s="151">
        <v>97.010500253398362</v>
      </c>
      <c r="G26" s="134"/>
      <c r="H26" s="177">
        <v>1.2131217568034147</v>
      </c>
      <c r="I26" s="139">
        <v>1.4628180125796808</v>
      </c>
      <c r="J26" s="138">
        <v>0.42944819381594002</v>
      </c>
      <c r="K26" s="134"/>
      <c r="L26" s="141">
        <v>-4.9142514033214564</v>
      </c>
      <c r="M26" s="141">
        <v>-2.6748285939752758</v>
      </c>
      <c r="N26" s="141">
        <v>-11.369799419742899</v>
      </c>
      <c r="O26" s="134"/>
      <c r="P26" s="134">
        <v>3.8041636161601611</v>
      </c>
      <c r="Q26" s="134">
        <v>4.1048116318151306</v>
      </c>
      <c r="R26" s="134">
        <v>2.3967160786937001</v>
      </c>
      <c r="S26" s="60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0"/>
    </row>
    <row r="27" spans="1:44" s="44" customFormat="1" ht="13.5" hidden="1" x14ac:dyDescent="0.25">
      <c r="A27" s="26"/>
      <c r="B27" s="577"/>
      <c r="C27" s="140" t="s">
        <v>117</v>
      </c>
      <c r="D27" s="134">
        <v>108.02237234144033</v>
      </c>
      <c r="E27" s="134">
        <v>110.46891274888229</v>
      </c>
      <c r="F27" s="151">
        <v>100.33766838365315</v>
      </c>
      <c r="G27" s="134"/>
      <c r="H27" s="177">
        <v>2.2099199661464786</v>
      </c>
      <c r="I27" s="139">
        <v>1.823751884405489</v>
      </c>
      <c r="J27" s="138">
        <v>3.429449612036195</v>
      </c>
      <c r="K27" s="134"/>
      <c r="L27" s="141">
        <v>-2.8129324601236072</v>
      </c>
      <c r="M27" s="141">
        <v>-0.89985894645702169</v>
      </c>
      <c r="N27" s="141">
        <v>-8.3302713497963694</v>
      </c>
      <c r="O27" s="134"/>
      <c r="P27" s="135">
        <v>3.9626714941413121</v>
      </c>
      <c r="Q27" s="134">
        <v>4.3848426800588092</v>
      </c>
      <c r="R27" s="134">
        <v>2.6877693933862901</v>
      </c>
      <c r="S27" s="60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0"/>
    </row>
    <row r="28" spans="1:44" s="44" customFormat="1" ht="13.5" hidden="1" x14ac:dyDescent="0.25">
      <c r="A28" s="26"/>
      <c r="B28" s="577"/>
      <c r="C28" s="140" t="s">
        <v>116</v>
      </c>
      <c r="D28" s="134">
        <v>108.61326146320259</v>
      </c>
      <c r="E28" s="134">
        <v>110.97019557695586</v>
      </c>
      <c r="F28" s="151">
        <v>101.1786792401078</v>
      </c>
      <c r="G28" s="134"/>
      <c r="H28" s="177">
        <v>0.54705878882783665</v>
      </c>
      <c r="I28" s="139">
        <v>0.45377728050342014</v>
      </c>
      <c r="J28" s="138">
        <v>0.83842369857829446</v>
      </c>
      <c r="K28" s="134"/>
      <c r="L28" s="141">
        <v>-2.2812620655426663</v>
      </c>
      <c r="M28" s="141">
        <v>-0.45016502140919901</v>
      </c>
      <c r="N28" s="141">
        <v>-7.5616906203706531</v>
      </c>
      <c r="O28" s="134"/>
      <c r="P28" s="136">
        <v>3.0617446869215748</v>
      </c>
      <c r="Q28" s="134">
        <v>3.6602341369539548</v>
      </c>
      <c r="R28" s="134">
        <v>1.251905742735687</v>
      </c>
      <c r="S28" s="60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0"/>
    </row>
    <row r="29" spans="1:44" s="44" customFormat="1" ht="13.5" hidden="1" x14ac:dyDescent="0.25">
      <c r="A29" s="26"/>
      <c r="B29" s="577"/>
      <c r="C29" s="140" t="s">
        <v>126</v>
      </c>
      <c r="D29" s="134">
        <v>109.5945070267758</v>
      </c>
      <c r="E29" s="134">
        <v>111.85978398002634</v>
      </c>
      <c r="F29" s="151">
        <v>102.41269781313893</v>
      </c>
      <c r="G29" s="134"/>
      <c r="H29" s="177">
        <v>0.90343071403453656</v>
      </c>
      <c r="I29" s="139">
        <v>0.80164624243954652</v>
      </c>
      <c r="J29" s="138">
        <v>1.2196428954193816</v>
      </c>
      <c r="K29" s="134"/>
      <c r="L29" s="141">
        <v>-1.3984409736758519</v>
      </c>
      <c r="M29" s="141">
        <v>0.34787249005143739</v>
      </c>
      <c r="N29" s="141">
        <v>-6.4342733473762177</v>
      </c>
      <c r="O29" s="134"/>
      <c r="P29" s="136">
        <v>2.8289957241373953</v>
      </c>
      <c r="Q29" s="134">
        <v>3.4284617713432164</v>
      </c>
      <c r="R29" s="134">
        <v>1.0198715119163211</v>
      </c>
      <c r="S29" s="60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0"/>
    </row>
    <row r="30" spans="1:44" s="44" customFormat="1" ht="13.5" hidden="1" x14ac:dyDescent="0.25">
      <c r="A30" s="26"/>
      <c r="B30" s="577"/>
      <c r="C30" s="140" t="s">
        <v>126</v>
      </c>
      <c r="D30" s="134">
        <v>109.79567935677819</v>
      </c>
      <c r="E30" s="134">
        <v>111.91705424607871</v>
      </c>
      <c r="F30" s="151">
        <v>103.01796420165505</v>
      </c>
      <c r="G30" s="134"/>
      <c r="H30" s="177">
        <v>0.18356059574522465</v>
      </c>
      <c r="I30" s="139">
        <v>5.1198262695195673E-2</v>
      </c>
      <c r="J30" s="138">
        <v>0.59100717141586934</v>
      </c>
      <c r="K30" s="134"/>
      <c r="L30" s="141">
        <v>-1.2174473645130579</v>
      </c>
      <c r="M30" s="141">
        <v>0.39924885741793315</v>
      </c>
      <c r="N30" s="141">
        <v>-5.8812931928718504</v>
      </c>
      <c r="O30" s="134"/>
      <c r="P30" s="136">
        <v>2.5161295058292232</v>
      </c>
      <c r="Q30" s="134">
        <v>3.1340054204020307</v>
      </c>
      <c r="R30" s="134">
        <v>0.65273811191863729</v>
      </c>
      <c r="S30" s="60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0"/>
    </row>
    <row r="31" spans="1:44" s="44" customFormat="1" ht="13.5" hidden="1" x14ac:dyDescent="0.25">
      <c r="A31" s="26"/>
      <c r="B31" s="577"/>
      <c r="C31" s="140" t="s">
        <v>117</v>
      </c>
      <c r="D31" s="134">
        <v>109.49181476233758</v>
      </c>
      <c r="E31" s="134">
        <v>111.49194787514995</v>
      </c>
      <c r="F31" s="151">
        <v>103.05829800445736</v>
      </c>
      <c r="G31" s="134"/>
      <c r="H31" s="177">
        <v>-0.27680671529598522</v>
      </c>
      <c r="I31" s="139">
        <v>-0.37984056477581296</v>
      </c>
      <c r="J31" s="138">
        <v>3.891101733906055E-2</v>
      </c>
      <c r="K31" s="134"/>
      <c r="L31" s="141">
        <v>-1.4908841037488685</v>
      </c>
      <c r="M31" s="141">
        <v>1.7891783527246297E-2</v>
      </c>
      <c r="N31" s="141">
        <v>-5.8446706465468239</v>
      </c>
      <c r="O31" s="134"/>
      <c r="P31" s="136">
        <v>2.385579320205089</v>
      </c>
      <c r="Q31" s="134">
        <v>3.0565484074061233</v>
      </c>
      <c r="R31" s="134">
        <v>0.37455630992432987</v>
      </c>
      <c r="S31" s="60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0"/>
    </row>
    <row r="32" spans="1:44" s="44" customFormat="1" ht="13.5" hidden="1" x14ac:dyDescent="0.25">
      <c r="A32" s="26"/>
      <c r="B32" s="577"/>
      <c r="C32" s="140" t="s">
        <v>119</v>
      </c>
      <c r="D32" s="134">
        <v>109.93251179378922</v>
      </c>
      <c r="E32" s="134">
        <v>111.50629453630681</v>
      </c>
      <c r="F32" s="151">
        <v>104.69723009288391</v>
      </c>
      <c r="G32" s="134"/>
      <c r="H32" s="177">
        <v>0.40249312919711233</v>
      </c>
      <c r="I32" s="139">
        <v>1.2867889951051481E-2</v>
      </c>
      <c r="J32" s="138">
        <v>1.5905410209482662</v>
      </c>
      <c r="K32" s="134"/>
      <c r="L32" s="141">
        <v>-1.113190542632708</v>
      </c>
      <c r="M32" s="141">
        <v>3.0761975773316408E-2</v>
      </c>
      <c r="N32" s="141">
        <v>-4.3211944037206393</v>
      </c>
      <c r="O32" s="134"/>
      <c r="P32" s="136">
        <v>1.9569385711688314</v>
      </c>
      <c r="Q32" s="134">
        <v>2.4716616136854386</v>
      </c>
      <c r="R32" s="134">
        <v>0.42386404987075821</v>
      </c>
      <c r="S32" s="60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0"/>
    </row>
    <row r="33" spans="1:44" s="44" customFormat="1" ht="13.5" hidden="1" x14ac:dyDescent="0.25">
      <c r="A33" s="26"/>
      <c r="B33" s="577"/>
      <c r="C33" s="140" t="s">
        <v>120</v>
      </c>
      <c r="D33" s="134">
        <v>111.89222741629366</v>
      </c>
      <c r="E33" s="134">
        <v>113.21879957622302</v>
      </c>
      <c r="F33" s="151">
        <v>107.33968598924798</v>
      </c>
      <c r="G33" s="134"/>
      <c r="H33" s="177">
        <v>1.782653366622311</v>
      </c>
      <c r="I33" s="139">
        <v>1.5357922591164641</v>
      </c>
      <c r="J33" s="138">
        <v>2.5236552171095328</v>
      </c>
      <c r="K33" s="134"/>
      <c r="L33" s="141">
        <v>0.66875247584981423</v>
      </c>
      <c r="M33" s="141">
        <v>1.5670266749324497</v>
      </c>
      <c r="N33" s="141">
        <v>-1.9331418943405367</v>
      </c>
      <c r="O33" s="134"/>
      <c r="P33" s="136">
        <v>2.4094548633835089</v>
      </c>
      <c r="Q33" s="134">
        <v>3.4687779227420501</v>
      </c>
      <c r="R33" s="134">
        <v>-0.6394333931504832</v>
      </c>
      <c r="S33" s="60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0"/>
    </row>
    <row r="34" spans="1:44" s="44" customFormat="1" ht="13.5" hidden="1" x14ac:dyDescent="0.25">
      <c r="A34" s="26"/>
      <c r="B34" s="577"/>
      <c r="C34" s="140" t="s">
        <v>121</v>
      </c>
      <c r="D34" s="134">
        <v>112.71144110745351</v>
      </c>
      <c r="E34" s="134">
        <v>113.97461634414995</v>
      </c>
      <c r="F34" s="151">
        <v>108.33030560217354</v>
      </c>
      <c r="G34" s="134"/>
      <c r="H34" s="177">
        <v>0.73214530631513508</v>
      </c>
      <c r="I34" s="139">
        <v>0.66757179086507357</v>
      </c>
      <c r="J34" s="138">
        <v>0.92288290560564867</v>
      </c>
      <c r="K34" s="134"/>
      <c r="L34" s="141">
        <v>1.4057940220277345</v>
      </c>
      <c r="M34" s="141">
        <v>2.2450594938347166</v>
      </c>
      <c r="N34" s="141">
        <v>-1.0280996248188501</v>
      </c>
      <c r="O34" s="134"/>
      <c r="P34" s="136">
        <v>2.1425080591994661</v>
      </c>
      <c r="Q34" s="134">
        <v>3.278700162078052</v>
      </c>
      <c r="R34" s="134">
        <v>-1.1132750527380608</v>
      </c>
      <c r="S34" s="60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0"/>
    </row>
    <row r="35" spans="1:44" s="44" customFormat="1" ht="13.5" hidden="1" x14ac:dyDescent="0.25">
      <c r="A35" s="26"/>
      <c r="B35" s="577"/>
      <c r="C35" s="140" t="s">
        <v>122</v>
      </c>
      <c r="D35" s="134">
        <v>113.14313447582276</v>
      </c>
      <c r="E35" s="134">
        <v>114.35788777417778</v>
      </c>
      <c r="F35" s="151">
        <v>108.89429196438464</v>
      </c>
      <c r="G35" s="134"/>
      <c r="H35" s="177">
        <v>0.38300758479141717</v>
      </c>
      <c r="I35" s="139">
        <v>0.33627788565704364</v>
      </c>
      <c r="J35" s="138">
        <v>0.52061734625050704</v>
      </c>
      <c r="K35" s="134"/>
      <c r="L35" s="141">
        <v>1.7941859045500763</v>
      </c>
      <c r="M35" s="141">
        <v>2.5888870180893662</v>
      </c>
      <c r="N35" s="141">
        <v>-0.51283474355189185</v>
      </c>
      <c r="O35" s="134"/>
      <c r="P35" s="136">
        <v>1.7941859045500719</v>
      </c>
      <c r="Q35" s="134">
        <v>2.5888870180893697</v>
      </c>
      <c r="R35" s="134">
        <v>-0.51283474355189185</v>
      </c>
      <c r="S35" s="60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0"/>
    </row>
    <row r="36" spans="1:44" s="44" customFormat="1" ht="18" hidden="1" customHeight="1" x14ac:dyDescent="0.25">
      <c r="A36" s="26"/>
      <c r="B36" s="202"/>
      <c r="C36" s="140"/>
      <c r="D36" s="134"/>
      <c r="E36" s="134"/>
      <c r="F36" s="151"/>
      <c r="G36" s="134"/>
      <c r="H36" s="151"/>
      <c r="I36" s="139"/>
      <c r="J36" s="138"/>
      <c r="K36" s="134"/>
      <c r="L36" s="141"/>
      <c r="M36" s="141"/>
      <c r="N36" s="141"/>
      <c r="O36" s="134"/>
      <c r="P36" s="134"/>
      <c r="Q36" s="134"/>
      <c r="R36" s="134"/>
      <c r="S36" s="60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0"/>
    </row>
    <row r="37" spans="1:44" s="44" customFormat="1" ht="13.5" hidden="1" x14ac:dyDescent="0.25">
      <c r="A37" s="26"/>
      <c r="B37" s="578">
        <v>2014</v>
      </c>
      <c r="C37" s="323" t="s">
        <v>123</v>
      </c>
      <c r="D37" s="324">
        <v>107.64601044312187</v>
      </c>
      <c r="E37" s="324">
        <v>109.70647816218677</v>
      </c>
      <c r="F37" s="325">
        <v>101.06838726299765</v>
      </c>
      <c r="G37" s="326"/>
      <c r="H37" s="327">
        <v>-4.8585075918307847</v>
      </c>
      <c r="I37" s="328">
        <v>-4.067414764756883</v>
      </c>
      <c r="J37" s="329">
        <v>-7.1864749678311917</v>
      </c>
      <c r="K37" s="324"/>
      <c r="L37" s="330">
        <v>-4.8585075918307901</v>
      </c>
      <c r="M37" s="330">
        <v>-4.0674147647568759</v>
      </c>
      <c r="N37" s="330">
        <v>-7.1864749678311881</v>
      </c>
      <c r="O37" s="330"/>
      <c r="P37" s="331">
        <v>2.1176228204849323</v>
      </c>
      <c r="Q37" s="324">
        <v>2.2384977382067683</v>
      </c>
      <c r="R37" s="324">
        <v>1.7560425643282258</v>
      </c>
      <c r="S37" s="60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0"/>
    </row>
    <row r="38" spans="1:44" s="44" customFormat="1" ht="13.5" hidden="1" x14ac:dyDescent="0.25">
      <c r="A38" s="26"/>
      <c r="B38" s="578"/>
      <c r="C38" s="501" t="s">
        <v>116</v>
      </c>
      <c r="D38" s="324">
        <v>107.50937513862526</v>
      </c>
      <c r="E38" s="324">
        <v>110.39789968666798</v>
      </c>
      <c r="F38" s="324">
        <v>98.623884413984896</v>
      </c>
      <c r="G38" s="499"/>
      <c r="H38" s="502">
        <v>0.9330518697225676</v>
      </c>
      <c r="I38" s="324">
        <v>1.2552583707577725</v>
      </c>
      <c r="J38" s="324">
        <v>-5.7045221302709503E-2</v>
      </c>
      <c r="K38" s="324"/>
      <c r="L38" s="331">
        <v>-4.9793205423360192</v>
      </c>
      <c r="M38" s="331">
        <v>-3.4628027542180417</v>
      </c>
      <c r="N38" s="331">
        <v>-9.4315389403136223</v>
      </c>
      <c r="O38" s="331"/>
      <c r="P38" s="331">
        <v>1.7245260435167165</v>
      </c>
      <c r="Q38" s="324">
        <v>1.7582962168558591</v>
      </c>
      <c r="R38" s="324">
        <v>1.6628575076735643</v>
      </c>
      <c r="S38" s="60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0"/>
    </row>
    <row r="39" spans="1:44" s="44" customFormat="1" ht="13.5" hidden="1" x14ac:dyDescent="0.25">
      <c r="A39" s="26"/>
      <c r="B39" s="578"/>
      <c r="C39" s="501" t="s">
        <v>117</v>
      </c>
      <c r="D39" s="324">
        <v>109.99574293573973</v>
      </c>
      <c r="E39" s="324">
        <v>112.61697191697644</v>
      </c>
      <c r="F39" s="324">
        <v>101.83780030348436</v>
      </c>
      <c r="G39" s="499"/>
      <c r="H39" s="502">
        <v>2.3126985845731918</v>
      </c>
      <c r="I39" s="324">
        <v>2.010067434803231</v>
      </c>
      <c r="J39" s="324">
        <v>3.2587601964739976</v>
      </c>
      <c r="K39" s="324"/>
      <c r="L39" s="331">
        <v>-2.7817786334667858</v>
      </c>
      <c r="M39" s="331">
        <v>-1.5223399899088008</v>
      </c>
      <c r="N39" s="331">
        <v>-6.4801299807415091</v>
      </c>
      <c r="O39" s="331"/>
      <c r="P39" s="331">
        <v>1.8268165672773007</v>
      </c>
      <c r="Q39" s="324">
        <v>1.9444919974700214</v>
      </c>
      <c r="R39" s="324">
        <v>1.4950834955574948</v>
      </c>
      <c r="S39" s="60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0"/>
    </row>
    <row r="40" spans="1:44" s="44" customFormat="1" ht="13.5" hidden="1" x14ac:dyDescent="0.25">
      <c r="A40" s="26"/>
      <c r="B40" s="578"/>
      <c r="C40" s="501" t="s">
        <v>116</v>
      </c>
      <c r="D40" s="324">
        <v>111.06489012441179</v>
      </c>
      <c r="E40" s="324">
        <v>113.3533513349217</v>
      </c>
      <c r="F40" s="324">
        <v>103.82696463306158</v>
      </c>
      <c r="G40" s="499"/>
      <c r="H40" s="502">
        <v>0.97198960626745379</v>
      </c>
      <c r="I40" s="324">
        <v>0.65387961104843573</v>
      </c>
      <c r="J40" s="324">
        <v>1.9532671794258771</v>
      </c>
      <c r="K40" s="324"/>
      <c r="L40" s="331">
        <v>-1.8368276263859999</v>
      </c>
      <c r="M40" s="331">
        <v>-0.87841464966521698</v>
      </c>
      <c r="N40" s="331">
        <v>-4.6534370534135832</v>
      </c>
      <c r="O40" s="331"/>
      <c r="P40" s="331">
        <v>2.2571558822450433</v>
      </c>
      <c r="Q40" s="324">
        <v>2.1475638080795889</v>
      </c>
      <c r="R40" s="324">
        <v>2.6171868369517313</v>
      </c>
      <c r="S40" s="60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0"/>
    </row>
    <row r="41" spans="1:44" s="44" customFormat="1" ht="13.5" hidden="1" x14ac:dyDescent="0.25">
      <c r="A41" s="26"/>
      <c r="B41" s="578"/>
      <c r="C41" s="501" t="s">
        <v>118</v>
      </c>
      <c r="D41" s="324">
        <v>112.17062931764121</v>
      </c>
      <c r="E41" s="324">
        <v>114.3417987946525</v>
      </c>
      <c r="F41" s="324">
        <v>105.25146406315453</v>
      </c>
      <c r="G41" s="499"/>
      <c r="H41" s="502">
        <v>0.99557942387626941</v>
      </c>
      <c r="I41" s="324">
        <v>0.87200550146089295</v>
      </c>
      <c r="J41" s="324">
        <v>1.371993715820663</v>
      </c>
      <c r="K41" s="324"/>
      <c r="L41" s="331">
        <v>-0.85953528041009974</v>
      </c>
      <c r="M41" s="331">
        <v>-1.4068972275055103E-2</v>
      </c>
      <c r="N41" s="331">
        <v>-3.345288201535439</v>
      </c>
      <c r="O41" s="331"/>
      <c r="P41" s="331">
        <v>2.3505408635083436</v>
      </c>
      <c r="Q41" s="324">
        <v>2.2188625136888795</v>
      </c>
      <c r="R41" s="324">
        <v>2.7716411716507423</v>
      </c>
      <c r="S41" s="60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0"/>
    </row>
    <row r="42" spans="1:44" s="44" customFormat="1" ht="13.5" hidden="1" x14ac:dyDescent="0.25">
      <c r="A42" s="26"/>
      <c r="B42" s="578"/>
      <c r="C42" s="501" t="s">
        <v>118</v>
      </c>
      <c r="D42" s="324">
        <v>111.90565155577509</v>
      </c>
      <c r="E42" s="324">
        <v>113.98153382231642</v>
      </c>
      <c r="F42" s="324">
        <v>105.25416747683305</v>
      </c>
      <c r="G42" s="499"/>
      <c r="H42" s="502">
        <v>-0.23622740059321412</v>
      </c>
      <c r="I42" s="324">
        <v>-0.31507722996652054</v>
      </c>
      <c r="J42" s="324">
        <v>2.5685283359999644E-3</v>
      </c>
      <c r="K42" s="324"/>
      <c r="L42" s="331">
        <v>-1.0937322231532391</v>
      </c>
      <c r="M42" s="331">
        <v>-0.32910187411343372</v>
      </c>
      <c r="N42" s="331">
        <v>-3.3428055978748148</v>
      </c>
      <c r="O42" s="331"/>
      <c r="P42" s="331">
        <v>1.9216728115270421</v>
      </c>
      <c r="Q42" s="324">
        <v>1.8446514609814724</v>
      </c>
      <c r="R42" s="324">
        <v>2.170446226111693</v>
      </c>
      <c r="S42" s="60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0"/>
    </row>
    <row r="43" spans="1:44" s="44" customFormat="1" ht="13.5" hidden="1" x14ac:dyDescent="0.25">
      <c r="A43" s="26"/>
      <c r="B43" s="578"/>
      <c r="C43" s="501" t="s">
        <v>117</v>
      </c>
      <c r="D43" s="324">
        <v>111.06812522469384</v>
      </c>
      <c r="E43" s="324">
        <v>113.56617789457523</v>
      </c>
      <c r="F43" s="324">
        <v>103.25731203299016</v>
      </c>
      <c r="G43" s="499"/>
      <c r="H43" s="502">
        <v>-0.74842183521340866</v>
      </c>
      <c r="I43" s="324">
        <v>-0.36440633303695957</v>
      </c>
      <c r="J43" s="324">
        <v>-1.8971747073885825</v>
      </c>
      <c r="K43" s="324"/>
      <c r="L43" s="331">
        <v>-1.8339683275897727</v>
      </c>
      <c r="M43" s="331">
        <v>-0.69230893907898405</v>
      </c>
      <c r="N43" s="331">
        <v>-5.1765614429433526</v>
      </c>
      <c r="O43" s="331"/>
      <c r="P43" s="331">
        <v>1.4396605497660087</v>
      </c>
      <c r="Q43" s="324">
        <v>1.8604303350660212</v>
      </c>
      <c r="R43" s="324">
        <v>0.19310820417797459</v>
      </c>
      <c r="S43" s="60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0"/>
    </row>
    <row r="44" spans="1:44" s="44" customFormat="1" ht="13.5" x14ac:dyDescent="0.25">
      <c r="A44" s="26"/>
      <c r="B44" s="578"/>
      <c r="C44" s="501" t="s">
        <v>119</v>
      </c>
      <c r="D44" s="324">
        <v>112.31362320853665</v>
      </c>
      <c r="E44" s="324">
        <v>114.12383224575376</v>
      </c>
      <c r="F44" s="324">
        <v>106.39252178391219</v>
      </c>
      <c r="G44" s="499"/>
      <c r="H44" s="502">
        <v>1.1213820178589851</v>
      </c>
      <c r="I44" s="324">
        <v>0.49103911174699366</v>
      </c>
      <c r="J44" s="324">
        <v>3.0363077337519195</v>
      </c>
      <c r="K44" s="324"/>
      <c r="L44" s="331">
        <v>-0.73315210076964399</v>
      </c>
      <c r="M44" s="331">
        <v>-0.2046693349969928</v>
      </c>
      <c r="N44" s="331">
        <v>-2.2974300446259264</v>
      </c>
      <c r="O44" s="331"/>
      <c r="P44" s="331">
        <v>2.1659756298608945</v>
      </c>
      <c r="Q44" s="324">
        <v>2.3474349321102039</v>
      </c>
      <c r="R44" s="324">
        <v>1.6189876141918091</v>
      </c>
      <c r="S44" s="60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0"/>
    </row>
    <row r="45" spans="1:44" s="44" customFormat="1" ht="13.5" x14ac:dyDescent="0.25">
      <c r="A45" s="26"/>
      <c r="B45" s="578"/>
      <c r="C45" s="501" t="s">
        <v>120</v>
      </c>
      <c r="D45" s="324">
        <v>113.54274334107183</v>
      </c>
      <c r="E45" s="324">
        <v>114.8780387854834</v>
      </c>
      <c r="F45" s="324">
        <v>108.92253745512508</v>
      </c>
      <c r="G45" s="499"/>
      <c r="H45" s="502">
        <v>1.0943642431096912</v>
      </c>
      <c r="I45" s="324">
        <v>0.66086681886525778</v>
      </c>
      <c r="J45" s="324">
        <v>2.3780014128732319</v>
      </c>
      <c r="K45" s="324"/>
      <c r="L45" s="331">
        <v>0.35318878790162955</v>
      </c>
      <c r="M45" s="331">
        <v>0.45484489214486246</v>
      </c>
      <c r="N45" s="331">
        <v>2.5938449326318391E-2</v>
      </c>
      <c r="O45" s="331"/>
      <c r="P45" s="331">
        <v>1.4750943500636993</v>
      </c>
      <c r="Q45" s="324">
        <v>1.4655156347451959</v>
      </c>
      <c r="R45" s="324">
        <v>1.4746190575176854</v>
      </c>
      <c r="S45" s="60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0"/>
    </row>
    <row r="46" spans="1:44" s="44" customFormat="1" ht="13.5" x14ac:dyDescent="0.25">
      <c r="A46" s="26"/>
      <c r="B46" s="578"/>
      <c r="C46" s="501" t="s">
        <v>121</v>
      </c>
      <c r="D46" s="324">
        <v>114.4318223842297</v>
      </c>
      <c r="E46" s="324">
        <v>115.66051324996889</v>
      </c>
      <c r="F46" s="324">
        <v>110.09834265990052</v>
      </c>
      <c r="G46" s="499"/>
      <c r="H46" s="502">
        <v>0.78303466782299047</v>
      </c>
      <c r="I46" s="324">
        <v>0.68113494342172398</v>
      </c>
      <c r="J46" s="324">
        <v>1.0794875259492187</v>
      </c>
      <c r="K46" s="324"/>
      <c r="L46" s="331">
        <v>1.13898904637675</v>
      </c>
      <c r="M46" s="331">
        <v>1.1390779430653595</v>
      </c>
      <c r="N46" s="331">
        <v>1.1057059776004508</v>
      </c>
      <c r="O46" s="331"/>
      <c r="P46" s="331">
        <v>1.5263590456057408</v>
      </c>
      <c r="Q46" s="324">
        <v>1.4791862959453228</v>
      </c>
      <c r="R46" s="324">
        <v>1.6320798209688689</v>
      </c>
      <c r="S46" s="60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0"/>
    </row>
    <row r="47" spans="1:44" s="44" customFormat="1" ht="13.5" x14ac:dyDescent="0.25">
      <c r="A47" s="26"/>
      <c r="B47" s="578"/>
      <c r="C47" s="501" t="s">
        <v>122</v>
      </c>
      <c r="D47" s="324">
        <v>115.08935220001598</v>
      </c>
      <c r="E47" s="324">
        <v>116.22434775669421</v>
      </c>
      <c r="F47" s="324">
        <v>111.00770367558391</v>
      </c>
      <c r="G47" s="324"/>
      <c r="H47" s="502">
        <v>0.57460398872131169</v>
      </c>
      <c r="I47" s="324">
        <v>0.48749092571183095</v>
      </c>
      <c r="J47" s="324">
        <v>0.82595341011848511</v>
      </c>
      <c r="K47" s="324"/>
      <c r="L47" s="331">
        <v>1.7201377115896577</v>
      </c>
      <c r="M47" s="331">
        <v>1.6321217703864335</v>
      </c>
      <c r="N47" s="331">
        <v>1.940792003946811</v>
      </c>
      <c r="O47" s="324"/>
      <c r="P47" s="331">
        <v>1.7201377115896532</v>
      </c>
      <c r="Q47" s="324">
        <v>1.6321217703864299</v>
      </c>
      <c r="R47" s="324">
        <v>1.940792003946811</v>
      </c>
      <c r="S47" s="60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0"/>
    </row>
    <row r="48" spans="1:44" s="44" customFormat="1" ht="6" customHeight="1" x14ac:dyDescent="0.25">
      <c r="A48" s="26"/>
      <c r="B48" s="332"/>
      <c r="C48" s="501"/>
      <c r="D48" s="324"/>
      <c r="E48" s="324"/>
      <c r="F48" s="324"/>
      <c r="G48" s="324"/>
      <c r="H48" s="324"/>
      <c r="I48" s="324"/>
      <c r="J48" s="324"/>
      <c r="K48" s="324"/>
      <c r="L48" s="331"/>
      <c r="M48" s="331"/>
      <c r="N48" s="331"/>
      <c r="O48" s="324"/>
      <c r="P48" s="324"/>
      <c r="Q48" s="324"/>
      <c r="R48" s="324"/>
      <c r="S48" s="60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0"/>
    </row>
    <row r="49" spans="1:44" s="44" customFormat="1" ht="13.5" x14ac:dyDescent="0.25">
      <c r="A49" s="26"/>
      <c r="B49" s="578">
        <v>2015</v>
      </c>
      <c r="C49" s="501" t="s">
        <v>123</v>
      </c>
      <c r="D49" s="324">
        <v>108.88160171791557</v>
      </c>
      <c r="E49" s="324">
        <v>111.17294017295967</v>
      </c>
      <c r="F49" s="324">
        <v>101.68880553881974</v>
      </c>
      <c r="G49" s="324"/>
      <c r="H49" s="502">
        <v>-5.3938530050215654</v>
      </c>
      <c r="I49" s="324">
        <v>-4.3462559104304299</v>
      </c>
      <c r="J49" s="324">
        <v>-8.3948211053877166</v>
      </c>
      <c r="K49" s="324"/>
      <c r="L49" s="331">
        <v>-5.3938530050215689</v>
      </c>
      <c r="M49" s="331">
        <v>-4.346255910430429</v>
      </c>
      <c r="N49" s="331">
        <v>-8.3948211053877202</v>
      </c>
      <c r="O49" s="324"/>
      <c r="P49" s="324">
        <v>1.1477753513334799</v>
      </c>
      <c r="Q49" s="324">
        <v>1.3367141442686137</v>
      </c>
      <c r="R49" s="324">
        <v>0.6136173035491197</v>
      </c>
      <c r="S49" s="60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0"/>
    </row>
    <row r="50" spans="1:44" s="44" customFormat="1" ht="13.5" x14ac:dyDescent="0.25">
      <c r="A50" s="26"/>
      <c r="B50" s="578"/>
      <c r="C50" s="501" t="s">
        <v>124</v>
      </c>
      <c r="D50" s="324">
        <v>107.62136955154737</v>
      </c>
      <c r="E50" s="324">
        <v>110.50488851275229</v>
      </c>
      <c r="F50" s="324">
        <v>98.829863787382379</v>
      </c>
      <c r="G50" s="324"/>
      <c r="H50" s="502">
        <v>-1.1574335300771343</v>
      </c>
      <c r="I50" s="324">
        <v>-0.60091210969868136</v>
      </c>
      <c r="J50" s="324">
        <v>-2.8114616316797569</v>
      </c>
      <c r="K50" s="324"/>
      <c r="L50" s="331">
        <v>-6.5016430001003727</v>
      </c>
      <c r="M50" s="331">
        <v>-4.9210508420448349</v>
      </c>
      <c r="N50" s="331">
        <v>-11.01944442417215</v>
      </c>
      <c r="O50" s="324"/>
      <c r="P50" s="324">
        <v>1.0381956106661816</v>
      </c>
      <c r="Q50" s="324">
        <v>1.3533868791686832</v>
      </c>
      <c r="R50" s="324">
        <v>0.15168907590256708</v>
      </c>
      <c r="S50" s="60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0"/>
    </row>
    <row r="51" spans="1:44" s="44" customFormat="1" ht="13.5" x14ac:dyDescent="0.25">
      <c r="A51" s="26"/>
      <c r="B51" s="578"/>
      <c r="C51" s="501" t="s">
        <v>116</v>
      </c>
      <c r="D51" s="324">
        <v>108.61314979851245</v>
      </c>
      <c r="E51" s="324">
        <v>111.67683024057638</v>
      </c>
      <c r="F51" s="324">
        <v>99.323290758976597</v>
      </c>
      <c r="G51" s="499"/>
      <c r="H51" s="502">
        <v>0.92154583341372831</v>
      </c>
      <c r="I51" s="324">
        <v>1.0605338312149382</v>
      </c>
      <c r="J51" s="324">
        <v>0.49926910013329273</v>
      </c>
      <c r="K51" s="324"/>
      <c r="L51" s="331">
        <v>-5.6270763952377223</v>
      </c>
      <c r="M51" s="331">
        <v>-3.912706419861081</v>
      </c>
      <c r="N51" s="331">
        <v>-10.525663560940885</v>
      </c>
      <c r="O51" s="331"/>
      <c r="P51" s="331">
        <v>1.0266775883163382</v>
      </c>
      <c r="Q51" s="324">
        <v>1.1584736281562202</v>
      </c>
      <c r="R51" s="324">
        <v>0.709165278925596</v>
      </c>
      <c r="S51" s="60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0"/>
    </row>
    <row r="52" spans="1:44" s="44" customFormat="1" ht="13.5" x14ac:dyDescent="0.25">
      <c r="A52" s="26"/>
      <c r="B52" s="578"/>
      <c r="C52" s="501" t="s">
        <v>117</v>
      </c>
      <c r="D52" s="324">
        <v>111.24108164521898</v>
      </c>
      <c r="E52" s="324">
        <v>113.78207377183821</v>
      </c>
      <c r="F52" s="324">
        <v>103.35737203075638</v>
      </c>
      <c r="G52" s="499"/>
      <c r="H52" s="502">
        <v>2.4195337779832293</v>
      </c>
      <c r="I52" s="324">
        <v>1.8851211363419607</v>
      </c>
      <c r="J52" s="324">
        <v>4.0615662660323126</v>
      </c>
      <c r="K52" s="324"/>
      <c r="L52" s="331">
        <v>-3.3436916313501825</v>
      </c>
      <c r="M52" s="331">
        <v>-2.1013445392429162</v>
      </c>
      <c r="N52" s="331">
        <v>-6.8916040953757971</v>
      </c>
      <c r="O52" s="331"/>
      <c r="P52" s="331">
        <v>1.1321699151637166</v>
      </c>
      <c r="Q52" s="324">
        <v>1.0345703982528542</v>
      </c>
      <c r="R52" s="324">
        <v>1.4921490082696209</v>
      </c>
      <c r="S52" s="60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0"/>
    </row>
    <row r="53" spans="1:44" s="44" customFormat="1" ht="13.5" x14ac:dyDescent="0.25">
      <c r="A53" s="26"/>
      <c r="B53" s="578"/>
      <c r="C53" s="501" t="s">
        <v>116</v>
      </c>
      <c r="D53" s="324">
        <v>112.04833235719705</v>
      </c>
      <c r="E53" s="324">
        <v>114.32835157776393</v>
      </c>
      <c r="F53" s="324">
        <v>104.86995167338283</v>
      </c>
      <c r="G53" s="499"/>
      <c r="H53" s="502">
        <v>0.72567679137878205</v>
      </c>
      <c r="I53" s="324">
        <v>0.48010885002951476</v>
      </c>
      <c r="J53" s="324">
        <v>1.4634463056745872</v>
      </c>
      <c r="K53" s="324"/>
      <c r="L53" s="331">
        <v>-2.6422792341153922</v>
      </c>
      <c r="M53" s="331">
        <v>-1.631324430315928</v>
      </c>
      <c r="N53" s="331">
        <v>-5.5290127152366892</v>
      </c>
      <c r="O53" s="331"/>
      <c r="P53" s="331">
        <v>0.88546635366373305</v>
      </c>
      <c r="Q53" s="324">
        <v>0.86014240546044007</v>
      </c>
      <c r="R53" s="324">
        <v>1.0045435152682245</v>
      </c>
      <c r="S53" s="60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0"/>
    </row>
    <row r="54" spans="1:44" s="44" customFormat="1" ht="13.5" x14ac:dyDescent="0.25">
      <c r="A54" s="26"/>
      <c r="B54" s="578"/>
      <c r="C54" s="501" t="s">
        <v>118</v>
      </c>
      <c r="D54" s="324">
        <v>112.6800220806139</v>
      </c>
      <c r="E54" s="324">
        <v>114.86222179672885</v>
      </c>
      <c r="F54" s="324">
        <v>105.76312309507641</v>
      </c>
      <c r="G54" s="499"/>
      <c r="H54" s="502">
        <v>0.56376539492180022</v>
      </c>
      <c r="I54" s="324">
        <v>0.46696222905111551</v>
      </c>
      <c r="J54" s="324">
        <v>0.85169431990905764</v>
      </c>
      <c r="K54" s="324"/>
      <c r="L54" s="331">
        <v>-2.0934100951527341</v>
      </c>
      <c r="M54" s="331">
        <v>-1.1719798701876698</v>
      </c>
      <c r="N54" s="331">
        <v>-4.7244086825703846</v>
      </c>
      <c r="O54" s="331"/>
      <c r="P54" s="331">
        <v>0.45412312124075704</v>
      </c>
      <c r="Q54" s="324">
        <v>0.45514676834057521</v>
      </c>
      <c r="R54" s="324">
        <v>0.48613008519755851</v>
      </c>
      <c r="S54" s="60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0"/>
    </row>
    <row r="55" spans="1:44" s="44" customFormat="1" ht="13.5" x14ac:dyDescent="0.25">
      <c r="A55" s="26"/>
      <c r="B55" s="578"/>
      <c r="C55" s="501" t="s">
        <v>118</v>
      </c>
      <c r="D55" s="324">
        <v>112.74412823907097</v>
      </c>
      <c r="E55" s="324">
        <v>114.78217781986206</v>
      </c>
      <c r="F55" s="324">
        <v>106.21966073326459</v>
      </c>
      <c r="G55" s="499"/>
      <c r="H55" s="502">
        <v>5.6892213254289281E-2</v>
      </c>
      <c r="I55" s="324">
        <v>-6.9686948079794586E-2</v>
      </c>
      <c r="J55" s="324">
        <v>0.43166051155445473</v>
      </c>
      <c r="K55" s="324"/>
      <c r="L55" s="331">
        <v>-2.0377088692340664</v>
      </c>
      <c r="M55" s="331">
        <v>-1.2408501012638169</v>
      </c>
      <c r="N55" s="331">
        <v>-4.3131415777030071</v>
      </c>
      <c r="O55" s="331"/>
      <c r="P55" s="331">
        <v>0.74927107937705628</v>
      </c>
      <c r="Q55" s="324">
        <v>0.70243307902291274</v>
      </c>
      <c r="R55" s="324">
        <v>0.91729693899678466</v>
      </c>
      <c r="S55" s="60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0"/>
    </row>
    <row r="56" spans="1:44" s="44" customFormat="1" ht="13.5" x14ac:dyDescent="0.25">
      <c r="A56" s="26"/>
      <c r="B56" s="578"/>
      <c r="C56" s="501" t="s">
        <v>117</v>
      </c>
      <c r="D56" s="324">
        <v>112.16141828277135</v>
      </c>
      <c r="E56" s="324">
        <v>114.45103608036604</v>
      </c>
      <c r="F56" s="324">
        <v>104.95837219236931</v>
      </c>
      <c r="G56" s="499"/>
      <c r="H56" s="502">
        <v>-0.51684284175225192</v>
      </c>
      <c r="I56" s="324">
        <v>-0.28849578025580414</v>
      </c>
      <c r="J56" s="324">
        <v>-1.1874341644364517</v>
      </c>
      <c r="K56" s="324"/>
      <c r="L56" s="331">
        <v>-2.544019958559943</v>
      </c>
      <c r="M56" s="331">
        <v>-1.5257660813381904</v>
      </c>
      <c r="N56" s="331">
        <v>-5.4493600254852907</v>
      </c>
      <c r="O56" s="331"/>
      <c r="P56" s="331">
        <v>0.98434456858413899</v>
      </c>
      <c r="Q56" s="324">
        <v>0.77915643741417462</v>
      </c>
      <c r="R56" s="324">
        <v>1.6473992261542492</v>
      </c>
      <c r="S56" s="60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0"/>
    </row>
    <row r="57" spans="1:44" s="44" customFormat="1" ht="13.5" x14ac:dyDescent="0.25">
      <c r="A57" s="26"/>
      <c r="B57" s="578"/>
      <c r="C57" s="501" t="s">
        <v>119</v>
      </c>
      <c r="D57" s="324">
        <v>113.13750520853067</v>
      </c>
      <c r="E57" s="324">
        <v>114.8266195253875</v>
      </c>
      <c r="F57" s="324">
        <v>107.56560780531041</v>
      </c>
      <c r="G57" s="499"/>
      <c r="H57" s="502">
        <v>0.87025194643892689</v>
      </c>
      <c r="I57" s="324">
        <v>0.32816080822346549</v>
      </c>
      <c r="J57" s="324">
        <v>2.4840663574340782</v>
      </c>
      <c r="K57" s="324"/>
      <c r="L57" s="331">
        <v>-1.6959073953281774</v>
      </c>
      <c r="M57" s="331">
        <v>-1.2026122394188263</v>
      </c>
      <c r="N57" s="331">
        <v>-3.100659387139757</v>
      </c>
      <c r="O57" s="331"/>
      <c r="P57" s="331">
        <v>0.73355482305497155</v>
      </c>
      <c r="Q57" s="324">
        <v>0.61581114636981571</v>
      </c>
      <c r="R57" s="324">
        <v>1.1026019514612102</v>
      </c>
      <c r="S57" s="60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0"/>
    </row>
    <row r="58" spans="1:44" s="44" customFormat="1" ht="13.5" x14ac:dyDescent="0.25">
      <c r="A58" s="26"/>
      <c r="B58" s="578"/>
      <c r="C58" s="501" t="s">
        <v>120</v>
      </c>
      <c r="D58" s="324">
        <v>115.11951826896872</v>
      </c>
      <c r="E58" s="324">
        <v>116.19066247243485</v>
      </c>
      <c r="F58" s="324">
        <v>111.20039752543957</v>
      </c>
      <c r="G58" s="499"/>
      <c r="H58" s="502">
        <v>1.7518620874526825</v>
      </c>
      <c r="I58" s="324">
        <v>1.1879152697217288</v>
      </c>
      <c r="J58" s="324">
        <v>3.3791374346231473</v>
      </c>
      <c r="K58" s="324"/>
      <c r="L58" s="331">
        <v>2.6244733427446931E-2</v>
      </c>
      <c r="M58" s="331">
        <v>-2.8982984124709787E-2</v>
      </c>
      <c r="N58" s="331">
        <v>0.17370250541235066</v>
      </c>
      <c r="O58" s="331"/>
      <c r="P58" s="331">
        <v>1.3887060339562218</v>
      </c>
      <c r="Q58" s="324">
        <v>1.1426236910281551</v>
      </c>
      <c r="R58" s="324">
        <v>2.0912660717741289</v>
      </c>
      <c r="S58" s="60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0"/>
    </row>
    <row r="59" spans="1:44" s="44" customFormat="1" ht="13.5" x14ac:dyDescent="0.25">
      <c r="A59" s="26"/>
      <c r="B59" s="578"/>
      <c r="C59" s="501" t="s">
        <v>121</v>
      </c>
      <c r="D59" s="324">
        <v>115.33217498168145</v>
      </c>
      <c r="E59" s="324">
        <v>116.42292137861297</v>
      </c>
      <c r="F59" s="324">
        <v>111.35840335220968</v>
      </c>
      <c r="G59" s="499"/>
      <c r="H59" s="502">
        <v>0.18472689593425073</v>
      </c>
      <c r="I59" s="324">
        <v>0.19989463975491617</v>
      </c>
      <c r="J59" s="324">
        <v>0.14209106287947915</v>
      </c>
      <c r="K59" s="324"/>
      <c r="L59" s="331">
        <v>0.21102011044311553</v>
      </c>
      <c r="M59" s="331">
        <v>0.17085372019849387</v>
      </c>
      <c r="N59" s="331">
        <v>0.31604038402801393</v>
      </c>
      <c r="O59" s="331"/>
      <c r="P59" s="331">
        <v>0.78680263819326246</v>
      </c>
      <c r="Q59" s="324">
        <v>0.65917754229254388</v>
      </c>
      <c r="R59" s="324">
        <v>1.1444865216559492</v>
      </c>
      <c r="S59" s="60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0"/>
    </row>
    <row r="60" spans="1:44" s="255" customFormat="1" ht="13.5" x14ac:dyDescent="0.25">
      <c r="A60" s="253"/>
      <c r="B60" s="578"/>
      <c r="C60" s="503" t="s">
        <v>122</v>
      </c>
      <c r="D60" s="331">
        <v>115.4631745297733</v>
      </c>
      <c r="E60" s="331">
        <v>116.26458376503288</v>
      </c>
      <c r="F60" s="331">
        <v>112.27081935367097</v>
      </c>
      <c r="G60" s="500"/>
      <c r="H60" s="504">
        <v>0.11358456398888883</v>
      </c>
      <c r="I60" s="331">
        <v>-0.13600209624113901</v>
      </c>
      <c r="J60" s="331">
        <v>0.8193508293895535</v>
      </c>
      <c r="K60" s="331"/>
      <c r="L60" s="331">
        <v>0.32484436070436118</v>
      </c>
      <c r="M60" s="331">
        <v>3.4619259316381878E-2</v>
      </c>
      <c r="N60" s="331">
        <v>1.1379806929253675</v>
      </c>
      <c r="O60" s="331"/>
      <c r="P60" s="331">
        <v>0.32481052557116197</v>
      </c>
      <c r="Q60" s="331">
        <v>3.4619259316381878E-2</v>
      </c>
      <c r="R60" s="331">
        <v>1.1378630818077937</v>
      </c>
      <c r="S60" s="254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4"/>
    </row>
    <row r="61" spans="1:44" s="44" customFormat="1" ht="4.5" customHeight="1" x14ac:dyDescent="0.25">
      <c r="A61" s="26"/>
      <c r="B61" s="332"/>
      <c r="C61" s="501"/>
      <c r="D61" s="324"/>
      <c r="E61" s="324"/>
      <c r="F61" s="324"/>
      <c r="G61" s="324"/>
      <c r="H61" s="324"/>
      <c r="I61" s="324"/>
      <c r="J61" s="324"/>
      <c r="K61" s="324"/>
      <c r="L61" s="331"/>
      <c r="M61" s="331"/>
      <c r="N61" s="331"/>
      <c r="O61" s="324"/>
      <c r="P61" s="324"/>
      <c r="Q61" s="324"/>
      <c r="R61" s="324"/>
      <c r="S61" s="60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0"/>
    </row>
    <row r="62" spans="1:44" s="44" customFormat="1" ht="13.5" x14ac:dyDescent="0.25">
      <c r="A62" s="26"/>
      <c r="B62" s="578">
        <v>2016</v>
      </c>
      <c r="C62" s="501" t="s">
        <v>123</v>
      </c>
      <c r="D62" s="331">
        <v>109.72939292302566</v>
      </c>
      <c r="E62" s="331">
        <v>111.64894279459703</v>
      </c>
      <c r="F62" s="331">
        <v>103.56211710808557</v>
      </c>
      <c r="G62" s="331"/>
      <c r="H62" s="331">
        <v>-4.9658963822003077</v>
      </c>
      <c r="I62" s="331">
        <v>-3.969945808917974</v>
      </c>
      <c r="J62" s="331">
        <v>-7.7568706594645986</v>
      </c>
      <c r="K62" s="331"/>
      <c r="L62" s="331">
        <v>-4.965896382200313</v>
      </c>
      <c r="M62" s="331">
        <v>-3.96994580891797</v>
      </c>
      <c r="N62" s="331">
        <v>-7.7568706594646102</v>
      </c>
      <c r="O62" s="331"/>
      <c r="P62" s="331">
        <v>0.77863586844222343</v>
      </c>
      <c r="Q62" s="331">
        <v>0.42816410261059534</v>
      </c>
      <c r="R62" s="331">
        <v>1.8422003870924613</v>
      </c>
      <c r="S62" s="60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0"/>
    </row>
    <row r="63" spans="1:44" s="44" customFormat="1" ht="13.5" x14ac:dyDescent="0.25">
      <c r="A63" s="26"/>
      <c r="B63" s="578"/>
      <c r="C63" s="501" t="s">
        <v>124</v>
      </c>
      <c r="D63" s="331">
        <v>108.22978302517146</v>
      </c>
      <c r="E63" s="331">
        <v>110.92134181428779</v>
      </c>
      <c r="F63" s="331">
        <v>99.990505209752101</v>
      </c>
      <c r="G63" s="331"/>
      <c r="H63" s="331">
        <v>-1.3666437568885192</v>
      </c>
      <c r="I63" s="331">
        <v>-0.65168640391681798</v>
      </c>
      <c r="J63" s="331">
        <v>-3.4487629241934714</v>
      </c>
      <c r="K63" s="331"/>
      <c r="L63" s="331">
        <v>-6.2646740262079419</v>
      </c>
      <c r="M63" s="331">
        <v>-4.5957606157551965</v>
      </c>
      <c r="N63" s="331">
        <v>-10.938117504276804</v>
      </c>
      <c r="O63" s="331"/>
      <c r="P63" s="331">
        <v>0.5653277561503911</v>
      </c>
      <c r="Q63" s="331">
        <v>0.37686414342423813</v>
      </c>
      <c r="R63" s="331">
        <v>1.1743833067165497</v>
      </c>
      <c r="S63" s="60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0"/>
    </row>
    <row r="64" spans="1:44" s="44" customFormat="1" ht="13.5" x14ac:dyDescent="0.25">
      <c r="A64" s="26"/>
      <c r="B64" s="578"/>
      <c r="C64" s="501" t="s">
        <v>116</v>
      </c>
      <c r="D64" s="331">
        <v>109.36978183375156</v>
      </c>
      <c r="E64" s="331">
        <v>112.47246782787757</v>
      </c>
      <c r="F64" s="331">
        <v>100.00785628425569</v>
      </c>
      <c r="G64" s="331"/>
      <c r="H64" s="331">
        <v>1.0533134010949352</v>
      </c>
      <c r="I64" s="331">
        <v>1.3984017757256995</v>
      </c>
      <c r="J64" s="331">
        <v>1.7352722108165963E-2</v>
      </c>
      <c r="K64" s="331"/>
      <c r="L64" s="331">
        <v>-5.2773472761659548</v>
      </c>
      <c r="M64" s="331">
        <v>-3.2616260380883233</v>
      </c>
      <c r="N64" s="331">
        <v>-10.92266284330303</v>
      </c>
      <c r="O64" s="331"/>
      <c r="P64" s="331">
        <v>0.69663022998847079</v>
      </c>
      <c r="Q64" s="331">
        <v>0.71244642741667974</v>
      </c>
      <c r="R64" s="331">
        <v>0.68922960571282488</v>
      </c>
      <c r="S64" s="60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0"/>
    </row>
    <row r="65" spans="1:44" s="44" customFormat="1" ht="13.5" x14ac:dyDescent="0.25">
      <c r="A65" s="26"/>
      <c r="B65" s="578"/>
      <c r="C65" s="501" t="s">
        <v>117</v>
      </c>
      <c r="D65" s="331">
        <v>111.20084420891918</v>
      </c>
      <c r="E65" s="331">
        <v>113.84630801645481</v>
      </c>
      <c r="F65" s="331">
        <v>103.06184812018027</v>
      </c>
      <c r="G65" s="331"/>
      <c r="H65" s="331">
        <v>1.6741940456194149</v>
      </c>
      <c r="I65" s="331">
        <v>1.2214902145471829</v>
      </c>
      <c r="J65" s="331">
        <v>3.0537519244929312</v>
      </c>
      <c r="K65" s="331"/>
      <c r="L65" s="331">
        <v>-3.6915062644107763</v>
      </c>
      <c r="M65" s="331">
        <v>-2.0799762664315153</v>
      </c>
      <c r="N65" s="331">
        <v>-8.2024619455933419</v>
      </c>
      <c r="O65" s="331"/>
      <c r="P65" s="331">
        <v>-3.6171381745575548E-2</v>
      </c>
      <c r="Q65" s="331">
        <v>5.6453747490503581E-2</v>
      </c>
      <c r="R65" s="331">
        <v>-0.28592436588671433</v>
      </c>
      <c r="S65" s="60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0"/>
    </row>
    <row r="66" spans="1:44" s="44" customFormat="1" ht="13.5" x14ac:dyDescent="0.25">
      <c r="A66" s="26"/>
      <c r="B66" s="578"/>
      <c r="C66" s="501" t="s">
        <v>116</v>
      </c>
      <c r="D66" s="331">
        <v>111.87637630322031</v>
      </c>
      <c r="E66" s="331">
        <v>114.54197754231214</v>
      </c>
      <c r="F66" s="331">
        <v>103.67695943928059</v>
      </c>
      <c r="G66" s="331"/>
      <c r="H66" s="331">
        <v>0.6074882786249125</v>
      </c>
      <c r="I66" s="331">
        <v>0.61106024251289526</v>
      </c>
      <c r="J66" s="331">
        <v>0.59683707435853606</v>
      </c>
      <c r="K66" s="331"/>
      <c r="L66" s="331">
        <v>-3.106443453646861</v>
      </c>
      <c r="M66" s="331">
        <v>-1.4816259319364775</v>
      </c>
      <c r="N66" s="331">
        <v>-7.6545802051362557</v>
      </c>
      <c r="O66" s="331"/>
      <c r="P66" s="331">
        <v>-0.1534659645166081</v>
      </c>
      <c r="Q66" s="331">
        <v>0.1868530085495923</v>
      </c>
      <c r="R66" s="331">
        <v>-1.1375920509792934</v>
      </c>
      <c r="S66" s="60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0"/>
    </row>
    <row r="67" spans="1:44" s="44" customFormat="1" ht="13.5" x14ac:dyDescent="0.25">
      <c r="A67" s="26"/>
      <c r="B67" s="578"/>
      <c r="C67" s="501" t="s">
        <v>118</v>
      </c>
      <c r="D67" s="331">
        <v>112.67834117075328</v>
      </c>
      <c r="E67" s="331">
        <v>115.21124389941285</v>
      </c>
      <c r="F67" s="331">
        <v>104.83030207240679</v>
      </c>
      <c r="G67" s="331"/>
      <c r="H67" s="331">
        <v>0.71683128649018268</v>
      </c>
      <c r="I67" s="331">
        <v>0.58429788926377402</v>
      </c>
      <c r="J67" s="331">
        <v>1.1124387128672142</v>
      </c>
      <c r="K67" s="331"/>
      <c r="L67" s="331">
        <v>-2.4118801257295388</v>
      </c>
      <c r="M67" s="331">
        <v>-0.90598515171980409</v>
      </c>
      <c r="N67" s="331">
        <v>-6.6272940057784382</v>
      </c>
      <c r="O67" s="331"/>
      <c r="P67" s="331">
        <v>-1.4917549975290711E-3</v>
      </c>
      <c r="Q67" s="331">
        <v>0.30386152838106639</v>
      </c>
      <c r="R67" s="331">
        <v>-0.88199080678721486</v>
      </c>
      <c r="S67" s="60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0"/>
    </row>
    <row r="68" spans="1:44" s="44" customFormat="1" ht="13.5" x14ac:dyDescent="0.25">
      <c r="A68" s="26"/>
      <c r="B68" s="578"/>
      <c r="C68" s="501" t="s">
        <v>118</v>
      </c>
      <c r="D68" s="331">
        <v>113.06204728510978</v>
      </c>
      <c r="E68" s="331">
        <v>115.15321522171149</v>
      </c>
      <c r="F68" s="331">
        <v>106.40887299601329</v>
      </c>
      <c r="G68" s="331"/>
      <c r="H68" s="331">
        <v>0.34053227121531027</v>
      </c>
      <c r="I68" s="331">
        <v>-5.0367200055601025E-2</v>
      </c>
      <c r="J68" s="331">
        <v>1.5058345653875538</v>
      </c>
      <c r="K68" s="331"/>
      <c r="L68" s="331">
        <v>-2.0795610846853663</v>
      </c>
      <c r="M68" s="331">
        <v>-0.95589603242154908</v>
      </c>
      <c r="N68" s="331">
        <v>-5.2212555242797549</v>
      </c>
      <c r="O68" s="331"/>
      <c r="P68" s="331">
        <v>0.28198279680222704</v>
      </c>
      <c r="Q68" s="331">
        <v>0.32325349535686776</v>
      </c>
      <c r="R68" s="331">
        <v>0.17813299481707645</v>
      </c>
      <c r="S68" s="60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0"/>
    </row>
    <row r="69" spans="1:44" s="44" customFormat="1" ht="13.5" x14ac:dyDescent="0.25">
      <c r="A69" s="26"/>
      <c r="B69" s="578"/>
      <c r="C69" s="501" t="s">
        <v>117</v>
      </c>
      <c r="D69" s="331">
        <v>112.77483835075003</v>
      </c>
      <c r="E69" s="331">
        <v>115.0089427275218</v>
      </c>
      <c r="F69" s="331">
        <v>105.7374205215005</v>
      </c>
      <c r="G69" s="331"/>
      <c r="H69" s="331">
        <v>-0.25402771421209058</v>
      </c>
      <c r="I69" s="331">
        <v>-0.125287421555631</v>
      </c>
      <c r="J69" s="331">
        <v>-0.63101173389736864</v>
      </c>
      <c r="K69" s="331"/>
      <c r="L69" s="331">
        <v>-2.32830613740839</v>
      </c>
      <c r="M69" s="331">
        <v>-1.0799858364854202</v>
      </c>
      <c r="N69" s="331">
        <v>-5.8193205231621477</v>
      </c>
      <c r="O69" s="331"/>
      <c r="P69" s="331">
        <v>0.54690826611356602</v>
      </c>
      <c r="Q69" s="331">
        <v>0.48746316875978302</v>
      </c>
      <c r="R69" s="331">
        <v>0.74224505664335538</v>
      </c>
      <c r="S69" s="60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0"/>
    </row>
    <row r="70" spans="1:44" s="44" customFormat="1" ht="13.5" x14ac:dyDescent="0.25">
      <c r="A70" s="26"/>
      <c r="B70" s="578"/>
      <c r="C70" s="501" t="s">
        <v>119</v>
      </c>
      <c r="D70" s="331">
        <v>113.81810344333297</v>
      </c>
      <c r="E70" s="331">
        <v>115.16267903676403</v>
      </c>
      <c r="F70" s="331">
        <v>109.17135378801538</v>
      </c>
      <c r="G70" s="331"/>
      <c r="H70" s="331">
        <v>0.92508675502438464</v>
      </c>
      <c r="I70" s="331">
        <v>0.13367335234657496</v>
      </c>
      <c r="J70" s="331">
        <v>3.2476045373327711</v>
      </c>
      <c r="K70" s="331"/>
      <c r="L70" s="331">
        <v>-1.4247582340776006</v>
      </c>
      <c r="M70" s="331">
        <v>-0.94775613741133213</v>
      </c>
      <c r="N70" s="331">
        <v>-2.7607045031815289</v>
      </c>
      <c r="O70" s="331"/>
      <c r="P70" s="331">
        <v>0.60156729949794041</v>
      </c>
      <c r="Q70" s="331">
        <v>0.29266690316720467</v>
      </c>
      <c r="R70" s="331">
        <v>1.4928061259239342</v>
      </c>
      <c r="S70" s="60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0"/>
    </row>
    <row r="71" spans="1:44" s="44" customFormat="1" ht="5.25" customHeight="1" x14ac:dyDescent="0.25">
      <c r="A71" s="26"/>
      <c r="B71" s="320"/>
      <c r="C71" s="321"/>
      <c r="D71" s="469"/>
      <c r="E71" s="321"/>
      <c r="F71" s="321"/>
      <c r="G71" s="321"/>
      <c r="H71" s="321"/>
      <c r="I71" s="321"/>
      <c r="J71" s="321"/>
      <c r="K71" s="322"/>
      <c r="L71" s="321"/>
      <c r="M71" s="321"/>
      <c r="N71" s="321"/>
      <c r="O71" s="321"/>
      <c r="P71" s="321"/>
      <c r="Q71" s="321"/>
      <c r="R71" s="321"/>
      <c r="S71" s="60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0"/>
    </row>
    <row r="72" spans="1:44" ht="11.1" customHeight="1" x14ac:dyDescent="0.25">
      <c r="B72" s="150" t="s">
        <v>75</v>
      </c>
      <c r="C72" s="123"/>
      <c r="D72" s="135"/>
      <c r="E72" s="135"/>
      <c r="F72" s="467"/>
      <c r="G72" s="70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</row>
    <row r="73" spans="1:44" ht="11.1" customHeight="1" x14ac:dyDescent="0.25">
      <c r="B73" s="150" t="s">
        <v>9</v>
      </c>
      <c r="C73" s="124"/>
      <c r="D73" s="470"/>
      <c r="E73" s="468"/>
      <c r="F73" s="468"/>
      <c r="G73" s="468"/>
      <c r="H73" s="60"/>
      <c r="I73" s="60"/>
      <c r="J73" s="60"/>
      <c r="K73" s="60"/>
      <c r="L73" s="60"/>
      <c r="M73" s="60"/>
      <c r="N73" s="60"/>
      <c r="O73" s="60"/>
      <c r="P73" s="60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</row>
    <row r="74" spans="1:44" ht="11.1" customHeight="1" x14ac:dyDescent="0.25">
      <c r="B74" s="150" t="s">
        <v>10</v>
      </c>
      <c r="C74" s="124"/>
      <c r="D74" s="125"/>
      <c r="E74" s="125"/>
      <c r="F74" s="125"/>
      <c r="G74" s="60"/>
      <c r="H74" s="60"/>
      <c r="I74" s="60"/>
      <c r="J74" s="60"/>
      <c r="K74" s="60"/>
      <c r="L74" s="60"/>
      <c r="M74" s="60"/>
      <c r="N74" s="60"/>
      <c r="O74" s="60"/>
      <c r="P74" s="60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</row>
    <row r="75" spans="1:44" ht="11.1" customHeight="1" x14ac:dyDescent="0.25">
      <c r="B75" s="150" t="s">
        <v>11</v>
      </c>
      <c r="C75" s="124"/>
      <c r="D75" s="125"/>
      <c r="E75" s="125"/>
      <c r="F75" s="125"/>
      <c r="G75" s="60"/>
      <c r="H75" s="60"/>
      <c r="M75" s="60"/>
      <c r="N75" s="60"/>
      <c r="O75" s="60"/>
      <c r="P75" s="60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</row>
    <row r="76" spans="1:44" ht="11.1" customHeight="1" x14ac:dyDescent="0.25">
      <c r="B76" s="68" t="s">
        <v>95</v>
      </c>
      <c r="C76" s="126"/>
      <c r="D76" s="29"/>
      <c r="E76" s="29"/>
      <c r="F76" s="29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566" t="s">
        <v>135</v>
      </c>
      <c r="R76" s="566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</row>
    <row r="77" spans="1:44" ht="11.1" customHeight="1" x14ac:dyDescent="0.25">
      <c r="B77" s="69" t="s">
        <v>74</v>
      </c>
      <c r="C77" s="126"/>
      <c r="D77" s="29"/>
      <c r="E77" s="29"/>
      <c r="F77" s="29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566"/>
      <c r="R77" s="566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</row>
    <row r="78" spans="1:44" ht="13.5" customHeight="1" x14ac:dyDescent="0.25">
      <c r="B78" s="60"/>
      <c r="C78" s="60"/>
      <c r="D78" s="113"/>
      <c r="E78" s="61"/>
      <c r="F78" s="61"/>
      <c r="G78" s="61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</row>
    <row r="79" spans="1:44" ht="13.5" x14ac:dyDescent="0.25">
      <c r="B79" s="60"/>
      <c r="C79" s="113"/>
      <c r="D79" s="61"/>
      <c r="E79" s="61"/>
      <c r="F79" s="6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</row>
    <row r="80" spans="1:44" ht="13.5" x14ac:dyDescent="0.25">
      <c r="B80" s="60"/>
      <c r="C80" s="113"/>
      <c r="D80" s="61"/>
      <c r="E80" s="61"/>
      <c r="F80" s="6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</row>
    <row r="81" spans="2:44" ht="13.5" x14ac:dyDescent="0.25">
      <c r="B81" s="60"/>
      <c r="C81" s="113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</row>
    <row r="82" spans="2:44" ht="13.5" x14ac:dyDescent="0.25">
      <c r="B82" s="60"/>
      <c r="C82" s="113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</row>
    <row r="83" spans="2:44" ht="13.5" x14ac:dyDescent="0.25">
      <c r="B83" s="60"/>
      <c r="C83" s="113"/>
      <c r="D83" s="251"/>
      <c r="E83" s="251"/>
      <c r="F83" s="25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</row>
    <row r="84" spans="2:44" ht="13.5" x14ac:dyDescent="0.25">
      <c r="B84" s="60"/>
      <c r="C84" s="113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</row>
    <row r="85" spans="2:44" ht="13.5" x14ac:dyDescent="0.25">
      <c r="B85" s="60"/>
      <c r="C85" s="113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</row>
    <row r="86" spans="2:44" ht="13.5" x14ac:dyDescent="0.25">
      <c r="B86" s="60"/>
      <c r="C86" s="113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</row>
    <row r="87" spans="2:44" ht="13.5" x14ac:dyDescent="0.25">
      <c r="B87" s="60"/>
      <c r="C87" s="113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</row>
    <row r="88" spans="2:44" ht="13.5" x14ac:dyDescent="0.25">
      <c r="B88" s="60"/>
      <c r="C88" s="113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</row>
    <row r="89" spans="2:44" ht="13.5" x14ac:dyDescent="0.25">
      <c r="B89" s="60"/>
      <c r="C89" s="113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</row>
    <row r="90" spans="2:44" ht="13.5" x14ac:dyDescent="0.25">
      <c r="B90" s="60"/>
      <c r="C90" s="113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</row>
    <row r="91" spans="2:44" ht="13.5" x14ac:dyDescent="0.25">
      <c r="B91" s="60"/>
      <c r="C91" s="113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</row>
    <row r="92" spans="2:44" ht="13.5" x14ac:dyDescent="0.25">
      <c r="B92" s="60"/>
      <c r="C92" s="113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</row>
    <row r="93" spans="2:44" ht="13.5" x14ac:dyDescent="0.25">
      <c r="B93" s="60"/>
      <c r="C93" s="113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</row>
    <row r="94" spans="2:44" ht="13.5" x14ac:dyDescent="0.25">
      <c r="B94" s="60"/>
      <c r="C94" s="113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</row>
    <row r="95" spans="2:44" ht="13.5" x14ac:dyDescent="0.25">
      <c r="B95" s="60"/>
      <c r="C95" s="113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</row>
    <row r="96" spans="2:44" ht="13.5" x14ac:dyDescent="0.25">
      <c r="B96" s="60"/>
      <c r="C96" s="113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</row>
    <row r="97" spans="2:44" ht="13.5" x14ac:dyDescent="0.25">
      <c r="B97" s="60"/>
      <c r="C97" s="113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</row>
    <row r="98" spans="2:44" ht="13.5" x14ac:dyDescent="0.25">
      <c r="B98" s="60"/>
      <c r="C98" s="113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</row>
    <row r="99" spans="2:44" ht="13.5" x14ac:dyDescent="0.25">
      <c r="B99" s="60"/>
      <c r="C99" s="113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</row>
    <row r="100" spans="2:44" ht="13.5" x14ac:dyDescent="0.25">
      <c r="B100" s="60"/>
      <c r="C100" s="113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</row>
    <row r="101" spans="2:44" ht="13.5" x14ac:dyDescent="0.25">
      <c r="B101" s="60"/>
      <c r="C101" s="113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</row>
    <row r="102" spans="2:44" ht="13.5" x14ac:dyDescent="0.25">
      <c r="B102" s="60"/>
      <c r="C102" s="113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</row>
  </sheetData>
  <mergeCells count="13">
    <mergeCell ref="B11:B22"/>
    <mergeCell ref="B24:B35"/>
    <mergeCell ref="Q76:R77"/>
    <mergeCell ref="B37:B47"/>
    <mergeCell ref="B49:B60"/>
    <mergeCell ref="B62:B70"/>
    <mergeCell ref="B2:R2"/>
    <mergeCell ref="B4:C5"/>
    <mergeCell ref="D4:F4"/>
    <mergeCell ref="H4:J4"/>
    <mergeCell ref="L4:N4"/>
    <mergeCell ref="P4:R4"/>
    <mergeCell ref="B3:R3"/>
  </mergeCells>
  <hyperlinks>
    <hyperlink ref="Q76:R77" location="Indice!A1" display="Regresar"/>
  </hyperlinks>
  <printOptions horizontalCentered="1" verticalCentered="1"/>
  <pageMargins left="0.59055118110236227" right="0.59055118110236227" top="0.78740157480314965" bottom="0.78740157480314965" header="0" footer="0"/>
  <pageSetup paperSize="9" scale="7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BY37"/>
  <sheetViews>
    <sheetView zoomScale="75" zoomScaleNormal="75" zoomScaleSheetLayoutView="80" workbookViewId="0">
      <pane xSplit="2" ySplit="6" topLeftCell="AJ7" activePane="bottomRight" state="frozen"/>
      <selection activeCell="B2" sqref="B2:C2"/>
      <selection pane="topRight" activeCell="B2" sqref="B2:C2"/>
      <selection pane="bottomLeft" activeCell="B2" sqref="B2:C2"/>
      <selection pane="bottomRight" activeCell="B2" sqref="B2:BR34"/>
    </sheetView>
  </sheetViews>
  <sheetFormatPr baseColWidth="10" defaultColWidth="5.42578125" defaultRowHeight="13.5" x14ac:dyDescent="0.25"/>
  <cols>
    <col min="1" max="1" width="2.7109375" style="63" customWidth="1"/>
    <col min="2" max="2" width="27.5703125" style="63" customWidth="1"/>
    <col min="3" max="3" width="2.42578125" style="63" hidden="1" customWidth="1"/>
    <col min="4" max="4" width="2.28515625" style="63" hidden="1" customWidth="1"/>
    <col min="5" max="9" width="7.7109375" style="63" hidden="1" customWidth="1"/>
    <col min="10" max="10" width="6.7109375" style="63" hidden="1" customWidth="1"/>
    <col min="11" max="11" width="1.7109375" style="63" hidden="1" customWidth="1"/>
    <col min="12" max="12" width="6.5703125" style="63" hidden="1" customWidth="1"/>
    <col min="13" max="22" width="6.7109375" style="63" hidden="1" customWidth="1"/>
    <col min="23" max="23" width="1.7109375" style="63" hidden="1" customWidth="1"/>
    <col min="24" max="35" width="6.7109375" style="63" hidden="1" customWidth="1"/>
    <col min="36" max="36" width="1.7109375" style="63" customWidth="1"/>
    <col min="37" max="43" width="6.7109375" style="63" hidden="1" customWidth="1"/>
    <col min="44" max="47" width="6.7109375" style="63" customWidth="1"/>
    <col min="48" max="48" width="1.7109375" style="63" customWidth="1"/>
    <col min="49" max="58" width="6.7109375" style="63" customWidth="1"/>
    <col min="59" max="60" width="6.42578125" style="63" customWidth="1"/>
    <col min="61" max="61" width="1.140625" style="63" customWidth="1"/>
    <col min="62" max="70" width="6.7109375" style="63" customWidth="1"/>
    <col min="71" max="71" width="6.5703125" style="252" bestFit="1" customWidth="1"/>
    <col min="72" max="72" width="7" style="63" customWidth="1"/>
    <col min="73" max="16384" width="5.42578125" style="63"/>
  </cols>
  <sheetData>
    <row r="2" spans="1:77" ht="21.75" customHeight="1" x14ac:dyDescent="0.3">
      <c r="A2" s="65"/>
      <c r="B2" s="580" t="s">
        <v>250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0"/>
      <c r="AL2" s="580"/>
      <c r="AM2" s="580"/>
      <c r="AN2" s="580"/>
      <c r="AO2" s="580"/>
      <c r="AP2" s="580"/>
      <c r="AQ2" s="580"/>
      <c r="AR2" s="580"/>
      <c r="AS2" s="580"/>
      <c r="AT2" s="580"/>
      <c r="AU2" s="580"/>
      <c r="AV2" s="580"/>
      <c r="AW2" s="580"/>
      <c r="AX2" s="580"/>
      <c r="AY2" s="580"/>
      <c r="AZ2" s="580"/>
      <c r="BA2" s="580"/>
      <c r="BB2" s="580"/>
      <c r="BC2" s="580"/>
      <c r="BD2" s="580"/>
      <c r="BE2" s="580"/>
      <c r="BF2" s="580"/>
      <c r="BG2" s="580"/>
      <c r="BH2" s="580"/>
      <c r="BI2" s="580"/>
      <c r="BJ2" s="580"/>
      <c r="BK2" s="580"/>
      <c r="BL2" s="580"/>
      <c r="BM2" s="580"/>
      <c r="BN2" s="580"/>
      <c r="BO2" s="580"/>
      <c r="BP2" s="580"/>
      <c r="BQ2" s="580"/>
      <c r="BR2" s="580"/>
    </row>
    <row r="3" spans="1:77" ht="9.75" customHeight="1" x14ac:dyDescent="0.3">
      <c r="A3" s="65"/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  <c r="BF3" s="580"/>
      <c r="BG3" s="580"/>
      <c r="BH3" s="580"/>
      <c r="BI3" s="580"/>
      <c r="BJ3" s="580"/>
      <c r="BK3" s="580"/>
      <c r="BL3" s="580"/>
      <c r="BM3" s="580"/>
      <c r="BN3" s="580"/>
      <c r="BO3" s="580"/>
      <c r="BP3" s="580"/>
      <c r="BQ3" s="580"/>
      <c r="BR3" s="580"/>
    </row>
    <row r="4" spans="1:77" s="239" customFormat="1" ht="19.5" customHeight="1" x14ac:dyDescent="0.2">
      <c r="A4" s="238"/>
      <c r="B4" s="587" t="s">
        <v>136</v>
      </c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7"/>
      <c r="AA4" s="587"/>
      <c r="AB4" s="587"/>
      <c r="AC4" s="587"/>
      <c r="AD4" s="587"/>
      <c r="AE4" s="587"/>
      <c r="AF4" s="587"/>
      <c r="AG4" s="587"/>
      <c r="AH4" s="587"/>
      <c r="AI4" s="587"/>
      <c r="AJ4" s="587"/>
      <c r="AK4" s="587"/>
      <c r="AL4" s="587"/>
      <c r="AM4" s="587"/>
      <c r="AN4" s="587"/>
      <c r="AO4" s="587"/>
      <c r="AP4" s="587"/>
      <c r="AQ4" s="587"/>
      <c r="AR4" s="587"/>
      <c r="AS4" s="587"/>
      <c r="AT4" s="587"/>
      <c r="AU4" s="587"/>
      <c r="AV4" s="587"/>
      <c r="AW4" s="587"/>
      <c r="AX4" s="587"/>
      <c r="AY4" s="587"/>
      <c r="AZ4" s="587"/>
      <c r="BA4" s="587"/>
      <c r="BB4" s="587"/>
      <c r="BC4" s="587"/>
      <c r="BD4" s="587"/>
      <c r="BE4" s="587"/>
      <c r="BF4" s="587"/>
      <c r="BG4" s="587"/>
      <c r="BH4" s="587"/>
      <c r="BI4" s="587"/>
      <c r="BJ4" s="587"/>
      <c r="BK4" s="587"/>
      <c r="BL4" s="587"/>
      <c r="BM4" s="587"/>
      <c r="BN4" s="587"/>
      <c r="BO4" s="587"/>
      <c r="BP4" s="587"/>
      <c r="BQ4" s="587"/>
      <c r="BR4" s="587"/>
      <c r="BS4" s="471"/>
    </row>
    <row r="5" spans="1:77" ht="19.5" customHeight="1" thickBot="1" x14ac:dyDescent="0.35">
      <c r="A5" s="65"/>
      <c r="B5" s="582" t="s">
        <v>113</v>
      </c>
      <c r="C5" s="333">
        <v>2010</v>
      </c>
      <c r="D5" s="584"/>
      <c r="E5" s="334"/>
      <c r="F5" s="334"/>
      <c r="G5" s="334"/>
      <c r="H5" s="334"/>
      <c r="I5" s="334"/>
      <c r="J5" s="335">
        <v>2011</v>
      </c>
      <c r="K5" s="336"/>
      <c r="L5" s="337"/>
      <c r="M5" s="581">
        <v>2012</v>
      </c>
      <c r="N5" s="581"/>
      <c r="O5" s="581"/>
      <c r="P5" s="581"/>
      <c r="Q5" s="581"/>
      <c r="R5" s="581"/>
      <c r="S5" s="581"/>
      <c r="T5" s="581"/>
      <c r="U5" s="581"/>
      <c r="V5" s="581"/>
      <c r="W5" s="584"/>
      <c r="X5" s="338"/>
      <c r="Y5" s="581">
        <v>2013</v>
      </c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338"/>
      <c r="AK5" s="581">
        <v>2014</v>
      </c>
      <c r="AL5" s="581"/>
      <c r="AM5" s="581"/>
      <c r="AN5" s="581"/>
      <c r="AO5" s="581"/>
      <c r="AP5" s="581"/>
      <c r="AQ5" s="581"/>
      <c r="AR5" s="581"/>
      <c r="AS5" s="581"/>
      <c r="AT5" s="581"/>
      <c r="AU5" s="581"/>
      <c r="AV5" s="338"/>
      <c r="AW5" s="581">
        <v>2015</v>
      </c>
      <c r="AX5" s="581"/>
      <c r="AY5" s="581"/>
      <c r="AZ5" s="581"/>
      <c r="BA5" s="581"/>
      <c r="BB5" s="581"/>
      <c r="BC5" s="581"/>
      <c r="BD5" s="581"/>
      <c r="BE5" s="581"/>
      <c r="BF5" s="581"/>
      <c r="BG5" s="581"/>
      <c r="BH5" s="581"/>
      <c r="BI5" s="338"/>
      <c r="BJ5" s="581">
        <v>2016</v>
      </c>
      <c r="BK5" s="581"/>
      <c r="BL5" s="581"/>
      <c r="BM5" s="581"/>
      <c r="BN5" s="581"/>
      <c r="BO5" s="581"/>
      <c r="BP5" s="581"/>
      <c r="BQ5" s="581"/>
      <c r="BR5" s="581"/>
    </row>
    <row r="6" spans="1:77" ht="34.5" customHeight="1" x14ac:dyDescent="0.3">
      <c r="A6" s="65"/>
      <c r="B6" s="583"/>
      <c r="C6" s="339" t="s">
        <v>12</v>
      </c>
      <c r="D6" s="585"/>
      <c r="E6" s="261" t="s">
        <v>118</v>
      </c>
      <c r="F6" s="261" t="s">
        <v>118</v>
      </c>
      <c r="G6" s="261" t="s">
        <v>117</v>
      </c>
      <c r="H6" s="261" t="s">
        <v>119</v>
      </c>
      <c r="I6" s="261" t="s">
        <v>120</v>
      </c>
      <c r="J6" s="261" t="s">
        <v>122</v>
      </c>
      <c r="K6" s="340"/>
      <c r="L6" s="262" t="s">
        <v>123</v>
      </c>
      <c r="M6" s="261" t="s">
        <v>124</v>
      </c>
      <c r="N6" s="261" t="s">
        <v>116</v>
      </c>
      <c r="O6" s="261" t="s">
        <v>117</v>
      </c>
      <c r="P6" s="261" t="s">
        <v>116</v>
      </c>
      <c r="Q6" s="261" t="s">
        <v>118</v>
      </c>
      <c r="R6" s="261" t="s">
        <v>118</v>
      </c>
      <c r="S6" s="261" t="s">
        <v>117</v>
      </c>
      <c r="T6" s="261" t="s">
        <v>119</v>
      </c>
      <c r="U6" s="261" t="s">
        <v>120</v>
      </c>
      <c r="V6" s="261" t="s">
        <v>122</v>
      </c>
      <c r="W6" s="261"/>
      <c r="X6" s="262" t="s">
        <v>123</v>
      </c>
      <c r="Y6" s="261" t="s">
        <v>124</v>
      </c>
      <c r="Z6" s="261" t="s">
        <v>116</v>
      </c>
      <c r="AA6" s="261" t="s">
        <v>117</v>
      </c>
      <c r="AB6" s="261" t="s">
        <v>116</v>
      </c>
      <c r="AC6" s="261" t="s">
        <v>126</v>
      </c>
      <c r="AD6" s="261" t="s">
        <v>126</v>
      </c>
      <c r="AE6" s="261" t="s">
        <v>117</v>
      </c>
      <c r="AF6" s="261" t="s">
        <v>128</v>
      </c>
      <c r="AG6" s="261" t="s">
        <v>151</v>
      </c>
      <c r="AH6" s="261" t="s">
        <v>121</v>
      </c>
      <c r="AI6" s="261" t="s">
        <v>122</v>
      </c>
      <c r="AJ6" s="261"/>
      <c r="AK6" s="261" t="s">
        <v>123</v>
      </c>
      <c r="AL6" s="261" t="s">
        <v>124</v>
      </c>
      <c r="AM6" s="261" t="s">
        <v>116</v>
      </c>
      <c r="AN6" s="261" t="s">
        <v>116</v>
      </c>
      <c r="AO6" s="261" t="s">
        <v>118</v>
      </c>
      <c r="AP6" s="261" t="s">
        <v>118</v>
      </c>
      <c r="AQ6" s="261" t="s">
        <v>117</v>
      </c>
      <c r="AR6" s="261" t="s">
        <v>119</v>
      </c>
      <c r="AS6" s="261" t="s">
        <v>120</v>
      </c>
      <c r="AT6" s="261" t="s">
        <v>121</v>
      </c>
      <c r="AU6" s="261" t="s">
        <v>122</v>
      </c>
      <c r="AV6" s="261"/>
      <c r="AW6" s="261" t="s">
        <v>123</v>
      </c>
      <c r="AX6" s="261" t="s">
        <v>124</v>
      </c>
      <c r="AY6" s="261" t="s">
        <v>116</v>
      </c>
      <c r="AZ6" s="261" t="s">
        <v>117</v>
      </c>
      <c r="BA6" s="261" t="s">
        <v>116</v>
      </c>
      <c r="BB6" s="261" t="s">
        <v>118</v>
      </c>
      <c r="BC6" s="261" t="s">
        <v>118</v>
      </c>
      <c r="BD6" s="261" t="s">
        <v>117</v>
      </c>
      <c r="BE6" s="261" t="s">
        <v>119</v>
      </c>
      <c r="BF6" s="261" t="s">
        <v>120</v>
      </c>
      <c r="BG6" s="261" t="s">
        <v>121</v>
      </c>
      <c r="BH6" s="261" t="s">
        <v>122</v>
      </c>
      <c r="BI6" s="261"/>
      <c r="BJ6" s="262" t="s">
        <v>123</v>
      </c>
      <c r="BK6" s="262" t="s">
        <v>124</v>
      </c>
      <c r="BL6" s="262" t="s">
        <v>116</v>
      </c>
      <c r="BM6" s="262" t="s">
        <v>117</v>
      </c>
      <c r="BN6" s="262" t="s">
        <v>116</v>
      </c>
      <c r="BO6" s="262" t="s">
        <v>118</v>
      </c>
      <c r="BP6" s="262" t="s">
        <v>118</v>
      </c>
      <c r="BQ6" s="262" t="s">
        <v>117</v>
      </c>
      <c r="BR6" s="262" t="s">
        <v>119</v>
      </c>
    </row>
    <row r="7" spans="1:77" ht="4.5" customHeight="1" x14ac:dyDescent="0.25">
      <c r="B7" s="341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3"/>
      <c r="AY7" s="343"/>
      <c r="AZ7" s="343"/>
      <c r="BA7" s="343"/>
      <c r="BB7" s="343"/>
      <c r="BC7" s="343"/>
      <c r="BD7" s="343"/>
      <c r="BE7" s="343"/>
      <c r="BF7" s="343"/>
      <c r="BG7" s="343"/>
      <c r="BH7" s="343"/>
      <c r="BI7" s="343"/>
      <c r="BJ7" s="343"/>
      <c r="BK7" s="343"/>
      <c r="BL7" s="343"/>
      <c r="BM7" s="343"/>
      <c r="BN7" s="343"/>
      <c r="BO7" s="343"/>
      <c r="BP7" s="343"/>
      <c r="BQ7" s="343"/>
      <c r="BR7" s="343"/>
    </row>
    <row r="8" spans="1:77" ht="27" customHeight="1" x14ac:dyDescent="0.25">
      <c r="B8" s="344"/>
      <c r="C8" s="586" t="s">
        <v>0</v>
      </c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6"/>
      <c r="AJ8" s="586"/>
      <c r="AK8" s="586"/>
      <c r="AL8" s="586"/>
      <c r="AM8" s="586"/>
      <c r="AN8" s="586"/>
      <c r="AO8" s="586"/>
      <c r="AP8" s="586"/>
      <c r="AQ8" s="586"/>
      <c r="AR8" s="586"/>
      <c r="AS8" s="586"/>
      <c r="AT8" s="586"/>
      <c r="AU8" s="586"/>
      <c r="AV8" s="586"/>
      <c r="AW8" s="586"/>
      <c r="AX8" s="586"/>
      <c r="AY8" s="586"/>
      <c r="AZ8" s="586"/>
      <c r="BA8" s="586"/>
      <c r="BB8" s="586"/>
      <c r="BC8" s="586"/>
      <c r="BD8" s="586"/>
      <c r="BE8" s="586"/>
      <c r="BF8" s="586"/>
      <c r="BG8" s="586"/>
      <c r="BH8" s="586"/>
      <c r="BI8" s="586"/>
      <c r="BJ8" s="586"/>
      <c r="BK8" s="586"/>
      <c r="BL8" s="586"/>
      <c r="BM8" s="586"/>
      <c r="BN8" s="586"/>
      <c r="BO8" s="586"/>
      <c r="BP8" s="586"/>
      <c r="BQ8" s="586"/>
      <c r="BR8" s="586"/>
    </row>
    <row r="9" spans="1:77" ht="18" customHeight="1" x14ac:dyDescent="0.3">
      <c r="A9" s="65"/>
      <c r="B9" s="345" t="s">
        <v>14</v>
      </c>
      <c r="C9" s="346">
        <v>92.697183138211713</v>
      </c>
      <c r="D9" s="347"/>
      <c r="E9" s="348">
        <v>102.18651786194859</v>
      </c>
      <c r="F9" s="348">
        <v>102.55274045328035</v>
      </c>
      <c r="G9" s="348">
        <v>102.50775340827047</v>
      </c>
      <c r="H9" s="348">
        <v>103.77570197092186</v>
      </c>
      <c r="I9" s="349">
        <v>105.22853488856155</v>
      </c>
      <c r="J9" s="349">
        <v>106.85755955166977</v>
      </c>
      <c r="K9" s="350"/>
      <c r="L9" s="349">
        <v>101.62359705741508</v>
      </c>
      <c r="M9" s="349">
        <v>100.54741780659289</v>
      </c>
      <c r="N9" s="349">
        <v>101.81362233132484</v>
      </c>
      <c r="O9" s="351">
        <v>103.90496010630872</v>
      </c>
      <c r="P9" s="351">
        <v>105.38664812358589</v>
      </c>
      <c r="Q9" s="351">
        <v>106.5794365954989</v>
      </c>
      <c r="R9" s="351">
        <v>107.10093842207031</v>
      </c>
      <c r="S9" s="351">
        <v>106.94066048101183</v>
      </c>
      <c r="T9" s="351">
        <v>107.82249186214355</v>
      </c>
      <c r="U9" s="351">
        <v>109.3</v>
      </c>
      <c r="V9" s="351">
        <v>111.14891628674582</v>
      </c>
      <c r="W9" s="352"/>
      <c r="X9" s="351">
        <v>105.41380001267093</v>
      </c>
      <c r="Y9" s="351">
        <v>104.42003692198506</v>
      </c>
      <c r="Z9" s="351">
        <v>105.68677910834782</v>
      </c>
      <c r="AA9" s="351">
        <v>108.02237234144033</v>
      </c>
      <c r="AB9" s="351">
        <v>108.61331822323451</v>
      </c>
      <c r="AC9" s="351">
        <v>109.59456429959529</v>
      </c>
      <c r="AD9" s="351">
        <v>109.8</v>
      </c>
      <c r="AE9" s="351">
        <v>109.49181476233758</v>
      </c>
      <c r="AF9" s="351">
        <v>109.93251179378922</v>
      </c>
      <c r="AG9" s="351">
        <v>111.89222741629366</v>
      </c>
      <c r="AH9" s="351">
        <v>112.71144110745351</v>
      </c>
      <c r="AI9" s="351">
        <v>113.14313447582276</v>
      </c>
      <c r="AJ9" s="352"/>
      <c r="AK9" s="351">
        <v>107.6460666976796</v>
      </c>
      <c r="AL9" s="351">
        <v>106.515529994467</v>
      </c>
      <c r="AM9" s="351">
        <v>107.50937513862526</v>
      </c>
      <c r="AN9" s="351">
        <v>111.06489012441179</v>
      </c>
      <c r="AO9" s="351">
        <v>112.17062931764121</v>
      </c>
      <c r="AP9" s="351">
        <v>111.90565155577509</v>
      </c>
      <c r="AQ9" s="351">
        <v>111.06812522469384</v>
      </c>
      <c r="AR9" s="351">
        <v>112.31362320853665</v>
      </c>
      <c r="AS9" s="351">
        <v>113.54274334107183</v>
      </c>
      <c r="AT9" s="351">
        <v>114.4318223842297</v>
      </c>
      <c r="AU9" s="351">
        <v>115.08935220001598</v>
      </c>
      <c r="AV9" s="352"/>
      <c r="AW9" s="351">
        <v>108.88160171791557</v>
      </c>
      <c r="AX9" s="351">
        <v>107.62136955154737</v>
      </c>
      <c r="AY9" s="351">
        <v>108.61314979851245</v>
      </c>
      <c r="AZ9" s="351">
        <v>111.24108164521898</v>
      </c>
      <c r="BA9" s="351">
        <v>112.04833235719705</v>
      </c>
      <c r="BB9" s="351">
        <v>112.6800220806139</v>
      </c>
      <c r="BC9" s="351">
        <v>112.74412823907097</v>
      </c>
      <c r="BD9" s="351">
        <v>112.16141828277135</v>
      </c>
      <c r="BE9" s="351">
        <v>113.13750520853067</v>
      </c>
      <c r="BF9" s="351">
        <v>115.11951826896872</v>
      </c>
      <c r="BG9" s="351">
        <v>115.33217498168145</v>
      </c>
      <c r="BH9" s="351">
        <v>115.4631745297733</v>
      </c>
      <c r="BI9" s="352"/>
      <c r="BJ9" s="351">
        <v>109.72939292302566</v>
      </c>
      <c r="BK9" s="351">
        <v>108.22978302517146</v>
      </c>
      <c r="BL9" s="351">
        <v>109.36978183375156</v>
      </c>
      <c r="BM9" s="351">
        <v>111.20084420891918</v>
      </c>
      <c r="BN9" s="351">
        <v>111.87637630322031</v>
      </c>
      <c r="BO9" s="351">
        <v>112.67834117075328</v>
      </c>
      <c r="BP9" s="351">
        <v>113.06204728510978</v>
      </c>
      <c r="BQ9" s="351">
        <v>112.77483835075003</v>
      </c>
      <c r="BR9" s="351">
        <v>113.81810344333297</v>
      </c>
      <c r="BS9" s="474"/>
      <c r="BT9" s="488"/>
      <c r="BU9" s="64"/>
      <c r="BV9" s="64"/>
      <c r="BW9" s="64"/>
    </row>
    <row r="10" spans="1:77" ht="17.25" customHeight="1" x14ac:dyDescent="0.3">
      <c r="A10" s="65"/>
      <c r="B10" s="353" t="s">
        <v>98</v>
      </c>
      <c r="C10" s="354">
        <v>96.064199033826497</v>
      </c>
      <c r="D10" s="355"/>
      <c r="E10" s="356">
        <v>92.4326925473366</v>
      </c>
      <c r="F10" s="356">
        <v>92.717366479903575</v>
      </c>
      <c r="G10" s="356">
        <v>96.150266615506609</v>
      </c>
      <c r="H10" s="356">
        <v>101.31039034277258</v>
      </c>
      <c r="I10" s="357">
        <v>102.36168188946938</v>
      </c>
      <c r="J10" s="357">
        <v>105.36243652922329</v>
      </c>
      <c r="K10" s="350"/>
      <c r="L10" s="357">
        <v>101.85171334994762</v>
      </c>
      <c r="M10" s="357">
        <v>100.14613744002557</v>
      </c>
      <c r="N10" s="357">
        <v>96.496729488881641</v>
      </c>
      <c r="O10" s="357">
        <v>94.607645032907101</v>
      </c>
      <c r="P10" s="357">
        <v>95.153725968183011</v>
      </c>
      <c r="Q10" s="357">
        <v>98.302422498078187</v>
      </c>
      <c r="R10" s="357">
        <v>99.583453031542362</v>
      </c>
      <c r="S10" s="357">
        <v>101.4324888994156</v>
      </c>
      <c r="T10" s="357">
        <v>104.77102874545965</v>
      </c>
      <c r="U10" s="357">
        <v>106.7</v>
      </c>
      <c r="V10" s="357">
        <v>110.5623316896108</v>
      </c>
      <c r="W10" s="358"/>
      <c r="X10" s="357">
        <v>107.48920981018006</v>
      </c>
      <c r="Y10" s="357">
        <v>103.75980605141586</v>
      </c>
      <c r="Z10" s="357">
        <v>95.795844904941205</v>
      </c>
      <c r="AA10" s="357">
        <v>92.574841729182467</v>
      </c>
      <c r="AB10" s="357">
        <v>92.545498349488412</v>
      </c>
      <c r="AC10" s="357">
        <v>95.556627940943727</v>
      </c>
      <c r="AD10" s="357">
        <v>97.181058971179425</v>
      </c>
      <c r="AE10" s="357">
        <v>99.048978406265803</v>
      </c>
      <c r="AF10" s="357">
        <v>102.39235454674244</v>
      </c>
      <c r="AG10" s="357">
        <v>104.25068251539979</v>
      </c>
      <c r="AH10" s="357">
        <v>105.66238370457661</v>
      </c>
      <c r="AI10" s="357">
        <v>109.54157043272069</v>
      </c>
      <c r="AJ10" s="358"/>
      <c r="AK10" s="357">
        <v>109.28302729110024</v>
      </c>
      <c r="AL10" s="357">
        <v>107.04712596082729</v>
      </c>
      <c r="AM10" s="357">
        <v>100.09367125548785</v>
      </c>
      <c r="AN10" s="357">
        <v>95.941457888936142</v>
      </c>
      <c r="AO10" s="357">
        <v>98.622798327728205</v>
      </c>
      <c r="AP10" s="357">
        <v>100.48972908653276</v>
      </c>
      <c r="AQ10" s="357">
        <v>102.09750899076452</v>
      </c>
      <c r="AR10" s="357">
        <v>105.25296089016173</v>
      </c>
      <c r="AS10" s="357">
        <v>106.64256951608755</v>
      </c>
      <c r="AT10" s="357">
        <v>107.26456866546869</v>
      </c>
      <c r="AU10" s="357">
        <v>112.86832412045371</v>
      </c>
      <c r="AV10" s="358"/>
      <c r="AW10" s="357">
        <v>110.58175059565295</v>
      </c>
      <c r="AX10" s="357">
        <v>107.79823616238122</v>
      </c>
      <c r="AY10" s="357">
        <v>99.958469235788101</v>
      </c>
      <c r="AZ10" s="357">
        <v>96.584850680475896</v>
      </c>
      <c r="BA10" s="357">
        <v>96.843918997030855</v>
      </c>
      <c r="BB10" s="357">
        <v>98.829521087287333</v>
      </c>
      <c r="BC10" s="357">
        <v>101.02413029085666</v>
      </c>
      <c r="BD10" s="357">
        <v>104.21417075533753</v>
      </c>
      <c r="BE10" s="357">
        <v>105.47865592574621</v>
      </c>
      <c r="BF10" s="357">
        <v>107.95238402505076</v>
      </c>
      <c r="BG10" s="357">
        <v>107.88536299923828</v>
      </c>
      <c r="BH10" s="357">
        <v>110.46907024795198</v>
      </c>
      <c r="BI10" s="358"/>
      <c r="BJ10" s="357">
        <v>110.19459270377547</v>
      </c>
      <c r="BK10" s="357">
        <v>103.84184655309986</v>
      </c>
      <c r="BL10" s="357">
        <v>96.950427413338517</v>
      </c>
      <c r="BM10" s="357">
        <v>94.387427393273128</v>
      </c>
      <c r="BN10" s="357">
        <v>92.091388982589947</v>
      </c>
      <c r="BO10" s="357">
        <v>93.556949716639508</v>
      </c>
      <c r="BP10" s="357">
        <v>99.529148178552219</v>
      </c>
      <c r="BQ10" s="357">
        <v>102.38024356908366</v>
      </c>
      <c r="BR10" s="357">
        <v>106.3944125420161</v>
      </c>
      <c r="BS10" s="473"/>
      <c r="BT10" s="64"/>
      <c r="BU10" s="64"/>
      <c r="BV10" s="64"/>
      <c r="BW10" s="64"/>
    </row>
    <row r="11" spans="1:77" ht="17.25" customHeight="1" x14ac:dyDescent="0.3">
      <c r="A11" s="65"/>
      <c r="B11" s="353" t="s">
        <v>214</v>
      </c>
      <c r="C11" s="354">
        <v>93.139666931992309</v>
      </c>
      <c r="D11" s="355"/>
      <c r="E11" s="356">
        <v>100.55422551857966</v>
      </c>
      <c r="F11" s="356">
        <v>101.21937302554598</v>
      </c>
      <c r="G11" s="356">
        <v>102.0157559210102</v>
      </c>
      <c r="H11" s="356">
        <v>104.30143179104662</v>
      </c>
      <c r="I11" s="357">
        <v>105.62643093632984</v>
      </c>
      <c r="J11" s="357">
        <v>106.68868543828761</v>
      </c>
      <c r="K11" s="350"/>
      <c r="L11" s="357">
        <v>101.83632560227309</v>
      </c>
      <c r="M11" s="357">
        <v>100.55061988321032</v>
      </c>
      <c r="N11" s="357">
        <v>99.632090604376074</v>
      </c>
      <c r="O11" s="357">
        <v>99.391463625412328</v>
      </c>
      <c r="P11" s="357">
        <v>99.470340973921353</v>
      </c>
      <c r="Q11" s="357">
        <v>100.24088625391221</v>
      </c>
      <c r="R11" s="357">
        <v>100.60137755031994</v>
      </c>
      <c r="S11" s="357">
        <v>101.6309723684315</v>
      </c>
      <c r="T11" s="357">
        <v>102.92133835806273</v>
      </c>
      <c r="U11" s="357">
        <v>104.9</v>
      </c>
      <c r="V11" s="357">
        <v>106.55119924827801</v>
      </c>
      <c r="W11" s="358"/>
      <c r="X11" s="357">
        <v>100.63057522737682</v>
      </c>
      <c r="Y11" s="357">
        <v>101.42334992758143</v>
      </c>
      <c r="Z11" s="357">
        <v>100.89216435304934</v>
      </c>
      <c r="AA11" s="357">
        <v>100.85669912029346</v>
      </c>
      <c r="AB11" s="357">
        <v>100.01708432872167</v>
      </c>
      <c r="AC11" s="357">
        <v>100.59610975121834</v>
      </c>
      <c r="AD11" s="357">
        <v>101.11014896160115</v>
      </c>
      <c r="AE11" s="357">
        <v>101.76620643448844</v>
      </c>
      <c r="AF11" s="357">
        <v>102.92062165867122</v>
      </c>
      <c r="AG11" s="357">
        <v>103.78830632925268</v>
      </c>
      <c r="AH11" s="357">
        <v>104.91217516804157</v>
      </c>
      <c r="AI11" s="357">
        <v>104.64435801759561</v>
      </c>
      <c r="AJ11" s="358"/>
      <c r="AK11" s="357">
        <v>99.541889633656126</v>
      </c>
      <c r="AL11" s="357">
        <v>99.410089438039805</v>
      </c>
      <c r="AM11" s="357">
        <v>99.669868025274653</v>
      </c>
      <c r="AN11" s="357">
        <v>99.488786346463186</v>
      </c>
      <c r="AO11" s="357">
        <v>100.60803136935306</v>
      </c>
      <c r="AP11" s="357">
        <v>99.622596665582336</v>
      </c>
      <c r="AQ11" s="357">
        <v>99.15978931130077</v>
      </c>
      <c r="AR11" s="357">
        <v>100.70901880432503</v>
      </c>
      <c r="AS11" s="357">
        <v>101.65687487258811</v>
      </c>
      <c r="AT11" s="357">
        <v>103.42910901846733</v>
      </c>
      <c r="AU11" s="357">
        <v>103.2007562662462</v>
      </c>
      <c r="AV11" s="358"/>
      <c r="AW11" s="357">
        <v>97.980460739369079</v>
      </c>
      <c r="AX11" s="357">
        <v>98.179312640226541</v>
      </c>
      <c r="AY11" s="357">
        <v>98.021335962043935</v>
      </c>
      <c r="AZ11" s="357">
        <v>97.987272120162118</v>
      </c>
      <c r="BA11" s="357">
        <v>97.570598937369908</v>
      </c>
      <c r="BB11" s="357">
        <v>96.976081250212573</v>
      </c>
      <c r="BC11" s="357">
        <v>97.134583427503003</v>
      </c>
      <c r="BD11" s="357">
        <v>96.513388004093997</v>
      </c>
      <c r="BE11" s="357">
        <v>98.547758974562441</v>
      </c>
      <c r="BF11" s="357">
        <v>100.53067763284911</v>
      </c>
      <c r="BG11" s="357">
        <v>100.84957509341025</v>
      </c>
      <c r="BH11" s="357">
        <v>100.99006968890514</v>
      </c>
      <c r="BI11" s="358"/>
      <c r="BJ11" s="357">
        <v>96.133181792409147</v>
      </c>
      <c r="BK11" s="357">
        <v>96.485156447900181</v>
      </c>
      <c r="BL11" s="357">
        <v>95.603503692329156</v>
      </c>
      <c r="BM11" s="357">
        <v>94.691372637920693</v>
      </c>
      <c r="BN11" s="357">
        <v>93.85518360289106</v>
      </c>
      <c r="BO11" s="357">
        <v>94.396529303284353</v>
      </c>
      <c r="BP11" s="357">
        <v>94.819691841401564</v>
      </c>
      <c r="BQ11" s="357">
        <v>95.586638006979882</v>
      </c>
      <c r="BR11" s="357">
        <v>97.880965445169224</v>
      </c>
      <c r="BS11" s="473"/>
      <c r="BT11" s="64"/>
      <c r="BU11" s="64"/>
      <c r="BV11" s="64"/>
      <c r="BW11" s="64"/>
    </row>
    <row r="12" spans="1:77" ht="17.25" customHeight="1" x14ac:dyDescent="0.3">
      <c r="A12" s="65"/>
      <c r="B12" s="353" t="s">
        <v>15</v>
      </c>
      <c r="C12" s="354">
        <v>95.11249455095728</v>
      </c>
      <c r="D12" s="355"/>
      <c r="E12" s="356">
        <v>104.214783030063</v>
      </c>
      <c r="F12" s="356">
        <v>104.11218840307548</v>
      </c>
      <c r="G12" s="356">
        <v>104.8534305701272</v>
      </c>
      <c r="H12" s="356">
        <v>104.70752062070042</v>
      </c>
      <c r="I12" s="357">
        <v>105.24294785804494</v>
      </c>
      <c r="J12" s="357">
        <v>107.87914781468793</v>
      </c>
      <c r="K12" s="350"/>
      <c r="L12" s="357">
        <v>106.52346778839542</v>
      </c>
      <c r="M12" s="357">
        <v>106.24099325622912</v>
      </c>
      <c r="N12" s="357">
        <v>106.528235761342</v>
      </c>
      <c r="O12" s="357">
        <v>106.05190517529994</v>
      </c>
      <c r="P12" s="357">
        <v>107.38206311878292</v>
      </c>
      <c r="Q12" s="357">
        <v>107.61854286450399</v>
      </c>
      <c r="R12" s="357">
        <v>107.66757695493155</v>
      </c>
      <c r="S12" s="357">
        <v>107.69096425042609</v>
      </c>
      <c r="T12" s="357">
        <v>108.23610184986424</v>
      </c>
      <c r="U12" s="357">
        <v>108.6</v>
      </c>
      <c r="V12" s="357">
        <v>112.18695099172547</v>
      </c>
      <c r="W12" s="358"/>
      <c r="X12" s="357">
        <v>111.40310719725298</v>
      </c>
      <c r="Y12" s="357">
        <v>111.81278492399348</v>
      </c>
      <c r="Z12" s="357">
        <v>112.31958192693631</v>
      </c>
      <c r="AA12" s="357">
        <v>112.05441164527103</v>
      </c>
      <c r="AB12" s="357">
        <v>112.45604894669172</v>
      </c>
      <c r="AC12" s="357">
        <v>113.56380323255786</v>
      </c>
      <c r="AD12" s="357">
        <v>113.48424008916093</v>
      </c>
      <c r="AE12" s="357">
        <v>112.98379320098987</v>
      </c>
      <c r="AF12" s="357">
        <v>113.42793800902228</v>
      </c>
      <c r="AG12" s="357">
        <v>114.8042179820248</v>
      </c>
      <c r="AH12" s="357">
        <v>115.56140088909463</v>
      </c>
      <c r="AI12" s="357">
        <v>117.5386603821771</v>
      </c>
      <c r="AJ12" s="358"/>
      <c r="AK12" s="357">
        <v>116.94799763924115</v>
      </c>
      <c r="AL12" s="357">
        <v>115.7434989488318</v>
      </c>
      <c r="AM12" s="357">
        <v>116.22874981712467</v>
      </c>
      <c r="AN12" s="357">
        <v>116.31762342421132</v>
      </c>
      <c r="AO12" s="357">
        <v>117.02113873118941</v>
      </c>
      <c r="AP12" s="357">
        <v>116.30076761185509</v>
      </c>
      <c r="AQ12" s="357">
        <v>115.75264744049203</v>
      </c>
      <c r="AR12" s="357">
        <v>116.43093610705371</v>
      </c>
      <c r="AS12" s="357">
        <v>115.75941353726373</v>
      </c>
      <c r="AT12" s="357">
        <v>115.83049873271312</v>
      </c>
      <c r="AU12" s="357">
        <v>117.55636101782757</v>
      </c>
      <c r="AV12" s="358"/>
      <c r="AW12" s="357">
        <v>117.26311549744615</v>
      </c>
      <c r="AX12" s="357">
        <v>116.06357787829637</v>
      </c>
      <c r="AY12" s="357">
        <v>116.16364729650195</v>
      </c>
      <c r="AZ12" s="357">
        <v>116.35665090919125</v>
      </c>
      <c r="BA12" s="357">
        <v>116.1610136801049</v>
      </c>
      <c r="BB12" s="357">
        <v>117.21712522822747</v>
      </c>
      <c r="BC12" s="357">
        <v>116.7195484467908</v>
      </c>
      <c r="BD12" s="357">
        <v>116.61218976513058</v>
      </c>
      <c r="BE12" s="357">
        <v>115.92859732489579</v>
      </c>
      <c r="BF12" s="357">
        <v>117.56193249308015</v>
      </c>
      <c r="BG12" s="359">
        <v>118.2422026961471</v>
      </c>
      <c r="BH12" s="359">
        <v>119.2446476214303</v>
      </c>
      <c r="BI12" s="358"/>
      <c r="BJ12" s="357">
        <v>118.91581496672018</v>
      </c>
      <c r="BK12" s="357">
        <v>118.18356963197523</v>
      </c>
      <c r="BL12" s="357">
        <v>118.85369075318408</v>
      </c>
      <c r="BM12" s="357">
        <v>119.26630109547817</v>
      </c>
      <c r="BN12" s="357">
        <v>119.74952733048141</v>
      </c>
      <c r="BO12" s="357">
        <v>120.17345694177526</v>
      </c>
      <c r="BP12" s="357">
        <v>119.45086156290674</v>
      </c>
      <c r="BQ12" s="357">
        <v>118.87978865614306</v>
      </c>
      <c r="BR12" s="357">
        <v>118.93709879838654</v>
      </c>
      <c r="BS12" s="474"/>
      <c r="BT12" s="488"/>
      <c r="BU12" s="64"/>
      <c r="BV12" s="64"/>
      <c r="BW12" s="64"/>
    </row>
    <row r="13" spans="1:77" s="228" customFormat="1" ht="26.25" customHeight="1" x14ac:dyDescent="0.25">
      <c r="A13" s="155"/>
      <c r="B13" s="269" t="s">
        <v>16</v>
      </c>
      <c r="C13" s="271">
        <v>96.747265684490088</v>
      </c>
      <c r="D13" s="271"/>
      <c r="E13" s="356">
        <v>102.07054434578113</v>
      </c>
      <c r="F13" s="356">
        <v>102.08199007318656</v>
      </c>
      <c r="G13" s="356">
        <v>103.21880981549089</v>
      </c>
      <c r="H13" s="356">
        <v>103.33122357882398</v>
      </c>
      <c r="I13" s="357">
        <v>103.69123411151845</v>
      </c>
      <c r="J13" s="357">
        <v>104.55425117546942</v>
      </c>
      <c r="K13" s="360"/>
      <c r="L13" s="357">
        <v>104.10363547209451</v>
      </c>
      <c r="M13" s="357">
        <v>106.1028777332494</v>
      </c>
      <c r="N13" s="357">
        <v>105.35901318211491</v>
      </c>
      <c r="O13" s="357">
        <v>105.77436824093701</v>
      </c>
      <c r="P13" s="357">
        <v>107.01428418965854</v>
      </c>
      <c r="Q13" s="357">
        <v>108.22813353725252</v>
      </c>
      <c r="R13" s="357">
        <v>108.56248752180147</v>
      </c>
      <c r="S13" s="357">
        <v>108.41752861886413</v>
      </c>
      <c r="T13" s="357">
        <v>108.87898315375624</v>
      </c>
      <c r="U13" s="357">
        <v>107.6</v>
      </c>
      <c r="V13" s="357">
        <v>108.88189965138281</v>
      </c>
      <c r="W13" s="360"/>
      <c r="X13" s="357">
        <v>107.41120481171866</v>
      </c>
      <c r="Y13" s="357">
        <v>107.28673545787711</v>
      </c>
      <c r="Z13" s="357">
        <v>108.3599789491935</v>
      </c>
      <c r="AA13" s="357">
        <v>108.30650264004093</v>
      </c>
      <c r="AB13" s="357">
        <v>108.76803965403009</v>
      </c>
      <c r="AC13" s="357">
        <v>109.18282518249926</v>
      </c>
      <c r="AD13" s="357">
        <v>110.00971875626949</v>
      </c>
      <c r="AE13" s="357">
        <v>110.70023040296925</v>
      </c>
      <c r="AF13" s="357">
        <v>111.52268272387464</v>
      </c>
      <c r="AG13" s="357">
        <v>112.58334888384455</v>
      </c>
      <c r="AH13" s="357">
        <v>112.79784361744599</v>
      </c>
      <c r="AI13" s="357">
        <v>112.65662327780694</v>
      </c>
      <c r="AJ13" s="360"/>
      <c r="AK13" s="357">
        <v>111.16876300097501</v>
      </c>
      <c r="AL13" s="357">
        <v>111.06821054895838</v>
      </c>
      <c r="AM13" s="357">
        <v>111.78236647966699</v>
      </c>
      <c r="AN13" s="357">
        <v>112.5339360098681</v>
      </c>
      <c r="AO13" s="357">
        <v>112.51866405618902</v>
      </c>
      <c r="AP13" s="357">
        <v>112.72949366977913</v>
      </c>
      <c r="AQ13" s="357">
        <v>113.53029040336486</v>
      </c>
      <c r="AR13" s="357">
        <v>113.63275074317085</v>
      </c>
      <c r="AS13" s="357">
        <v>114.3142154483352</v>
      </c>
      <c r="AT13" s="357">
        <v>114.65582063795279</v>
      </c>
      <c r="AU13" s="357">
        <v>114.83547027559003</v>
      </c>
      <c r="AV13" s="360"/>
      <c r="AW13" s="357">
        <v>112.90837342680186</v>
      </c>
      <c r="AX13" s="357">
        <v>112.50925770088276</v>
      </c>
      <c r="AY13" s="357">
        <v>113.01534666674172</v>
      </c>
      <c r="AZ13" s="357">
        <v>112.73541596225283</v>
      </c>
      <c r="BA13" s="357">
        <v>112.71212441210568</v>
      </c>
      <c r="BB13" s="357">
        <v>112.61048961884697</v>
      </c>
      <c r="BC13" s="357">
        <v>112.48566324399616</v>
      </c>
      <c r="BD13" s="357">
        <v>112.7402774772207</v>
      </c>
      <c r="BE13" s="357">
        <v>118.43031542927542</v>
      </c>
      <c r="BF13" s="357">
        <v>119.1900447410751</v>
      </c>
      <c r="BG13" s="357">
        <v>119.58075062350851</v>
      </c>
      <c r="BH13" s="357">
        <v>116.24980337027313</v>
      </c>
      <c r="BI13" s="360"/>
      <c r="BJ13" s="357">
        <v>114.44463974958595</v>
      </c>
      <c r="BK13" s="357">
        <v>114.00995704472018</v>
      </c>
      <c r="BL13" s="357">
        <v>114.26389019077141</v>
      </c>
      <c r="BM13" s="357">
        <v>114.85323358398416</v>
      </c>
      <c r="BN13" s="357">
        <v>114.76323396066468</v>
      </c>
      <c r="BO13" s="357">
        <v>115.15173857512629</v>
      </c>
      <c r="BP13" s="357">
        <v>115.41951724526078</v>
      </c>
      <c r="BQ13" s="357">
        <v>115.12965842957222</v>
      </c>
      <c r="BR13" s="357">
        <v>115.25782207243313</v>
      </c>
      <c r="BS13" s="473"/>
      <c r="BT13" s="64"/>
      <c r="BU13" s="64"/>
      <c r="BV13" s="64"/>
      <c r="BW13" s="64"/>
      <c r="BY13" s="63"/>
    </row>
    <row r="14" spans="1:77" ht="17.25" customHeight="1" x14ac:dyDescent="0.3">
      <c r="A14" s="65"/>
      <c r="B14" s="269" t="s">
        <v>73</v>
      </c>
      <c r="C14" s="354">
        <v>89.905532248917424</v>
      </c>
      <c r="D14" s="355"/>
      <c r="E14" s="356">
        <v>103.66315812777299</v>
      </c>
      <c r="F14" s="356">
        <v>104.12848031005868</v>
      </c>
      <c r="G14" s="356">
        <v>102.55532320597082</v>
      </c>
      <c r="H14" s="356">
        <v>103.50301301531167</v>
      </c>
      <c r="I14" s="357">
        <v>105.74629048715148</v>
      </c>
      <c r="J14" s="357">
        <v>107.25140444352851</v>
      </c>
      <c r="K14" s="350"/>
      <c r="L14" s="357">
        <v>98.985399936419284</v>
      </c>
      <c r="M14" s="357">
        <v>97.193824145409309</v>
      </c>
      <c r="N14" s="357">
        <v>101.16716747113193</v>
      </c>
      <c r="O14" s="357">
        <v>106.35408385248402</v>
      </c>
      <c r="P14" s="357">
        <v>108.85285003155914</v>
      </c>
      <c r="Q14" s="357">
        <v>110.41856270684023</v>
      </c>
      <c r="R14" s="357">
        <v>111.16303695050146</v>
      </c>
      <c r="S14" s="357">
        <v>109.93417550529837</v>
      </c>
      <c r="T14" s="357">
        <v>110.46714069821978</v>
      </c>
      <c r="U14" s="357">
        <v>112.5</v>
      </c>
      <c r="V14" s="357">
        <v>113.64980811130957</v>
      </c>
      <c r="W14" s="358"/>
      <c r="X14" s="357">
        <v>104.77152100310416</v>
      </c>
      <c r="Y14" s="357">
        <v>102.36262309243088</v>
      </c>
      <c r="Z14" s="357">
        <v>106.32149702147609</v>
      </c>
      <c r="AA14" s="357">
        <v>112.38857306762537</v>
      </c>
      <c r="AB14" s="357">
        <v>114.01694615043787</v>
      </c>
      <c r="AC14" s="357">
        <v>115.00681587087013</v>
      </c>
      <c r="AD14" s="357">
        <v>114.80896966532876</v>
      </c>
      <c r="AE14" s="357">
        <v>113.51041154185248</v>
      </c>
      <c r="AF14" s="357">
        <v>113.02719322389478</v>
      </c>
      <c r="AG14" s="357">
        <v>116.06660609400343</v>
      </c>
      <c r="AH14" s="357">
        <v>116.76029303892163</v>
      </c>
      <c r="AI14" s="357">
        <v>116.58549187482153</v>
      </c>
      <c r="AJ14" s="358"/>
      <c r="AK14" s="357">
        <v>107.29134979487566</v>
      </c>
      <c r="AL14" s="357">
        <v>105.54812580587638</v>
      </c>
      <c r="AM14" s="357">
        <v>108.39843407199051</v>
      </c>
      <c r="AN14" s="357">
        <v>117.34531667381098</v>
      </c>
      <c r="AO14" s="357">
        <v>118.60172102451345</v>
      </c>
      <c r="AP14" s="357">
        <v>118.56089520330983</v>
      </c>
      <c r="AQ14" s="357">
        <v>116.69332313384731</v>
      </c>
      <c r="AR14" s="357">
        <v>117.93432996323845</v>
      </c>
      <c r="AS14" s="357">
        <v>120.20999296797676</v>
      </c>
      <c r="AT14" s="357">
        <v>121.04398003700548</v>
      </c>
      <c r="AU14" s="357">
        <v>121.16818663818685</v>
      </c>
      <c r="AV14" s="358"/>
      <c r="AW14" s="357">
        <v>110.48322913426003</v>
      </c>
      <c r="AX14" s="357">
        <v>108.37056868293986</v>
      </c>
      <c r="AY14" s="357">
        <v>111.83658631881137</v>
      </c>
      <c r="AZ14" s="357">
        <v>118.59865131112265</v>
      </c>
      <c r="BA14" s="357">
        <v>120.83794754557643</v>
      </c>
      <c r="BB14" s="357">
        <v>121.9921672176206</v>
      </c>
      <c r="BC14" s="357">
        <v>121.95921869406637</v>
      </c>
      <c r="BD14" s="357">
        <v>120.47056755551301</v>
      </c>
      <c r="BE14" s="357">
        <v>120.50033861409561</v>
      </c>
      <c r="BF14" s="357">
        <v>122.7864975868257</v>
      </c>
      <c r="BG14" s="359">
        <v>122.74665438188099</v>
      </c>
      <c r="BH14" s="357">
        <v>122.841812786706</v>
      </c>
      <c r="BI14" s="358"/>
      <c r="BJ14" s="357">
        <v>112.77462137991209</v>
      </c>
      <c r="BK14" s="357">
        <v>110.32794161909538</v>
      </c>
      <c r="BL14" s="357">
        <v>114.23762168311735</v>
      </c>
      <c r="BM14" s="357">
        <v>119.21458968004902</v>
      </c>
      <c r="BN14" s="357">
        <v>121.47715478634285</v>
      </c>
      <c r="BO14" s="357">
        <v>122.57752105808719</v>
      </c>
      <c r="BP14" s="357">
        <v>122.60661783227967</v>
      </c>
      <c r="BQ14" s="357">
        <v>121.33957950943589</v>
      </c>
      <c r="BR14" s="357">
        <v>121.76899061172648</v>
      </c>
      <c r="BS14" s="64"/>
      <c r="BT14" s="64"/>
      <c r="BU14" s="64"/>
      <c r="BV14" s="64"/>
      <c r="BW14" s="64"/>
    </row>
    <row r="15" spans="1:77" ht="27" customHeight="1" x14ac:dyDescent="0.3">
      <c r="A15" s="65"/>
      <c r="B15" s="273"/>
      <c r="C15" s="586" t="s">
        <v>1</v>
      </c>
      <c r="D15" s="586"/>
      <c r="E15" s="586"/>
      <c r="F15" s="586"/>
      <c r="G15" s="586"/>
      <c r="H15" s="586"/>
      <c r="I15" s="586"/>
      <c r="J15" s="586"/>
      <c r="K15" s="586"/>
      <c r="L15" s="586"/>
      <c r="M15" s="586"/>
      <c r="N15" s="586"/>
      <c r="O15" s="586"/>
      <c r="P15" s="586"/>
      <c r="Q15" s="586"/>
      <c r="R15" s="586"/>
      <c r="S15" s="586"/>
      <c r="T15" s="586"/>
      <c r="U15" s="586"/>
      <c r="V15" s="586"/>
      <c r="W15" s="586"/>
      <c r="X15" s="586"/>
      <c r="Y15" s="586"/>
      <c r="Z15" s="586"/>
      <c r="AA15" s="586"/>
      <c r="AB15" s="586"/>
      <c r="AC15" s="586"/>
      <c r="AD15" s="586"/>
      <c r="AE15" s="586"/>
      <c r="AF15" s="586"/>
      <c r="AG15" s="586"/>
      <c r="AH15" s="586"/>
      <c r="AI15" s="586"/>
      <c r="AJ15" s="586"/>
      <c r="AK15" s="586"/>
      <c r="AL15" s="586"/>
      <c r="AM15" s="586"/>
      <c r="AN15" s="586"/>
      <c r="AO15" s="586"/>
      <c r="AP15" s="586"/>
      <c r="AQ15" s="586"/>
      <c r="AR15" s="586"/>
      <c r="AS15" s="586"/>
      <c r="AT15" s="586"/>
      <c r="AU15" s="586"/>
      <c r="AV15" s="586"/>
      <c r="AW15" s="586"/>
      <c r="AX15" s="586"/>
      <c r="AY15" s="586"/>
      <c r="AZ15" s="586"/>
      <c r="BA15" s="586"/>
      <c r="BB15" s="586"/>
      <c r="BC15" s="586"/>
      <c r="BD15" s="586"/>
      <c r="BE15" s="586"/>
      <c r="BF15" s="586"/>
      <c r="BG15" s="586"/>
      <c r="BH15" s="586"/>
      <c r="BI15" s="586"/>
      <c r="BJ15" s="586"/>
      <c r="BK15" s="586"/>
      <c r="BL15" s="586"/>
      <c r="BM15" s="586"/>
      <c r="BN15" s="586"/>
      <c r="BO15" s="586"/>
      <c r="BP15" s="586"/>
      <c r="BQ15" s="586"/>
      <c r="BR15" s="586"/>
      <c r="BT15" s="64"/>
      <c r="BU15" s="64"/>
    </row>
    <row r="16" spans="1:77" ht="17.25" customHeight="1" x14ac:dyDescent="0.3">
      <c r="A16" s="65"/>
      <c r="B16" s="265" t="s">
        <v>14</v>
      </c>
      <c r="C16" s="346">
        <v>93.333768182466187</v>
      </c>
      <c r="D16" s="347"/>
      <c r="E16" s="348">
        <v>103.50489631575252</v>
      </c>
      <c r="F16" s="348">
        <v>103.83924665482412</v>
      </c>
      <c r="G16" s="348">
        <v>103.60504616383371</v>
      </c>
      <c r="H16" s="348">
        <v>104.11222662899236</v>
      </c>
      <c r="I16" s="349">
        <v>105.24279484323878</v>
      </c>
      <c r="J16" s="349">
        <v>106.91477282219668</v>
      </c>
      <c r="K16" s="350"/>
      <c r="L16" s="349">
        <v>102.94884058194963</v>
      </c>
      <c r="M16" s="349">
        <v>102.37412161437841</v>
      </c>
      <c r="N16" s="349">
        <v>104.21258808302032</v>
      </c>
      <c r="O16" s="351">
        <v>105.82849953366434</v>
      </c>
      <c r="P16" s="351">
        <v>107.05184731721147</v>
      </c>
      <c r="Q16" s="351">
        <v>108.15183950750699</v>
      </c>
      <c r="R16" s="351">
        <v>108.5161521555132</v>
      </c>
      <c r="S16" s="351">
        <v>108.18521442654645</v>
      </c>
      <c r="T16" s="351">
        <v>108.8167135970544</v>
      </c>
      <c r="U16" s="351">
        <v>109.4</v>
      </c>
      <c r="V16" s="351">
        <v>111.4720035455821</v>
      </c>
      <c r="W16" s="352"/>
      <c r="X16" s="351">
        <v>107.30447002762367</v>
      </c>
      <c r="Y16" s="351">
        <v>106.9261830545814</v>
      </c>
      <c r="Z16" s="351">
        <v>108.49031852046774</v>
      </c>
      <c r="AA16" s="351">
        <v>110.46891274888229</v>
      </c>
      <c r="AB16" s="351">
        <v>110.97019557695586</v>
      </c>
      <c r="AC16" s="351">
        <v>111.85978398002634</v>
      </c>
      <c r="AD16" s="349">
        <v>111.91705424607871</v>
      </c>
      <c r="AE16" s="349">
        <v>111.49194787514995</v>
      </c>
      <c r="AF16" s="351">
        <v>111.50629453630681</v>
      </c>
      <c r="AG16" s="351">
        <v>113.21879957622302</v>
      </c>
      <c r="AH16" s="351">
        <v>113.97461634414995</v>
      </c>
      <c r="AI16" s="351">
        <v>114.35788777417778</v>
      </c>
      <c r="AJ16" s="352"/>
      <c r="AK16" s="351">
        <v>109.70647816218677</v>
      </c>
      <c r="AL16" s="351">
        <v>109.0293002684694</v>
      </c>
      <c r="AM16" s="351">
        <v>110.39789968666798</v>
      </c>
      <c r="AN16" s="351">
        <v>113.3533513349217</v>
      </c>
      <c r="AO16" s="351">
        <v>114.3417987946525</v>
      </c>
      <c r="AP16" s="351">
        <v>113.98153382231642</v>
      </c>
      <c r="AQ16" s="351">
        <v>113.56617789457523</v>
      </c>
      <c r="AR16" s="351">
        <v>114.12383224575376</v>
      </c>
      <c r="AS16" s="351">
        <v>114.8780387854834</v>
      </c>
      <c r="AT16" s="351">
        <v>115.66051324996889</v>
      </c>
      <c r="AU16" s="351">
        <v>116.22434775669421</v>
      </c>
      <c r="AV16" s="352"/>
      <c r="AW16" s="351">
        <v>111.17294017295967</v>
      </c>
      <c r="AX16" s="351">
        <v>110.50488851275229</v>
      </c>
      <c r="AY16" s="351">
        <v>111.67683024057638</v>
      </c>
      <c r="AZ16" s="351">
        <v>113.78207377183821</v>
      </c>
      <c r="BA16" s="351">
        <v>114.32835157776393</v>
      </c>
      <c r="BB16" s="351">
        <v>114.86222179672885</v>
      </c>
      <c r="BC16" s="351">
        <v>114.78217781986206</v>
      </c>
      <c r="BD16" s="351">
        <v>114.45103608036604</v>
      </c>
      <c r="BE16" s="351">
        <v>114.8266195253875</v>
      </c>
      <c r="BF16" s="351">
        <v>116.19066247243485</v>
      </c>
      <c r="BG16" s="351">
        <v>116.42292137861297</v>
      </c>
      <c r="BH16" s="351">
        <v>116.26458376503288</v>
      </c>
      <c r="BI16" s="352"/>
      <c r="BJ16" s="351">
        <v>111.64894279459703</v>
      </c>
      <c r="BK16" s="351">
        <v>110.92134181428779</v>
      </c>
      <c r="BL16" s="351">
        <v>112.47246782787757</v>
      </c>
      <c r="BM16" s="351">
        <v>113.84630801645481</v>
      </c>
      <c r="BN16" s="351">
        <v>114.54197754231214</v>
      </c>
      <c r="BO16" s="351">
        <v>115.21124389941285</v>
      </c>
      <c r="BP16" s="351">
        <v>115.15321522171149</v>
      </c>
      <c r="BQ16" s="351">
        <v>115.0089427275218</v>
      </c>
      <c r="BR16" s="351">
        <v>115.16267903676403</v>
      </c>
      <c r="BS16" s="472"/>
      <c r="BT16" s="488"/>
      <c r="BU16" s="64"/>
      <c r="BV16" s="64"/>
      <c r="BW16" s="64"/>
    </row>
    <row r="17" spans="1:77" ht="17.25" customHeight="1" x14ac:dyDescent="0.3">
      <c r="A17" s="65"/>
      <c r="B17" s="353" t="s">
        <v>98</v>
      </c>
      <c r="C17" s="354">
        <v>87.311985650080373</v>
      </c>
      <c r="D17" s="355"/>
      <c r="E17" s="356">
        <v>100.11042085333847</v>
      </c>
      <c r="F17" s="356">
        <v>100.81421571851418</v>
      </c>
      <c r="G17" s="356">
        <v>102.44927906415653</v>
      </c>
      <c r="H17" s="356">
        <v>102.11478357289312</v>
      </c>
      <c r="I17" s="357">
        <v>101.87069838081176</v>
      </c>
      <c r="J17" s="357">
        <v>104.61509002715303</v>
      </c>
      <c r="K17" s="350"/>
      <c r="L17" s="357">
        <v>103.1648602124355</v>
      </c>
      <c r="M17" s="357">
        <v>105.9610794875537</v>
      </c>
      <c r="N17" s="357">
        <v>107.83935187586744</v>
      </c>
      <c r="O17" s="357">
        <v>107.76316249086662</v>
      </c>
      <c r="P17" s="357">
        <v>108.39580549870948</v>
      </c>
      <c r="Q17" s="357">
        <v>109.03436694494636</v>
      </c>
      <c r="R17" s="357">
        <v>108.24588170730664</v>
      </c>
      <c r="S17" s="357">
        <v>109.67530977119087</v>
      </c>
      <c r="T17" s="357">
        <v>110.35892161013381</v>
      </c>
      <c r="U17" s="357">
        <v>108.5</v>
      </c>
      <c r="V17" s="357">
        <v>110.32408746640206</v>
      </c>
      <c r="W17" s="358"/>
      <c r="X17" s="357">
        <v>110.50997836612994</v>
      </c>
      <c r="Y17" s="357">
        <v>109.74775046868106</v>
      </c>
      <c r="Z17" s="357">
        <v>107.58798511877636</v>
      </c>
      <c r="AA17" s="357">
        <v>106.43022570444583</v>
      </c>
      <c r="AB17" s="357">
        <v>106.54047039649518</v>
      </c>
      <c r="AC17" s="357">
        <v>108.11966234002705</v>
      </c>
      <c r="AD17" s="357">
        <v>108.54635208521533</v>
      </c>
      <c r="AE17" s="357">
        <v>107.62011340427688</v>
      </c>
      <c r="AF17" s="357">
        <v>106.72916000642181</v>
      </c>
      <c r="AG17" s="357">
        <v>107.47603700597566</v>
      </c>
      <c r="AH17" s="357">
        <v>107.15565844003028</v>
      </c>
      <c r="AI17" s="357">
        <v>108.49422642103492</v>
      </c>
      <c r="AJ17" s="358"/>
      <c r="AK17" s="357">
        <v>107.96887305284332</v>
      </c>
      <c r="AL17" s="357">
        <v>106.39521281062942</v>
      </c>
      <c r="AM17" s="357">
        <v>105.91503091225132</v>
      </c>
      <c r="AN17" s="357">
        <v>105.90319005360466</v>
      </c>
      <c r="AO17" s="357">
        <v>106.77988639080723</v>
      </c>
      <c r="AP17" s="357">
        <v>105.8033328993801</v>
      </c>
      <c r="AQ17" s="357">
        <v>106.49901192891575</v>
      </c>
      <c r="AR17" s="357">
        <v>105.5242024245664</v>
      </c>
      <c r="AS17" s="357">
        <v>105.94564556734933</v>
      </c>
      <c r="AT17" s="357">
        <v>106.09616097548609</v>
      </c>
      <c r="AU17" s="357">
        <v>105.70052047409803</v>
      </c>
      <c r="AV17" s="358"/>
      <c r="AW17" s="357">
        <v>103.85464741434815</v>
      </c>
      <c r="AX17" s="357">
        <v>103.139125709751</v>
      </c>
      <c r="AY17" s="357">
        <v>102.43200958736604</v>
      </c>
      <c r="AZ17" s="357">
        <v>101.39213293679991</v>
      </c>
      <c r="BA17" s="357">
        <v>103.92005330871223</v>
      </c>
      <c r="BB17" s="357">
        <v>103.57049446678221</v>
      </c>
      <c r="BC17" s="357">
        <v>103.73351861353947</v>
      </c>
      <c r="BD17" s="357">
        <v>102.77796850241717</v>
      </c>
      <c r="BE17" s="357">
        <v>102.02957503162845</v>
      </c>
      <c r="BF17" s="357">
        <v>101.37239344499284</v>
      </c>
      <c r="BG17" s="357">
        <v>99.853194452510522</v>
      </c>
      <c r="BH17" s="357">
        <v>101.06875451685758</v>
      </c>
      <c r="BI17" s="358"/>
      <c r="BJ17" s="357">
        <v>99.720662409296622</v>
      </c>
      <c r="BK17" s="357">
        <v>99.079385631314267</v>
      </c>
      <c r="BL17" s="357">
        <v>98.139861722255631</v>
      </c>
      <c r="BM17" s="357">
        <v>97.360517063900858</v>
      </c>
      <c r="BN17" s="357">
        <v>97.218818035109081</v>
      </c>
      <c r="BO17" s="357">
        <v>98.137274305168305</v>
      </c>
      <c r="BP17" s="357">
        <v>98.74950360943734</v>
      </c>
      <c r="BQ17" s="357">
        <v>97.540216328298555</v>
      </c>
      <c r="BR17" s="357">
        <v>96.799648622674653</v>
      </c>
      <c r="BS17" s="473"/>
      <c r="BT17" s="488"/>
      <c r="BU17" s="64"/>
      <c r="BV17" s="64"/>
      <c r="BW17" s="64"/>
    </row>
    <row r="18" spans="1:77" ht="17.25" customHeight="1" x14ac:dyDescent="0.3">
      <c r="A18" s="65"/>
      <c r="B18" s="353" t="s">
        <v>214</v>
      </c>
      <c r="C18" s="354">
        <v>94.67527147364936</v>
      </c>
      <c r="D18" s="355"/>
      <c r="E18" s="356">
        <v>104.61766842427502</v>
      </c>
      <c r="F18" s="356">
        <v>105.3393910323647</v>
      </c>
      <c r="G18" s="356">
        <v>104.85164759035189</v>
      </c>
      <c r="H18" s="356">
        <v>105.29151244686736</v>
      </c>
      <c r="I18" s="357">
        <v>106.20953737960032</v>
      </c>
      <c r="J18" s="357">
        <v>107.60836578708498</v>
      </c>
      <c r="K18" s="350"/>
      <c r="L18" s="357">
        <v>104.9891403365362</v>
      </c>
      <c r="M18" s="357">
        <v>104.14829822511186</v>
      </c>
      <c r="N18" s="357">
        <v>103.98451831290248</v>
      </c>
      <c r="O18" s="357">
        <v>103.6903359599721</v>
      </c>
      <c r="P18" s="357">
        <v>104.1281171046665</v>
      </c>
      <c r="Q18" s="357">
        <v>105.37832230712712</v>
      </c>
      <c r="R18" s="357">
        <v>105.86996073141678</v>
      </c>
      <c r="S18" s="357">
        <v>105.82600239371952</v>
      </c>
      <c r="T18" s="357">
        <v>106.53022513433106</v>
      </c>
      <c r="U18" s="357">
        <v>106.8</v>
      </c>
      <c r="V18" s="357">
        <v>108.62794608654583</v>
      </c>
      <c r="W18" s="358"/>
      <c r="X18" s="357">
        <v>105.53870298851777</v>
      </c>
      <c r="Y18" s="357">
        <v>106.24184530662862</v>
      </c>
      <c r="Z18" s="357">
        <v>106.01014145132099</v>
      </c>
      <c r="AA18" s="357">
        <v>106.22498076919317</v>
      </c>
      <c r="AB18" s="357">
        <v>106.06162866608916</v>
      </c>
      <c r="AC18" s="357">
        <v>106.77486078775659</v>
      </c>
      <c r="AD18" s="357">
        <v>107.31362553740415</v>
      </c>
      <c r="AE18" s="357">
        <v>106.78845749404367</v>
      </c>
      <c r="AF18" s="357">
        <v>107.12252468905149</v>
      </c>
      <c r="AG18" s="357">
        <v>107.84422242950771</v>
      </c>
      <c r="AH18" s="357">
        <v>108.96330137979281</v>
      </c>
      <c r="AI18" s="357">
        <v>109.23306118962823</v>
      </c>
      <c r="AJ18" s="358"/>
      <c r="AK18" s="357">
        <v>104.80635756711584</v>
      </c>
      <c r="AL18" s="357">
        <v>104.91285156409694</v>
      </c>
      <c r="AM18" s="357">
        <v>105.21256485482824</v>
      </c>
      <c r="AN18" s="357">
        <v>105.70936037743253</v>
      </c>
      <c r="AO18" s="357">
        <v>106.6974798256949</v>
      </c>
      <c r="AP18" s="357">
        <v>106.17751008080393</v>
      </c>
      <c r="AQ18" s="357">
        <v>105.26308091022783</v>
      </c>
      <c r="AR18" s="357">
        <v>105.71179192091128</v>
      </c>
      <c r="AS18" s="357">
        <v>106.15432032551385</v>
      </c>
      <c r="AT18" s="357">
        <v>107.5592890631128</v>
      </c>
      <c r="AU18" s="357">
        <v>108.33689311307594</v>
      </c>
      <c r="AV18" s="358"/>
      <c r="AW18" s="357">
        <v>104.23683328268207</v>
      </c>
      <c r="AX18" s="357">
        <v>104.58380269444946</v>
      </c>
      <c r="AY18" s="357">
        <v>104.18253982364027</v>
      </c>
      <c r="AZ18" s="357">
        <v>104.05013609499093</v>
      </c>
      <c r="BA18" s="357">
        <v>104.16057680381586</v>
      </c>
      <c r="BB18" s="357">
        <v>103.54214598538272</v>
      </c>
      <c r="BC18" s="357">
        <v>103.78233730364816</v>
      </c>
      <c r="BD18" s="357">
        <v>102.72553502832642</v>
      </c>
      <c r="BE18" s="357">
        <v>103.43060695167188</v>
      </c>
      <c r="BF18" s="357">
        <v>103.72174654085786</v>
      </c>
      <c r="BG18" s="357">
        <v>104.66168278366493</v>
      </c>
      <c r="BH18" s="357">
        <v>104.66836616059877</v>
      </c>
      <c r="BI18" s="358"/>
      <c r="BJ18" s="357">
        <v>101.2013235386015</v>
      </c>
      <c r="BK18" s="357">
        <v>101.44797306913557</v>
      </c>
      <c r="BL18" s="357">
        <v>101.24635325780315</v>
      </c>
      <c r="BM18" s="357">
        <v>101.121366034997</v>
      </c>
      <c r="BN18" s="357">
        <v>100.62395795731574</v>
      </c>
      <c r="BO18" s="357">
        <v>101.11487781594145</v>
      </c>
      <c r="BP18" s="357">
        <v>101.01508323625518</v>
      </c>
      <c r="BQ18" s="357">
        <v>100.94218763226004</v>
      </c>
      <c r="BR18" s="357">
        <v>101.45104192841693</v>
      </c>
      <c r="BS18" s="473"/>
      <c r="BT18" s="488"/>
      <c r="BU18" s="64"/>
      <c r="BV18" s="64"/>
      <c r="BW18" s="64"/>
    </row>
    <row r="19" spans="1:77" ht="17.25" customHeight="1" x14ac:dyDescent="0.3">
      <c r="A19" s="65"/>
      <c r="B19" s="353" t="s">
        <v>15</v>
      </c>
      <c r="C19" s="354">
        <v>94.900171329422861</v>
      </c>
      <c r="D19" s="355"/>
      <c r="E19" s="356">
        <v>103.3353137085183</v>
      </c>
      <c r="F19" s="356">
        <v>103.20382391391563</v>
      </c>
      <c r="G19" s="356">
        <v>104.04112329246607</v>
      </c>
      <c r="H19" s="356">
        <v>103.80695455202853</v>
      </c>
      <c r="I19" s="357">
        <v>104.40683952999214</v>
      </c>
      <c r="J19" s="357">
        <v>107.25702702050957</v>
      </c>
      <c r="K19" s="350"/>
      <c r="L19" s="357">
        <v>105.67734543325749</v>
      </c>
      <c r="M19" s="357">
        <v>105.26902262513079</v>
      </c>
      <c r="N19" s="357">
        <v>105.50366326459192</v>
      </c>
      <c r="O19" s="357">
        <v>105.00254659645019</v>
      </c>
      <c r="P19" s="357">
        <v>106.26866110769922</v>
      </c>
      <c r="Q19" s="357">
        <v>106.45037906444973</v>
      </c>
      <c r="R19" s="357">
        <v>106.28735487088925</v>
      </c>
      <c r="S19" s="357">
        <v>106.40311766185927</v>
      </c>
      <c r="T19" s="357">
        <v>106.82480377739992</v>
      </c>
      <c r="U19" s="357">
        <v>107</v>
      </c>
      <c r="V19" s="357">
        <v>110.82785352071249</v>
      </c>
      <c r="W19" s="358"/>
      <c r="X19" s="357">
        <v>110.08074363357623</v>
      </c>
      <c r="Y19" s="357">
        <v>110.49574972728145</v>
      </c>
      <c r="Z19" s="357">
        <v>111.07816385360078</v>
      </c>
      <c r="AA19" s="357">
        <v>110.89908265838397</v>
      </c>
      <c r="AB19" s="357">
        <v>111.29589938441265</v>
      </c>
      <c r="AC19" s="357">
        <v>112.88686827001175</v>
      </c>
      <c r="AD19" s="357">
        <v>112.77661296699303</v>
      </c>
      <c r="AE19" s="357">
        <v>112.02992311466593</v>
      </c>
      <c r="AF19" s="357">
        <v>112.27967531135278</v>
      </c>
      <c r="AG19" s="357">
        <v>113.92950121031396</v>
      </c>
      <c r="AH19" s="357">
        <v>114.79276846274719</v>
      </c>
      <c r="AI19" s="357">
        <v>116.96217907081642</v>
      </c>
      <c r="AJ19" s="358"/>
      <c r="AK19" s="357">
        <v>116.21005227017099</v>
      </c>
      <c r="AL19" s="357">
        <v>115.06898341548003</v>
      </c>
      <c r="AM19" s="357">
        <v>115.62147526077477</v>
      </c>
      <c r="AN19" s="357">
        <v>115.79004580308869</v>
      </c>
      <c r="AO19" s="357">
        <v>116.82262008809613</v>
      </c>
      <c r="AP19" s="357">
        <v>115.81413932019284</v>
      </c>
      <c r="AQ19" s="357">
        <v>115.39168375994824</v>
      </c>
      <c r="AR19" s="357">
        <v>116.19583778216874</v>
      </c>
      <c r="AS19" s="357">
        <v>115.49275140956163</v>
      </c>
      <c r="AT19" s="357">
        <v>115.45731699218238</v>
      </c>
      <c r="AU19" s="357">
        <v>116.84512910778049</v>
      </c>
      <c r="AV19" s="358"/>
      <c r="AW19" s="357">
        <v>116.77578945861337</v>
      </c>
      <c r="AX19" s="357">
        <v>115.22748334003086</v>
      </c>
      <c r="AY19" s="357">
        <v>115.46302219401053</v>
      </c>
      <c r="AZ19" s="357">
        <v>115.70643330825858</v>
      </c>
      <c r="BA19" s="357">
        <v>115.40056243523419</v>
      </c>
      <c r="BB19" s="357">
        <v>116.87517075416687</v>
      </c>
      <c r="BC19" s="357">
        <v>116.52027181968296</v>
      </c>
      <c r="BD19" s="357">
        <v>116.60357430759603</v>
      </c>
      <c r="BE19" s="357">
        <v>115.63513966870318</v>
      </c>
      <c r="BF19" s="357">
        <v>117.93195145726438</v>
      </c>
      <c r="BG19" s="359">
        <v>118.88493474327001</v>
      </c>
      <c r="BH19" s="359">
        <v>119.75147055979481</v>
      </c>
      <c r="BI19" s="358"/>
      <c r="BJ19" s="359">
        <v>119.62185361989705</v>
      </c>
      <c r="BK19" s="359">
        <v>118.93712975528504</v>
      </c>
      <c r="BL19" s="359">
        <v>119.40566488683682</v>
      </c>
      <c r="BM19" s="359">
        <v>120.26633587208968</v>
      </c>
      <c r="BN19" s="359">
        <v>120.64363305659192</v>
      </c>
      <c r="BO19" s="359">
        <v>121.24860144488504</v>
      </c>
      <c r="BP19" s="359">
        <v>120.62877152726161</v>
      </c>
      <c r="BQ19" s="359">
        <v>119.94859603986301</v>
      </c>
      <c r="BR19" s="359">
        <v>119.82812070187454</v>
      </c>
      <c r="BS19" s="473"/>
      <c r="BT19" s="488"/>
      <c r="BU19" s="64"/>
      <c r="BV19" s="64"/>
      <c r="BW19" s="64"/>
    </row>
    <row r="20" spans="1:77" s="228" customFormat="1" ht="26.25" customHeight="1" x14ac:dyDescent="0.25">
      <c r="A20" s="155"/>
      <c r="B20" s="269" t="s">
        <v>16</v>
      </c>
      <c r="C20" s="271">
        <v>96.743218140998707</v>
      </c>
      <c r="D20" s="271"/>
      <c r="E20" s="356">
        <v>101.84972604882175</v>
      </c>
      <c r="F20" s="356">
        <v>101.739010655879</v>
      </c>
      <c r="G20" s="356">
        <v>102.78851887839312</v>
      </c>
      <c r="H20" s="356">
        <v>102.90984123317405</v>
      </c>
      <c r="I20" s="357">
        <v>103.16046943027068</v>
      </c>
      <c r="J20" s="357">
        <v>104.4784191253856</v>
      </c>
      <c r="K20" s="360"/>
      <c r="L20" s="357">
        <v>103.91582924535297</v>
      </c>
      <c r="M20" s="357">
        <v>105.63877828957769</v>
      </c>
      <c r="N20" s="357">
        <v>105.00150391618791</v>
      </c>
      <c r="O20" s="357">
        <v>105.31893928683796</v>
      </c>
      <c r="P20" s="357">
        <v>107.09930685196723</v>
      </c>
      <c r="Q20" s="357">
        <v>108.33484533154289</v>
      </c>
      <c r="R20" s="357">
        <v>108.4678843289049</v>
      </c>
      <c r="S20" s="357">
        <v>107.95356085705372</v>
      </c>
      <c r="T20" s="357">
        <v>108.19349143500747</v>
      </c>
      <c r="U20" s="357">
        <v>106.7</v>
      </c>
      <c r="V20" s="357">
        <v>108.4335343291756</v>
      </c>
      <c r="W20" s="360"/>
      <c r="X20" s="357">
        <v>106.90617834940545</v>
      </c>
      <c r="Y20" s="357">
        <v>106.35057121023492</v>
      </c>
      <c r="Z20" s="357">
        <v>107.72945450232558</v>
      </c>
      <c r="AA20" s="357">
        <v>107.53413251749693</v>
      </c>
      <c r="AB20" s="357">
        <v>108.22160059916344</v>
      </c>
      <c r="AC20" s="357">
        <v>108.63335050632577</v>
      </c>
      <c r="AD20" s="357">
        <v>109.65217976279213</v>
      </c>
      <c r="AE20" s="357">
        <v>109.78299709710176</v>
      </c>
      <c r="AF20" s="357">
        <v>110.95904219652867</v>
      </c>
      <c r="AG20" s="357">
        <v>112.31336284930681</v>
      </c>
      <c r="AH20" s="357">
        <v>112.91756632568929</v>
      </c>
      <c r="AI20" s="357">
        <v>112.46966760850871</v>
      </c>
      <c r="AJ20" s="360"/>
      <c r="AK20" s="357">
        <v>110.94637392733955</v>
      </c>
      <c r="AL20" s="357">
        <v>110.49553699179364</v>
      </c>
      <c r="AM20" s="357">
        <v>111.01804443831085</v>
      </c>
      <c r="AN20" s="357">
        <v>112.20313440876335</v>
      </c>
      <c r="AO20" s="357">
        <v>112.34033694242564</v>
      </c>
      <c r="AP20" s="357">
        <v>112.73541847712279</v>
      </c>
      <c r="AQ20" s="357">
        <v>113.53799724930828</v>
      </c>
      <c r="AR20" s="357">
        <v>113.42046877594952</v>
      </c>
      <c r="AS20" s="357">
        <v>113.89848989292605</v>
      </c>
      <c r="AT20" s="357">
        <v>114.26077935826774</v>
      </c>
      <c r="AU20" s="357">
        <v>114.27306762573357</v>
      </c>
      <c r="AV20" s="360"/>
      <c r="AW20" s="357">
        <v>112.21011881373164</v>
      </c>
      <c r="AX20" s="357">
        <v>111.76004203735665</v>
      </c>
      <c r="AY20" s="357">
        <v>112.20979197707268</v>
      </c>
      <c r="AZ20" s="357">
        <v>112.06319358546402</v>
      </c>
      <c r="BA20" s="357">
        <v>112.31461561041053</v>
      </c>
      <c r="BB20" s="357">
        <v>112.12083180392244</v>
      </c>
      <c r="BC20" s="357">
        <v>112.12864907125206</v>
      </c>
      <c r="BD20" s="357">
        <v>112.02805919827637</v>
      </c>
      <c r="BE20" s="357">
        <v>119.28704213816054</v>
      </c>
      <c r="BF20" s="357">
        <v>120.05806580073644</v>
      </c>
      <c r="BG20" s="357">
        <v>120.49081887004908</v>
      </c>
      <c r="BH20" s="357">
        <v>115.62278406786571</v>
      </c>
      <c r="BI20" s="360"/>
      <c r="BJ20" s="357">
        <v>113.4955576318345</v>
      </c>
      <c r="BK20" s="357">
        <v>112.79004226921208</v>
      </c>
      <c r="BL20" s="357">
        <v>113.14269423738908</v>
      </c>
      <c r="BM20" s="357">
        <v>113.92127137368244</v>
      </c>
      <c r="BN20" s="357">
        <v>113.7220236880554</v>
      </c>
      <c r="BO20" s="357">
        <v>114.07434820294084</v>
      </c>
      <c r="BP20" s="357">
        <v>114.04935606355741</v>
      </c>
      <c r="BQ20" s="357">
        <v>113.52855655789105</v>
      </c>
      <c r="BR20" s="357">
        <v>113.59279248923708</v>
      </c>
      <c r="BS20" s="473"/>
      <c r="BT20" s="488"/>
      <c r="BU20" s="64"/>
      <c r="BV20" s="64"/>
      <c r="BW20" s="64"/>
      <c r="BY20" s="63"/>
    </row>
    <row r="21" spans="1:77" ht="17.25" customHeight="1" x14ac:dyDescent="0.3">
      <c r="A21" s="65"/>
      <c r="B21" s="269" t="s">
        <v>73</v>
      </c>
      <c r="C21" s="354">
        <v>91.647378280823929</v>
      </c>
      <c r="D21" s="355"/>
      <c r="E21" s="356">
        <v>103.43651823105</v>
      </c>
      <c r="F21" s="356">
        <v>103.82683272198506</v>
      </c>
      <c r="G21" s="356">
        <v>102.95526113322344</v>
      </c>
      <c r="H21" s="356">
        <v>103.91570635144085</v>
      </c>
      <c r="I21" s="357">
        <v>105.61027101776034</v>
      </c>
      <c r="J21" s="357">
        <v>106.95143715317617</v>
      </c>
      <c r="K21" s="350"/>
      <c r="L21" s="357">
        <v>100.51628549855876</v>
      </c>
      <c r="M21" s="357">
        <v>99.425589994697219</v>
      </c>
      <c r="N21" s="357">
        <v>103.44781880224086</v>
      </c>
      <c r="O21" s="357">
        <v>107.32766732915604</v>
      </c>
      <c r="P21" s="357">
        <v>108.79222220031099</v>
      </c>
      <c r="Q21" s="357">
        <v>110.19029197447851</v>
      </c>
      <c r="R21" s="357">
        <v>110.80251234588779</v>
      </c>
      <c r="S21" s="357">
        <v>110.08839815450405</v>
      </c>
      <c r="T21" s="357">
        <v>110.8394754784149</v>
      </c>
      <c r="U21" s="357">
        <v>112.3</v>
      </c>
      <c r="V21" s="357">
        <v>113.82536929230174</v>
      </c>
      <c r="W21" s="358"/>
      <c r="X21" s="357">
        <v>106.97423964630742</v>
      </c>
      <c r="Y21" s="357">
        <v>105.75133215306484</v>
      </c>
      <c r="Z21" s="357">
        <v>108.87542308737778</v>
      </c>
      <c r="AA21" s="357">
        <v>113.24022577837393</v>
      </c>
      <c r="AB21" s="357">
        <v>114.12119254673365</v>
      </c>
      <c r="AC21" s="357">
        <v>114.87607386965956</v>
      </c>
      <c r="AD21" s="357">
        <v>114.53829309956501</v>
      </c>
      <c r="AE21" s="357">
        <v>114.21406200989489</v>
      </c>
      <c r="AF21" s="357">
        <v>113.77728849432519</v>
      </c>
      <c r="AG21" s="357">
        <v>116.16138044446153</v>
      </c>
      <c r="AH21" s="357">
        <v>116.75795346706353</v>
      </c>
      <c r="AI21" s="357">
        <v>116.58513666065859</v>
      </c>
      <c r="AJ21" s="358"/>
      <c r="AK21" s="357">
        <v>109.42536790990299</v>
      </c>
      <c r="AL21" s="357">
        <v>108.5104860169869</v>
      </c>
      <c r="AM21" s="357">
        <v>111.04823451198753</v>
      </c>
      <c r="AN21" s="357">
        <v>116.98272688077365</v>
      </c>
      <c r="AO21" s="357">
        <v>118.12305401072463</v>
      </c>
      <c r="AP21" s="357">
        <v>118.00053920651997</v>
      </c>
      <c r="AQ21" s="357">
        <v>117.56981888700395</v>
      </c>
      <c r="AR21" s="357">
        <v>118.29206147886788</v>
      </c>
      <c r="AS21" s="357">
        <v>119.88022991755106</v>
      </c>
      <c r="AT21" s="357">
        <v>120.76819849631654</v>
      </c>
      <c r="AU21" s="357">
        <v>121.03119637176039</v>
      </c>
      <c r="AV21" s="358"/>
      <c r="AW21" s="357">
        <v>112.69594448447005</v>
      </c>
      <c r="AX21" s="357">
        <v>111.79578883702565</v>
      </c>
      <c r="AY21" s="357">
        <v>114.44950769463205</v>
      </c>
      <c r="AZ21" s="357">
        <v>119.15480266689212</v>
      </c>
      <c r="BA21" s="357">
        <v>120.25235455344746</v>
      </c>
      <c r="BB21" s="357">
        <v>121.21497380323761</v>
      </c>
      <c r="BC21" s="357">
        <v>121.04263034184935</v>
      </c>
      <c r="BD21" s="357">
        <v>120.92672147221285</v>
      </c>
      <c r="BE21" s="357">
        <v>120.38713003811965</v>
      </c>
      <c r="BF21" s="357">
        <v>122.16137101815001</v>
      </c>
      <c r="BG21" s="359">
        <v>121.77095291575363</v>
      </c>
      <c r="BH21" s="357">
        <v>121.95509009699158</v>
      </c>
      <c r="BI21" s="358"/>
      <c r="BJ21" s="357">
        <v>114.27714182369805</v>
      </c>
      <c r="BK21" s="357">
        <v>112.99093486137517</v>
      </c>
      <c r="BL21" s="357">
        <v>116.28251662688314</v>
      </c>
      <c r="BM21" s="357">
        <v>118.90094592196445</v>
      </c>
      <c r="BN21" s="357">
        <v>120.58750100685462</v>
      </c>
      <c r="BO21" s="357">
        <v>121.42741823832893</v>
      </c>
      <c r="BP21" s="357">
        <v>121.57623585033753</v>
      </c>
      <c r="BQ21" s="357">
        <v>121.72950243506777</v>
      </c>
      <c r="BR21" s="357">
        <v>121.86018861602824</v>
      </c>
      <c r="BS21" s="473"/>
      <c r="BT21" s="488"/>
      <c r="BU21" s="64"/>
      <c r="BV21" s="64"/>
      <c r="BW21" s="64"/>
    </row>
    <row r="22" spans="1:77" ht="27" customHeight="1" x14ac:dyDescent="0.3">
      <c r="A22" s="65"/>
      <c r="B22" s="273"/>
      <c r="C22" s="586" t="s">
        <v>160</v>
      </c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/>
      <c r="Q22" s="586"/>
      <c r="R22" s="586"/>
      <c r="S22" s="586"/>
      <c r="T22" s="586"/>
      <c r="U22" s="586"/>
      <c r="V22" s="586"/>
      <c r="W22" s="586"/>
      <c r="X22" s="586"/>
      <c r="Y22" s="586"/>
      <c r="Z22" s="586"/>
      <c r="AA22" s="586"/>
      <c r="AB22" s="586"/>
      <c r="AC22" s="586"/>
      <c r="AD22" s="586"/>
      <c r="AE22" s="586"/>
      <c r="AF22" s="586"/>
      <c r="AG22" s="586"/>
      <c r="AH22" s="586"/>
      <c r="AI22" s="586"/>
      <c r="AJ22" s="586"/>
      <c r="AK22" s="586"/>
      <c r="AL22" s="586"/>
      <c r="AM22" s="586"/>
      <c r="AN22" s="586"/>
      <c r="AO22" s="586"/>
      <c r="AP22" s="586"/>
      <c r="AQ22" s="586"/>
      <c r="AR22" s="586"/>
      <c r="AS22" s="586"/>
      <c r="AT22" s="586"/>
      <c r="AU22" s="586"/>
      <c r="AV22" s="586"/>
      <c r="AW22" s="586"/>
      <c r="AX22" s="586"/>
      <c r="AY22" s="586"/>
      <c r="AZ22" s="586"/>
      <c r="BA22" s="586"/>
      <c r="BB22" s="586"/>
      <c r="BC22" s="586"/>
      <c r="BD22" s="586"/>
      <c r="BE22" s="586"/>
      <c r="BF22" s="586"/>
      <c r="BG22" s="586"/>
      <c r="BH22" s="586"/>
      <c r="BI22" s="586"/>
      <c r="BJ22" s="586"/>
      <c r="BK22" s="586"/>
      <c r="BL22" s="586"/>
      <c r="BM22" s="586"/>
      <c r="BN22" s="586"/>
      <c r="BO22" s="586"/>
      <c r="BP22" s="586"/>
      <c r="BQ22" s="586"/>
      <c r="BR22" s="586"/>
      <c r="BT22" s="64"/>
      <c r="BU22" s="64"/>
    </row>
    <row r="23" spans="1:77" ht="17.25" customHeight="1" x14ac:dyDescent="0.3">
      <c r="A23" s="65"/>
      <c r="B23" s="265" t="s">
        <v>14</v>
      </c>
      <c r="C23" s="346">
        <v>90.2545661175497</v>
      </c>
      <c r="D23" s="347"/>
      <c r="E23" s="348">
        <v>98.206767998798639</v>
      </c>
      <c r="F23" s="348">
        <v>98.667526693679747</v>
      </c>
      <c r="G23" s="348">
        <v>99.182861201079774</v>
      </c>
      <c r="H23" s="348">
        <v>102.68765128125243</v>
      </c>
      <c r="I23" s="349">
        <v>105.0633211153994</v>
      </c>
      <c r="J23" s="349">
        <v>106.56169165840988</v>
      </c>
      <c r="K23" s="350"/>
      <c r="L23" s="349">
        <v>97.659544897825683</v>
      </c>
      <c r="M23" s="349">
        <v>95.133945214731895</v>
      </c>
      <c r="N23" s="349">
        <v>94.740083328029257</v>
      </c>
      <c r="O23" s="351">
        <v>97.711410985343221</v>
      </c>
      <c r="P23" s="351">
        <v>99.92791980731846</v>
      </c>
      <c r="Q23" s="351">
        <v>101.37900908937037</v>
      </c>
      <c r="R23" s="351">
        <v>102.35013423614271</v>
      </c>
      <c r="S23" s="351">
        <v>102.67372708104082</v>
      </c>
      <c r="T23" s="351">
        <v>104.25558058363131</v>
      </c>
      <c r="U23" s="351">
        <v>108</v>
      </c>
      <c r="V23" s="351">
        <v>109.45561840433163</v>
      </c>
      <c r="W23" s="352"/>
      <c r="X23" s="351">
        <v>99.324451289537393</v>
      </c>
      <c r="Y23" s="351">
        <v>96.595904769785918</v>
      </c>
      <c r="Z23" s="351">
        <v>97.010734138119929</v>
      </c>
      <c r="AA23" s="351">
        <v>100.33766838365315</v>
      </c>
      <c r="AB23" s="351">
        <v>101.1789231739826</v>
      </c>
      <c r="AC23" s="351">
        <v>102.4129447221359</v>
      </c>
      <c r="AD23" s="351">
        <v>103.01821256990189</v>
      </c>
      <c r="AE23" s="351">
        <v>103.05829800445736</v>
      </c>
      <c r="AF23" s="351">
        <v>104.69748250970936</v>
      </c>
      <c r="AG23" s="351">
        <v>107.33968598924798</v>
      </c>
      <c r="AH23" s="351">
        <v>108.33030560217354</v>
      </c>
      <c r="AI23" s="351">
        <v>108.89429196438464</v>
      </c>
      <c r="AJ23" s="352"/>
      <c r="AK23" s="351">
        <v>101.06863093096712</v>
      </c>
      <c r="AL23" s="351">
        <v>98.680176739187672</v>
      </c>
      <c r="AM23" s="351">
        <v>98.623884413984896</v>
      </c>
      <c r="AN23" s="351">
        <v>103.82696463306158</v>
      </c>
      <c r="AO23" s="351">
        <v>105.25146406315453</v>
      </c>
      <c r="AP23" s="351">
        <v>105.25416747683305</v>
      </c>
      <c r="AQ23" s="351">
        <v>103.25731203299016</v>
      </c>
      <c r="AR23" s="351">
        <v>106.39252178391219</v>
      </c>
      <c r="AS23" s="351">
        <v>108.92253745512508</v>
      </c>
      <c r="AT23" s="351">
        <v>110.09834265990052</v>
      </c>
      <c r="AU23" s="351">
        <v>111.00770367558391</v>
      </c>
      <c r="AV23" s="352"/>
      <c r="AW23" s="351">
        <v>101.68880553881974</v>
      </c>
      <c r="AX23" s="351">
        <v>98.829863787382379</v>
      </c>
      <c r="AY23" s="351">
        <v>99.323290758976597</v>
      </c>
      <c r="AZ23" s="351">
        <v>103.35737203075638</v>
      </c>
      <c r="BA23" s="351">
        <v>104.86995167338283</v>
      </c>
      <c r="BB23" s="351">
        <v>105.76312309507641</v>
      </c>
      <c r="BC23" s="351">
        <v>106.21966073326459</v>
      </c>
      <c r="BD23" s="351">
        <v>104.95837219236931</v>
      </c>
      <c r="BE23" s="351">
        <v>107.56560780531041</v>
      </c>
      <c r="BF23" s="351">
        <v>111.20039752543957</v>
      </c>
      <c r="BG23" s="351">
        <v>111.35840335220968</v>
      </c>
      <c r="BH23" s="351">
        <v>112.27081935367097</v>
      </c>
      <c r="BI23" s="352"/>
      <c r="BJ23" s="351">
        <v>103.56211710808557</v>
      </c>
      <c r="BK23" s="351">
        <v>99.990505209752101</v>
      </c>
      <c r="BL23" s="351">
        <v>100.00785628425569</v>
      </c>
      <c r="BM23" s="351">
        <v>103.06184812018027</v>
      </c>
      <c r="BN23" s="351">
        <v>103.67695943928059</v>
      </c>
      <c r="BO23" s="351">
        <v>104.83030207240679</v>
      </c>
      <c r="BP23" s="351">
        <v>106.40887299601329</v>
      </c>
      <c r="BQ23" s="351">
        <v>105.7374205215005</v>
      </c>
      <c r="BR23" s="351">
        <v>109.17135378801538</v>
      </c>
      <c r="BS23" s="472"/>
      <c r="BT23" s="488"/>
      <c r="BU23" s="64"/>
      <c r="BV23" s="64"/>
      <c r="BW23" s="64"/>
    </row>
    <row r="24" spans="1:77" ht="17.25" customHeight="1" x14ac:dyDescent="0.3">
      <c r="A24" s="65"/>
      <c r="B24" s="353" t="s">
        <v>98</v>
      </c>
      <c r="C24" s="354">
        <v>100.48267178739611</v>
      </c>
      <c r="D24" s="355"/>
      <c r="E24" s="356">
        <v>89.595046805625813</v>
      </c>
      <c r="F24" s="356">
        <v>89.728327906652481</v>
      </c>
      <c r="G24" s="356">
        <v>93.801367105242107</v>
      </c>
      <c r="H24" s="356">
        <v>100.89521755594414</v>
      </c>
      <c r="I24" s="357">
        <v>102.4146239410793</v>
      </c>
      <c r="J24" s="357">
        <v>105.5094262243685</v>
      </c>
      <c r="K24" s="350"/>
      <c r="L24" s="357">
        <v>101.24301008783081</v>
      </c>
      <c r="M24" s="357">
        <v>97.90466994241801</v>
      </c>
      <c r="N24" s="357">
        <v>92.286114551925849</v>
      </c>
      <c r="O24" s="357">
        <v>89.761108743366677</v>
      </c>
      <c r="P24" s="357">
        <v>90.275440102198701</v>
      </c>
      <c r="Q24" s="357">
        <v>94.315732874014145</v>
      </c>
      <c r="R24" s="357">
        <v>96.349224476665114</v>
      </c>
      <c r="S24" s="357">
        <v>98.347018052656836</v>
      </c>
      <c r="T24" s="357">
        <v>102.63370661983923</v>
      </c>
      <c r="U24" s="357">
        <v>105.9</v>
      </c>
      <c r="V24" s="357">
        <v>110.55317971997664</v>
      </c>
      <c r="W24" s="358"/>
      <c r="X24" s="357">
        <v>106.27789845369928</v>
      </c>
      <c r="Y24" s="357">
        <v>101.46307037261899</v>
      </c>
      <c r="Z24" s="357">
        <v>91.406161621042941</v>
      </c>
      <c r="AA24" s="357">
        <v>87.44168767237214</v>
      </c>
      <c r="AB24" s="357">
        <v>87.361813284232156</v>
      </c>
      <c r="AC24" s="357">
        <v>90.892134123487793</v>
      </c>
      <c r="AD24" s="357">
        <v>92.949304387660703</v>
      </c>
      <c r="AE24" s="357">
        <v>95.825455891246762</v>
      </c>
      <c r="AF24" s="357">
        <v>100.68750127858829</v>
      </c>
      <c r="AG24" s="357">
        <v>102.94806977438304</v>
      </c>
      <c r="AH24" s="357">
        <v>104.98648773882283</v>
      </c>
      <c r="AI24" s="357">
        <v>109.78643650889862</v>
      </c>
      <c r="AJ24" s="358"/>
      <c r="AK24" s="357">
        <v>109.62539152774458</v>
      </c>
      <c r="AL24" s="357">
        <v>107.15274559302108</v>
      </c>
      <c r="AM24" s="357">
        <v>97.857647858879162</v>
      </c>
      <c r="AN24" s="357">
        <v>92.188830553884955</v>
      </c>
      <c r="AO24" s="357">
        <v>95.533506690907842</v>
      </c>
      <c r="AP24" s="357">
        <v>98.452165646260838</v>
      </c>
      <c r="AQ24" s="357">
        <v>100.39686048857445</v>
      </c>
      <c r="AR24" s="357">
        <v>105.08017016958669</v>
      </c>
      <c r="AS24" s="357">
        <v>106.82781226591391</v>
      </c>
      <c r="AT24" s="357">
        <v>107.62440334349563</v>
      </c>
      <c r="AU24" s="357">
        <v>115.45131340732273</v>
      </c>
      <c r="AV24" s="358"/>
      <c r="AW24" s="357">
        <v>113.00103385669982</v>
      </c>
      <c r="AX24" s="357">
        <v>109.43241312871108</v>
      </c>
      <c r="AY24" s="357">
        <v>98.872795971062061</v>
      </c>
      <c r="AZ24" s="357">
        <v>94.607456908780421</v>
      </c>
      <c r="BA24" s="357">
        <v>93.991556446513925</v>
      </c>
      <c r="BB24" s="357">
        <v>96.868322448102262</v>
      </c>
      <c r="BC24" s="357">
        <v>99.841954672090523</v>
      </c>
      <c r="BD24" s="357">
        <v>104.61991760276383</v>
      </c>
      <c r="BE24" s="357">
        <v>106.64581673240478</v>
      </c>
      <c r="BF24" s="357">
        <v>110.2795427197059</v>
      </c>
      <c r="BG24" s="357">
        <v>110.75126252579015</v>
      </c>
      <c r="BH24" s="357">
        <v>113.84567108157435</v>
      </c>
      <c r="BI24" s="358"/>
      <c r="BJ24" s="357">
        <v>113.97689237179235</v>
      </c>
      <c r="BK24" s="357">
        <v>105.48018855414692</v>
      </c>
      <c r="BL24" s="357">
        <v>96.34929804907874</v>
      </c>
      <c r="BM24" s="357">
        <v>93.139325799075863</v>
      </c>
      <c r="BN24" s="357">
        <v>90.062273423093359</v>
      </c>
      <c r="BO24" s="357">
        <v>91.723653842309588</v>
      </c>
      <c r="BP24" s="357">
        <v>99.651246657406901</v>
      </c>
      <c r="BQ24" s="357">
        <v>103.96283082453782</v>
      </c>
      <c r="BR24" s="357">
        <v>109.72461067242321</v>
      </c>
      <c r="BS24" s="473"/>
      <c r="BT24" s="488"/>
      <c r="BU24" s="64"/>
      <c r="BV24" s="64"/>
      <c r="BW24" s="64"/>
    </row>
    <row r="25" spans="1:77" ht="17.25" customHeight="1" x14ac:dyDescent="0.3">
      <c r="A25" s="65"/>
      <c r="B25" s="353" t="s">
        <v>214</v>
      </c>
      <c r="C25" s="354">
        <v>88.776953170865042</v>
      </c>
      <c r="D25" s="355"/>
      <c r="E25" s="356">
        <v>89.920497316521534</v>
      </c>
      <c r="F25" s="356">
        <v>90.439066648663498</v>
      </c>
      <c r="G25" s="356">
        <v>94.49043238447635</v>
      </c>
      <c r="H25" s="356">
        <v>101.42949869701222</v>
      </c>
      <c r="I25" s="357">
        <v>103.77267853312053</v>
      </c>
      <c r="J25" s="357">
        <v>103.94612083483375</v>
      </c>
      <c r="K25" s="350"/>
      <c r="L25" s="357">
        <v>93.569506183387844</v>
      </c>
      <c r="M25" s="357">
        <v>91.180790025655881</v>
      </c>
      <c r="N25" s="357">
        <v>88.392165308248792</v>
      </c>
      <c r="O25" s="357">
        <v>88.286426216221471</v>
      </c>
      <c r="P25" s="357">
        <v>87.470466816399394</v>
      </c>
      <c r="Q25" s="357">
        <v>87.044734034747279</v>
      </c>
      <c r="R25" s="357">
        <v>87.076233247651331</v>
      </c>
      <c r="S25" s="357">
        <v>90.730748265205975</v>
      </c>
      <c r="T25" s="357">
        <v>93.44139374508805</v>
      </c>
      <c r="U25" s="357">
        <v>99.7</v>
      </c>
      <c r="V25" s="357">
        <v>100.77839311735342</v>
      </c>
      <c r="W25" s="358"/>
      <c r="X25" s="357">
        <v>87.811614688314506</v>
      </c>
      <c r="Y25" s="357">
        <v>88.824267619308671</v>
      </c>
      <c r="Z25" s="357">
        <v>87.541983959970196</v>
      </c>
      <c r="AA25" s="357">
        <v>86.878126933955897</v>
      </c>
      <c r="AB25" s="357">
        <v>84.34976698354096</v>
      </c>
      <c r="AC25" s="357">
        <v>84.588690425578335</v>
      </c>
      <c r="AD25" s="357">
        <v>85.038157309358894</v>
      </c>
      <c r="AE25" s="357">
        <v>88.649322585360068</v>
      </c>
      <c r="AF25" s="357">
        <v>91.849391621811762</v>
      </c>
      <c r="AG25" s="357">
        <v>93.074921144449078</v>
      </c>
      <c r="AH25" s="357">
        <v>94.203959556738099</v>
      </c>
      <c r="AI25" s="357">
        <v>92.60491908070334</v>
      </c>
      <c r="AJ25" s="358"/>
      <c r="AK25" s="357">
        <v>85.841370423620333</v>
      </c>
      <c r="AL25" s="357">
        <v>85.110606552407575</v>
      </c>
      <c r="AM25" s="357">
        <v>85.268757526937762</v>
      </c>
      <c r="AN25" s="357">
        <v>83.375192400177482</v>
      </c>
      <c r="AO25" s="357">
        <v>84.817346310370809</v>
      </c>
      <c r="AP25" s="357">
        <v>82.674214943131233</v>
      </c>
      <c r="AQ25" s="357">
        <v>83.299281901338333</v>
      </c>
      <c r="AR25" s="357">
        <v>87.455498026951418</v>
      </c>
      <c r="AS25" s="357">
        <v>89.602216834725468</v>
      </c>
      <c r="AT25" s="357">
        <v>92.230877111078627</v>
      </c>
      <c r="AU25" s="357">
        <v>89.60468443381211</v>
      </c>
      <c r="AV25" s="358"/>
      <c r="AW25" s="357">
        <v>81.800998733702343</v>
      </c>
      <c r="AX25" s="357">
        <v>81.645260136541864</v>
      </c>
      <c r="AY25" s="357">
        <v>82.066958390286686</v>
      </c>
      <c r="AZ25" s="357">
        <v>82.267497073629443</v>
      </c>
      <c r="BA25" s="357">
        <v>80.607378055304636</v>
      </c>
      <c r="BB25" s="357">
        <v>80.077698272620751</v>
      </c>
      <c r="BC25" s="357">
        <v>80.040358178767676</v>
      </c>
      <c r="BD25" s="357">
        <v>80.455912119750863</v>
      </c>
      <c r="BE25" s="357">
        <v>85.612716861670805</v>
      </c>
      <c r="BF25" s="357">
        <v>91.566275543290658</v>
      </c>
      <c r="BG25" s="357">
        <v>90.413203487877055</v>
      </c>
      <c r="BH25" s="357">
        <v>90.869016681262067</v>
      </c>
      <c r="BI25" s="358"/>
      <c r="BJ25" s="357">
        <v>82.792868239692922</v>
      </c>
      <c r="BK25" s="357">
        <v>83.389665861752448</v>
      </c>
      <c r="BL25" s="357">
        <v>80.893297564624916</v>
      </c>
      <c r="BM25" s="357">
        <v>78.109208821366479</v>
      </c>
      <c r="BN25" s="357">
        <v>76.481173419907734</v>
      </c>
      <c r="BO25" s="357">
        <v>77.133813264385054</v>
      </c>
      <c r="BP25" s="357">
        <v>78.783419887700205</v>
      </c>
      <c r="BQ25" s="357">
        <v>81.517697642648116</v>
      </c>
      <c r="BR25" s="357">
        <v>87.980040900989636</v>
      </c>
      <c r="BS25" s="473"/>
      <c r="BT25" s="488"/>
      <c r="BU25" s="64"/>
      <c r="BV25" s="64"/>
      <c r="BW25" s="64"/>
    </row>
    <row r="26" spans="1:77" ht="17.25" customHeight="1" x14ac:dyDescent="0.3">
      <c r="A26" s="65"/>
      <c r="B26" s="353" t="s">
        <v>15</v>
      </c>
      <c r="C26" s="354">
        <v>96.034556932699388</v>
      </c>
      <c r="D26" s="355"/>
      <c r="E26" s="356">
        <v>107.85660711886524</v>
      </c>
      <c r="F26" s="356">
        <v>107.87213750740628</v>
      </c>
      <c r="G26" s="356">
        <v>108.22315879156643</v>
      </c>
      <c r="H26" s="356">
        <v>108.43194199240759</v>
      </c>
      <c r="I26" s="357">
        <v>108.70818941276951</v>
      </c>
      <c r="J26" s="357">
        <v>110.49337893461923</v>
      </c>
      <c r="K26" s="350"/>
      <c r="L26" s="357">
        <v>110.01469761816735</v>
      </c>
      <c r="M26" s="357">
        <v>110.22374264732608</v>
      </c>
      <c r="N26" s="357">
        <v>110.71895544113862</v>
      </c>
      <c r="O26" s="357">
        <v>110.33926080656681</v>
      </c>
      <c r="P26" s="357">
        <v>111.98089139144858</v>
      </c>
      <c r="Q26" s="357">
        <v>112.42878471949012</v>
      </c>
      <c r="R26" s="357">
        <v>113.29052424155603</v>
      </c>
      <c r="S26" s="357">
        <v>112.97001269108193</v>
      </c>
      <c r="T26" s="357">
        <v>113.97475290541068</v>
      </c>
      <c r="U26" s="357">
        <v>114.8</v>
      </c>
      <c r="V26" s="357">
        <v>117.75579829973286</v>
      </c>
      <c r="W26" s="358"/>
      <c r="X26" s="357">
        <v>116.83336650305947</v>
      </c>
      <c r="Y26" s="357">
        <v>117.22553651633804</v>
      </c>
      <c r="Z26" s="357">
        <v>117.45546381647374</v>
      </c>
      <c r="AA26" s="357">
        <v>116.87304002895404</v>
      </c>
      <c r="AB26" s="357">
        <v>117.29443931176425</v>
      </c>
      <c r="AC26" s="357">
        <v>116.647707712612</v>
      </c>
      <c r="AD26" s="357">
        <v>116.67747474754719</v>
      </c>
      <c r="AE26" s="357">
        <v>117.06304309747813</v>
      </c>
      <c r="AF26" s="357">
        <v>118.21127001306411</v>
      </c>
      <c r="AG26" s="357">
        <v>118.60151714116169</v>
      </c>
      <c r="AH26" s="357">
        <v>118.98455035823355</v>
      </c>
      <c r="AI26" s="357">
        <v>120.28585723181126</v>
      </c>
      <c r="AJ26" s="358"/>
      <c r="AK26" s="357">
        <v>120.26742600732661</v>
      </c>
      <c r="AL26" s="357">
        <v>118.83069046229218</v>
      </c>
      <c r="AM26" s="357">
        <v>119.08441887554368</v>
      </c>
      <c r="AN26" s="357">
        <v>118.89492340440137</v>
      </c>
      <c r="AO26" s="357">
        <v>118.44889449164829</v>
      </c>
      <c r="AP26" s="357">
        <v>118.73285293125761</v>
      </c>
      <c r="AQ26" s="357">
        <v>117.74132026527226</v>
      </c>
      <c r="AR26" s="357">
        <v>117.98212244486099</v>
      </c>
      <c r="AS26" s="357">
        <v>117.41621744996812</v>
      </c>
      <c r="AT26" s="357">
        <v>117.85715624175856</v>
      </c>
      <c r="AU26" s="357">
        <v>120.76112317773496</v>
      </c>
      <c r="AV26" s="358"/>
      <c r="AW26" s="357">
        <v>119.69558385557848</v>
      </c>
      <c r="AX26" s="357">
        <v>119.67767125436097</v>
      </c>
      <c r="AY26" s="357">
        <v>119.31062806270948</v>
      </c>
      <c r="AZ26" s="357">
        <v>119.33038534376523</v>
      </c>
      <c r="BA26" s="357">
        <v>119.51593272594583</v>
      </c>
      <c r="BB26" s="357">
        <v>119.13420147488678</v>
      </c>
      <c r="BC26" s="357">
        <v>118.14359985385015</v>
      </c>
      <c r="BD26" s="357">
        <v>117.38118586456454</v>
      </c>
      <c r="BE26" s="357">
        <v>117.68159132690221</v>
      </c>
      <c r="BF26" s="357">
        <v>117.04792533892953</v>
      </c>
      <c r="BG26" s="359">
        <v>116.83483003086175</v>
      </c>
      <c r="BH26" s="359">
        <v>118.28996392756898</v>
      </c>
      <c r="BI26" s="358"/>
      <c r="BJ26" s="357">
        <v>117.3035921919429</v>
      </c>
      <c r="BK26" s="357">
        <v>116.41094912276668</v>
      </c>
      <c r="BL26" s="357">
        <v>117.74499966822705</v>
      </c>
      <c r="BM26" s="357">
        <v>116.69499922080284</v>
      </c>
      <c r="BN26" s="357">
        <v>117.52419989862362</v>
      </c>
      <c r="BO26" s="357">
        <v>117.36149013668364</v>
      </c>
      <c r="BP26" s="357">
        <v>116.29917088251217</v>
      </c>
      <c r="BQ26" s="357">
        <v>116.08066278848763</v>
      </c>
      <c r="BR26" s="357">
        <v>116.71440935636132</v>
      </c>
      <c r="BS26" s="473"/>
      <c r="BT26" s="488"/>
      <c r="BU26" s="64"/>
      <c r="BV26" s="64"/>
      <c r="BW26" s="64"/>
    </row>
    <row r="27" spans="1:77" s="228" customFormat="1" ht="26.25" customHeight="1" x14ac:dyDescent="0.25">
      <c r="A27" s="155"/>
      <c r="B27" s="269" t="s">
        <v>16</v>
      </c>
      <c r="C27" s="271">
        <v>96.764339432401513</v>
      </c>
      <c r="D27" s="271"/>
      <c r="E27" s="356">
        <v>102.82358961399301</v>
      </c>
      <c r="F27" s="356">
        <v>103.25661531254788</v>
      </c>
      <c r="G27" s="356">
        <v>104.69653617756212</v>
      </c>
      <c r="H27" s="356">
        <v>104.77774779154937</v>
      </c>
      <c r="I27" s="357">
        <v>105.51549065654616</v>
      </c>
      <c r="J27" s="357">
        <v>104.81191523106401</v>
      </c>
      <c r="K27" s="360"/>
      <c r="L27" s="357">
        <v>104.74357761775663</v>
      </c>
      <c r="M27" s="357">
        <v>107.68587408992595</v>
      </c>
      <c r="N27" s="357">
        <v>106.57552339843026</v>
      </c>
      <c r="O27" s="357">
        <v>107.32575044820938</v>
      </c>
      <c r="P27" s="357">
        <v>106.71451867508829</v>
      </c>
      <c r="Q27" s="357">
        <v>107.85458435688575</v>
      </c>
      <c r="R27" s="357">
        <v>108.8661418094418</v>
      </c>
      <c r="S27" s="357">
        <v>109.96174202892628</v>
      </c>
      <c r="T27" s="357">
        <v>111.17051534236884</v>
      </c>
      <c r="U27" s="357">
        <v>110.8</v>
      </c>
      <c r="V27" s="357">
        <v>110.38410006768331</v>
      </c>
      <c r="W27" s="360"/>
      <c r="X27" s="357">
        <v>109.10320241422237</v>
      </c>
      <c r="Y27" s="357">
        <v>110.43266029045351</v>
      </c>
      <c r="Z27" s="357">
        <v>110.4729227697613</v>
      </c>
      <c r="AA27" s="357">
        <v>110.89224464482798</v>
      </c>
      <c r="AB27" s="357">
        <v>110.59626561131161</v>
      </c>
      <c r="AC27" s="357">
        <v>111.02125209660251</v>
      </c>
      <c r="AD27" s="357">
        <v>111.19242040322685</v>
      </c>
      <c r="AE27" s="357">
        <v>113.7923033890725</v>
      </c>
      <c r="AF27" s="357">
        <v>113.38560642812142</v>
      </c>
      <c r="AG27" s="357">
        <v>113.43460462921725</v>
      </c>
      <c r="AH27" s="357">
        <v>112.34064247401051</v>
      </c>
      <c r="AI27" s="357">
        <v>113.23853650527779</v>
      </c>
      <c r="AJ27" s="360"/>
      <c r="AK27" s="357">
        <v>111.87092133009327</v>
      </c>
      <c r="AL27" s="357">
        <v>112.95719075676161</v>
      </c>
      <c r="AM27" s="357">
        <v>114.32789372648195</v>
      </c>
      <c r="AN27" s="357">
        <v>113.60225876892359</v>
      </c>
      <c r="AO27" s="357">
        <v>113.06809057860542</v>
      </c>
      <c r="AP27" s="357">
        <v>112.65693388559231</v>
      </c>
      <c r="AQ27" s="357">
        <v>113.45135944187169</v>
      </c>
      <c r="AR27" s="357">
        <v>114.29376515908483</v>
      </c>
      <c r="AS27" s="357">
        <v>115.6514267398118</v>
      </c>
      <c r="AT27" s="357">
        <v>115.92410263284519</v>
      </c>
      <c r="AU27" s="357">
        <v>116.65081938007101</v>
      </c>
      <c r="AV27" s="360"/>
      <c r="AW27" s="357">
        <v>115.16826396707026</v>
      </c>
      <c r="AX27" s="357">
        <v>114.9343084395701</v>
      </c>
      <c r="AY27" s="357">
        <v>115.62238523067175</v>
      </c>
      <c r="AZ27" s="357">
        <v>114.91127802320374</v>
      </c>
      <c r="BA27" s="357">
        <v>113.99316298626539</v>
      </c>
      <c r="BB27" s="357">
        <v>114.19063606470945</v>
      </c>
      <c r="BC27" s="357">
        <v>113.63268354282076</v>
      </c>
      <c r="BD27" s="357">
        <v>115.03998927280301</v>
      </c>
      <c r="BE27" s="357">
        <v>115.56975959938102</v>
      </c>
      <c r="BF27" s="357">
        <v>116.29307014662838</v>
      </c>
      <c r="BG27" s="357">
        <v>116.5518069221489</v>
      </c>
      <c r="BH27" s="357">
        <v>118.2478735625549</v>
      </c>
      <c r="BI27" s="360"/>
      <c r="BJ27" s="357">
        <v>117.49893748320483</v>
      </c>
      <c r="BK27" s="357">
        <v>117.93973153775519</v>
      </c>
      <c r="BL27" s="357">
        <v>117.87408790239095</v>
      </c>
      <c r="BM27" s="357">
        <v>117.85600239731203</v>
      </c>
      <c r="BN27" s="357">
        <v>118.11475013851059</v>
      </c>
      <c r="BO27" s="357">
        <v>118.61911373941925</v>
      </c>
      <c r="BP27" s="357">
        <v>119.81644874782542</v>
      </c>
      <c r="BQ27" s="357">
        <v>120.25343190780031</v>
      </c>
      <c r="BR27" s="357">
        <v>120.587600383818</v>
      </c>
      <c r="BS27" s="473"/>
      <c r="BT27" s="488"/>
      <c r="BU27" s="64"/>
      <c r="BV27" s="64"/>
      <c r="BW27" s="64"/>
      <c r="BY27" s="63"/>
    </row>
    <row r="28" spans="1:77" ht="17.25" customHeight="1" x14ac:dyDescent="0.3">
      <c r="A28" s="65"/>
      <c r="B28" s="269" t="s">
        <v>73</v>
      </c>
      <c r="C28" s="354">
        <v>83.44571493576818</v>
      </c>
      <c r="D28" s="355"/>
      <c r="E28" s="356">
        <v>104.58646337239647</v>
      </c>
      <c r="F28" s="356">
        <v>105.35769740129284</v>
      </c>
      <c r="G28" s="356">
        <v>100.92120913748546</v>
      </c>
      <c r="H28" s="356">
        <v>101.81712428374306</v>
      </c>
      <c r="I28" s="357">
        <v>106.26495978288634</v>
      </c>
      <c r="J28" s="357">
        <v>108.42522937098794</v>
      </c>
      <c r="K28" s="350"/>
      <c r="L28" s="357">
        <v>92.854185209472362</v>
      </c>
      <c r="M28" s="357">
        <v>88.278860456243336</v>
      </c>
      <c r="N28" s="357">
        <v>92.318002707564062</v>
      </c>
      <c r="O28" s="357">
        <v>102.65451126004069</v>
      </c>
      <c r="P28" s="357">
        <v>109.21651809995865</v>
      </c>
      <c r="Q28" s="357">
        <v>111.44673604903831</v>
      </c>
      <c r="R28" s="357">
        <v>112.71937281849364</v>
      </c>
      <c r="S28" s="357">
        <v>109.47425188401301</v>
      </c>
      <c r="T28" s="357">
        <v>109.05900946668399</v>
      </c>
      <c r="U28" s="357">
        <v>113.1</v>
      </c>
      <c r="V28" s="357">
        <v>113.01100340082253</v>
      </c>
      <c r="W28" s="358"/>
      <c r="X28" s="357">
        <v>96.251390954162076</v>
      </c>
      <c r="Y28" s="357">
        <v>89.263331815936851</v>
      </c>
      <c r="Z28" s="357">
        <v>96.447495391181732</v>
      </c>
      <c r="AA28" s="357">
        <v>109.10227454278944</v>
      </c>
      <c r="AB28" s="357">
        <v>113.66043384543663</v>
      </c>
      <c r="AC28" s="357">
        <v>115.56551202417295</v>
      </c>
      <c r="AD28" s="357">
        <v>115.91031377702812</v>
      </c>
      <c r="AE28" s="357">
        <v>110.82968295132372</v>
      </c>
      <c r="AF28" s="357">
        <v>110.16612023615602</v>
      </c>
      <c r="AG28" s="357">
        <v>115.75070974676619</v>
      </c>
      <c r="AH28" s="357">
        <v>116.82031338775388</v>
      </c>
      <c r="AI28" s="357">
        <v>116.63779183344012</v>
      </c>
      <c r="AJ28" s="358"/>
      <c r="AK28" s="357">
        <v>99.112900002562512</v>
      </c>
      <c r="AL28" s="357">
        <v>94.203057579823223</v>
      </c>
      <c r="AM28" s="357">
        <v>98.241314160926422</v>
      </c>
      <c r="AN28" s="357">
        <v>118.73651132289591</v>
      </c>
      <c r="AO28" s="357">
        <v>120.43875331775313</v>
      </c>
      <c r="AP28" s="357">
        <v>120.71214748978672</v>
      </c>
      <c r="AQ28" s="357">
        <v>113.31199939609206</v>
      </c>
      <c r="AR28" s="357">
        <v>116.55243690867117</v>
      </c>
      <c r="AS28" s="357">
        <v>121.48237056753771</v>
      </c>
      <c r="AT28" s="357">
        <v>122.10795816516318</v>
      </c>
      <c r="AU28" s="357">
        <v>121.69868061140028</v>
      </c>
      <c r="AV28" s="358"/>
      <c r="AW28" s="357">
        <v>102.01484655655409</v>
      </c>
      <c r="AX28" s="357">
        <v>95.320719725091337</v>
      </c>
      <c r="AY28" s="357">
        <v>101.83469729582161</v>
      </c>
      <c r="AZ28" s="357">
        <v>116.42598415243395</v>
      </c>
      <c r="BA28" s="357">
        <v>122.99809837344165</v>
      </c>
      <c r="BB28" s="357">
        <v>124.8794071167332</v>
      </c>
      <c r="BC28" s="357">
        <v>125.37613643794374</v>
      </c>
      <c r="BD28" s="357">
        <v>118.68383637456358</v>
      </c>
      <c r="BE28" s="357">
        <v>120.8790526021106</v>
      </c>
      <c r="BF28" s="357">
        <v>125.10398031307322</v>
      </c>
      <c r="BG28" s="359">
        <v>126.4010086593446</v>
      </c>
      <c r="BH28" s="357">
        <v>126.15680713998061</v>
      </c>
      <c r="BI28" s="358"/>
      <c r="BJ28" s="357">
        <v>106.99808347427073</v>
      </c>
      <c r="BK28" s="357">
        <v>100.14823175327771</v>
      </c>
      <c r="BL28" s="357">
        <v>106.3982041928308</v>
      </c>
      <c r="BM28" s="357">
        <v>120.37527784777913</v>
      </c>
      <c r="BN28" s="357">
        <v>124.83823591181715</v>
      </c>
      <c r="BO28" s="357">
        <v>126.93564307952914</v>
      </c>
      <c r="BP28" s="357">
        <v>126.50154830936849</v>
      </c>
      <c r="BQ28" s="357">
        <v>119.75622030403703</v>
      </c>
      <c r="BR28" s="357">
        <v>121.32718066811061</v>
      </c>
      <c r="BS28" s="473"/>
      <c r="BT28" s="488"/>
      <c r="BU28" s="64"/>
      <c r="BV28" s="64"/>
      <c r="BW28" s="64"/>
    </row>
    <row r="29" spans="1:77" ht="5.25" customHeight="1" x14ac:dyDescent="0.3">
      <c r="A29" s="65"/>
      <c r="B29" s="361"/>
      <c r="C29" s="362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3"/>
      <c r="AA29" s="363"/>
      <c r="AB29" s="363"/>
      <c r="AC29" s="363"/>
      <c r="AD29" s="363"/>
      <c r="AE29" s="363"/>
      <c r="AF29" s="363"/>
      <c r="AG29" s="363"/>
      <c r="AH29" s="363"/>
      <c r="AI29" s="363"/>
      <c r="AJ29" s="363"/>
      <c r="AK29" s="363"/>
      <c r="AL29" s="363"/>
      <c r="AM29" s="363"/>
      <c r="AN29" s="363"/>
      <c r="AO29" s="363"/>
      <c r="AP29" s="363"/>
      <c r="AQ29" s="363"/>
      <c r="AR29" s="363"/>
      <c r="AS29" s="363"/>
      <c r="AT29" s="363"/>
      <c r="AU29" s="363"/>
      <c r="AV29" s="363"/>
      <c r="AW29" s="363"/>
      <c r="AX29" s="363"/>
      <c r="AY29" s="363"/>
      <c r="AZ29" s="363"/>
      <c r="BA29" s="363"/>
      <c r="BB29" s="363"/>
      <c r="BC29" s="363"/>
      <c r="BD29" s="363"/>
      <c r="BE29" s="363"/>
      <c r="BF29" s="363"/>
      <c r="BG29" s="363"/>
      <c r="BH29" s="363"/>
      <c r="BI29" s="363"/>
      <c r="BJ29" s="363"/>
      <c r="BK29" s="363"/>
      <c r="BL29" s="363"/>
      <c r="BM29" s="363"/>
      <c r="BN29" s="363"/>
      <c r="BO29" s="363"/>
      <c r="BP29" s="363"/>
      <c r="BQ29" s="363"/>
      <c r="BR29" s="363"/>
      <c r="BT29" s="64"/>
    </row>
    <row r="30" spans="1:77" ht="15.75" customHeight="1" x14ac:dyDescent="0.25">
      <c r="A30" s="78"/>
      <c r="B30" s="153" t="s">
        <v>75</v>
      </c>
      <c r="C30" s="229"/>
    </row>
    <row r="31" spans="1:77" ht="12.75" customHeight="1" x14ac:dyDescent="0.25">
      <c r="A31" s="78"/>
      <c r="B31" s="153" t="s">
        <v>105</v>
      </c>
      <c r="C31" s="229"/>
      <c r="BF31" s="579" t="s">
        <v>135</v>
      </c>
      <c r="BG31" s="579"/>
      <c r="BH31" s="579"/>
      <c r="BI31" s="579"/>
      <c r="BJ31" s="579"/>
      <c r="BK31" s="579"/>
      <c r="BL31" s="579"/>
      <c r="BM31" s="579"/>
      <c r="BN31" s="579"/>
      <c r="BO31" s="579"/>
      <c r="BP31" s="579"/>
      <c r="BQ31" s="579"/>
      <c r="BR31" s="579"/>
      <c r="BS31" s="230"/>
    </row>
    <row r="32" spans="1:77" ht="12.75" customHeight="1" x14ac:dyDescent="0.25">
      <c r="A32" s="78"/>
      <c r="B32" s="68" t="s">
        <v>219</v>
      </c>
      <c r="C32" s="68"/>
      <c r="D32" s="68"/>
      <c r="BF32" s="579"/>
      <c r="BG32" s="579"/>
      <c r="BH32" s="579"/>
      <c r="BI32" s="579"/>
      <c r="BJ32" s="579"/>
      <c r="BK32" s="579"/>
      <c r="BL32" s="579"/>
      <c r="BM32" s="579"/>
      <c r="BN32" s="579"/>
      <c r="BO32" s="579"/>
      <c r="BP32" s="579"/>
      <c r="BQ32" s="579"/>
      <c r="BR32" s="579"/>
      <c r="BS32" s="230"/>
    </row>
    <row r="33" spans="1:61" ht="12.75" customHeight="1" x14ac:dyDescent="0.25">
      <c r="A33" s="78"/>
      <c r="B33" s="68" t="s">
        <v>95</v>
      </c>
      <c r="C33" s="68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BI33" s="230"/>
    </row>
    <row r="34" spans="1:61" ht="12.75" customHeight="1" x14ac:dyDescent="0.25">
      <c r="A34" s="78"/>
      <c r="B34" s="69" t="s">
        <v>74</v>
      </c>
      <c r="C34" s="68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BI34" s="230"/>
    </row>
    <row r="37" spans="1:61" ht="15.75" x14ac:dyDescent="0.25">
      <c r="C37" s="71"/>
      <c r="D37" s="71"/>
      <c r="E37" s="137"/>
      <c r="F37" s="137"/>
      <c r="G37" s="137"/>
      <c r="H37" s="137"/>
      <c r="I37" s="137"/>
      <c r="J37" s="154"/>
      <c r="K37" s="154"/>
      <c r="L37" s="75"/>
      <c r="M37" s="75"/>
      <c r="N37" s="64"/>
      <c r="O37" s="72"/>
      <c r="P37" s="72"/>
      <c r="Q37" s="72"/>
      <c r="R37" s="72"/>
    </row>
  </sheetData>
  <mergeCells count="13">
    <mergeCell ref="BF31:BR32"/>
    <mergeCell ref="B2:BR3"/>
    <mergeCell ref="AK5:AU5"/>
    <mergeCell ref="Y5:AI5"/>
    <mergeCell ref="BJ5:BR5"/>
    <mergeCell ref="B5:B6"/>
    <mergeCell ref="D5:D6"/>
    <mergeCell ref="M5:W5"/>
    <mergeCell ref="AW5:BH5"/>
    <mergeCell ref="C8:BR8"/>
    <mergeCell ref="C22:BR22"/>
    <mergeCell ref="C15:BR15"/>
    <mergeCell ref="B4:BR4"/>
  </mergeCells>
  <hyperlinks>
    <hyperlink ref="BF31:BG32" location="Indice!A1" display="Regresar"/>
  </hyperlinks>
  <printOptions horizontalCentered="1" verticalCentered="1"/>
  <pageMargins left="0.59055118110236227" right="0.59055118110236227" top="0.98425196850393704" bottom="0.98425196850393704" header="0" footer="0"/>
  <pageSetup paperSize="9" scale="66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W37"/>
  <sheetViews>
    <sheetView zoomScale="75" zoomScaleNormal="75" zoomScaleSheetLayoutView="80" workbookViewId="0">
      <pane xSplit="2" ySplit="5" topLeftCell="AL6" activePane="bottomRight" state="frozen"/>
      <selection activeCell="B2" sqref="B2:C2"/>
      <selection pane="topRight" activeCell="B2" sqref="B2:C2"/>
      <selection pane="bottomLeft" activeCell="B2" sqref="B2:C2"/>
      <selection pane="bottomRight" activeCell="B2" sqref="B2:BU34"/>
    </sheetView>
  </sheetViews>
  <sheetFormatPr baseColWidth="10" defaultRowHeight="13.5" x14ac:dyDescent="0.25"/>
  <cols>
    <col min="1" max="1" width="3.140625" style="45" customWidth="1"/>
    <col min="2" max="2" width="29.140625" style="45" customWidth="1"/>
    <col min="3" max="3" width="14.42578125" style="26" hidden="1" customWidth="1"/>
    <col min="4" max="4" width="0.28515625" style="26" hidden="1" customWidth="1"/>
    <col min="5" max="6" width="1.7109375" style="45" hidden="1" customWidth="1"/>
    <col min="7" max="12" width="5.7109375" style="45" hidden="1" customWidth="1"/>
    <col min="13" max="13" width="6.5703125" style="45" hidden="1" customWidth="1"/>
    <col min="14" max="14" width="6.7109375" style="45" hidden="1" customWidth="1"/>
    <col min="15" max="15" width="5.85546875" style="45" hidden="1" customWidth="1"/>
    <col min="16" max="24" width="5.7109375" style="45" hidden="1" customWidth="1"/>
    <col min="25" max="25" width="1.7109375" style="45" hidden="1" customWidth="1"/>
    <col min="26" max="26" width="6.7109375" style="45" hidden="1" customWidth="1"/>
    <col min="27" max="27" width="5.85546875" style="45" hidden="1" customWidth="1"/>
    <col min="28" max="36" width="5.7109375" style="45" hidden="1" customWidth="1"/>
    <col min="37" max="37" width="6.7109375" style="45" hidden="1" customWidth="1"/>
    <col min="38" max="38" width="1.7109375" style="45" customWidth="1"/>
    <col min="39" max="46" width="6.28515625" style="45" hidden="1" customWidth="1"/>
    <col min="47" max="50" width="6.28515625" style="45" customWidth="1"/>
    <col min="51" max="51" width="1.7109375" style="45" customWidth="1"/>
    <col min="52" max="52" width="6.28515625" style="45" customWidth="1"/>
    <col min="53" max="54" width="5.85546875" style="219" customWidth="1"/>
    <col min="55" max="63" width="6.28515625" style="45" customWidth="1"/>
    <col min="64" max="64" width="1.7109375" style="45" customWidth="1"/>
    <col min="65" max="73" width="6.28515625" style="45" customWidth="1"/>
    <col min="74" max="16384" width="11.42578125" style="45"/>
  </cols>
  <sheetData>
    <row r="1" spans="1:75" ht="16.5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75" ht="30" customHeight="1" x14ac:dyDescent="0.3">
      <c r="A2" s="27"/>
      <c r="B2" s="580" t="s">
        <v>249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0"/>
      <c r="AL2" s="580"/>
      <c r="AM2" s="580"/>
      <c r="AN2" s="580"/>
      <c r="AO2" s="580"/>
      <c r="AP2" s="580"/>
      <c r="AQ2" s="580"/>
      <c r="AR2" s="580"/>
      <c r="AS2" s="580"/>
      <c r="AT2" s="580"/>
      <c r="AU2" s="580"/>
      <c r="AV2" s="580"/>
      <c r="AW2" s="580"/>
      <c r="AX2" s="580"/>
      <c r="AY2" s="580"/>
      <c r="AZ2" s="580"/>
      <c r="BA2" s="580"/>
      <c r="BB2" s="580"/>
      <c r="BC2" s="580"/>
      <c r="BD2" s="580"/>
      <c r="BE2" s="580"/>
      <c r="BF2" s="580"/>
      <c r="BG2" s="580"/>
      <c r="BH2" s="580"/>
      <c r="BI2" s="580"/>
      <c r="BJ2" s="580"/>
      <c r="BK2" s="580"/>
      <c r="BL2" s="580"/>
      <c r="BM2" s="580"/>
      <c r="BN2" s="580"/>
      <c r="BO2" s="580"/>
      <c r="BP2" s="580"/>
      <c r="BQ2" s="580"/>
      <c r="BR2" s="580"/>
      <c r="BS2" s="580"/>
      <c r="BT2" s="580"/>
      <c r="BU2" s="580"/>
    </row>
    <row r="3" spans="1:75" s="237" customFormat="1" ht="21.75" customHeight="1" x14ac:dyDescent="0.2">
      <c r="A3" s="236"/>
      <c r="B3" s="593" t="s">
        <v>96</v>
      </c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593"/>
      <c r="AL3" s="593"/>
      <c r="AM3" s="593"/>
      <c r="AN3" s="593"/>
      <c r="AO3" s="593"/>
      <c r="AP3" s="593"/>
      <c r="AQ3" s="593"/>
      <c r="AR3" s="593"/>
      <c r="AS3" s="593"/>
      <c r="AT3" s="593"/>
      <c r="AU3" s="593"/>
      <c r="AV3" s="593"/>
      <c r="AW3" s="593"/>
      <c r="AX3" s="593"/>
      <c r="AY3" s="593"/>
      <c r="AZ3" s="593"/>
      <c r="BA3" s="593"/>
      <c r="BB3" s="593"/>
      <c r="BC3" s="593"/>
      <c r="BD3" s="593"/>
      <c r="BE3" s="593"/>
      <c r="BF3" s="593"/>
      <c r="BG3" s="593"/>
      <c r="BH3" s="593"/>
      <c r="BI3" s="593"/>
      <c r="BJ3" s="593"/>
      <c r="BK3" s="593"/>
      <c r="BL3" s="593"/>
      <c r="BM3" s="593"/>
      <c r="BN3" s="593"/>
      <c r="BO3" s="593"/>
      <c r="BP3" s="593"/>
      <c r="BQ3" s="593"/>
      <c r="BR3" s="593"/>
      <c r="BS3" s="593"/>
      <c r="BT3" s="593"/>
      <c r="BU3" s="593"/>
    </row>
    <row r="4" spans="1:75" ht="26.1" customHeight="1" thickBot="1" x14ac:dyDescent="0.35">
      <c r="A4" s="65"/>
      <c r="B4" s="582" t="s">
        <v>152</v>
      </c>
      <c r="C4" s="589">
        <v>2010</v>
      </c>
      <c r="D4" s="589"/>
      <c r="E4" s="338"/>
      <c r="F4" s="338"/>
      <c r="G4" s="591">
        <v>2011</v>
      </c>
      <c r="H4" s="591"/>
      <c r="I4" s="591"/>
      <c r="J4" s="591"/>
      <c r="K4" s="591"/>
      <c r="L4" s="591"/>
      <c r="M4" s="591"/>
      <c r="N4" s="365"/>
      <c r="O4" s="588">
        <v>2012</v>
      </c>
      <c r="P4" s="588"/>
      <c r="Q4" s="588"/>
      <c r="R4" s="588"/>
      <c r="S4" s="588"/>
      <c r="T4" s="588"/>
      <c r="U4" s="588"/>
      <c r="V4" s="588"/>
      <c r="W4" s="588"/>
      <c r="X4" s="588"/>
      <c r="Y4" s="590"/>
      <c r="Z4" s="260"/>
      <c r="AA4" s="588">
        <v>2013</v>
      </c>
      <c r="AB4" s="588"/>
      <c r="AC4" s="588"/>
      <c r="AD4" s="588"/>
      <c r="AE4" s="588"/>
      <c r="AF4" s="588"/>
      <c r="AG4" s="588"/>
      <c r="AH4" s="588"/>
      <c r="AI4" s="588"/>
      <c r="AJ4" s="588"/>
      <c r="AK4" s="588"/>
      <c r="AL4" s="260"/>
      <c r="AM4" s="588">
        <v>2014</v>
      </c>
      <c r="AN4" s="588"/>
      <c r="AO4" s="588"/>
      <c r="AP4" s="588"/>
      <c r="AQ4" s="588"/>
      <c r="AR4" s="588"/>
      <c r="AS4" s="588"/>
      <c r="AT4" s="588"/>
      <c r="AU4" s="588"/>
      <c r="AV4" s="588"/>
      <c r="AW4" s="588"/>
      <c r="AX4" s="588"/>
      <c r="AY4" s="260"/>
      <c r="AZ4" s="588">
        <v>2015</v>
      </c>
      <c r="BA4" s="588"/>
      <c r="BB4" s="588"/>
      <c r="BC4" s="588"/>
      <c r="BD4" s="588"/>
      <c r="BE4" s="588"/>
      <c r="BF4" s="588"/>
      <c r="BG4" s="588"/>
      <c r="BH4" s="588"/>
      <c r="BI4" s="588"/>
      <c r="BJ4" s="588"/>
      <c r="BK4" s="588"/>
      <c r="BL4" s="260"/>
      <c r="BM4" s="588">
        <v>2016</v>
      </c>
      <c r="BN4" s="588"/>
      <c r="BO4" s="588"/>
      <c r="BP4" s="588"/>
      <c r="BQ4" s="588"/>
      <c r="BR4" s="588"/>
      <c r="BS4" s="588"/>
      <c r="BT4" s="588"/>
      <c r="BU4" s="588"/>
    </row>
    <row r="5" spans="1:75" ht="26.25" customHeight="1" x14ac:dyDescent="0.3">
      <c r="A5" s="65"/>
      <c r="B5" s="583"/>
      <c r="C5" s="339" t="s">
        <v>12</v>
      </c>
      <c r="D5" s="339" t="s">
        <v>13</v>
      </c>
      <c r="E5" s="339"/>
      <c r="F5" s="339"/>
      <c r="G5" s="261" t="s">
        <v>118</v>
      </c>
      <c r="H5" s="261" t="s">
        <v>126</v>
      </c>
      <c r="I5" s="261" t="s">
        <v>117</v>
      </c>
      <c r="J5" s="261" t="s">
        <v>119</v>
      </c>
      <c r="K5" s="261" t="s">
        <v>120</v>
      </c>
      <c r="L5" s="262" t="s">
        <v>122</v>
      </c>
      <c r="M5" s="366"/>
      <c r="N5" s="262" t="s">
        <v>123</v>
      </c>
      <c r="O5" s="261" t="s">
        <v>124</v>
      </c>
      <c r="P5" s="261" t="s">
        <v>116</v>
      </c>
      <c r="Q5" s="261" t="s">
        <v>117</v>
      </c>
      <c r="R5" s="261" t="s">
        <v>116</v>
      </c>
      <c r="S5" s="261" t="s">
        <v>118</v>
      </c>
      <c r="T5" s="261" t="s">
        <v>118</v>
      </c>
      <c r="U5" s="261" t="s">
        <v>117</v>
      </c>
      <c r="V5" s="261" t="s">
        <v>119</v>
      </c>
      <c r="W5" s="261" t="s">
        <v>120</v>
      </c>
      <c r="X5" s="261" t="s">
        <v>122</v>
      </c>
      <c r="Y5" s="261"/>
      <c r="Z5" s="262" t="s">
        <v>127</v>
      </c>
      <c r="AA5" s="261" t="s">
        <v>125</v>
      </c>
      <c r="AB5" s="261" t="s">
        <v>116</v>
      </c>
      <c r="AC5" s="261" t="s">
        <v>117</v>
      </c>
      <c r="AD5" s="261" t="s">
        <v>116</v>
      </c>
      <c r="AE5" s="261" t="s">
        <v>126</v>
      </c>
      <c r="AF5" s="261" t="s">
        <v>126</v>
      </c>
      <c r="AG5" s="261" t="s">
        <v>117</v>
      </c>
      <c r="AH5" s="261" t="s">
        <v>128</v>
      </c>
      <c r="AI5" s="261" t="s">
        <v>151</v>
      </c>
      <c r="AJ5" s="261" t="s">
        <v>121</v>
      </c>
      <c r="AK5" s="261" t="s">
        <v>122</v>
      </c>
      <c r="AL5" s="263"/>
      <c r="AM5" s="261" t="s">
        <v>123</v>
      </c>
      <c r="AN5" s="261" t="s">
        <v>124</v>
      </c>
      <c r="AO5" s="261" t="s">
        <v>116</v>
      </c>
      <c r="AP5" s="261" t="s">
        <v>117</v>
      </c>
      <c r="AQ5" s="261" t="s">
        <v>116</v>
      </c>
      <c r="AR5" s="261" t="s">
        <v>118</v>
      </c>
      <c r="AS5" s="261" t="s">
        <v>118</v>
      </c>
      <c r="AT5" s="261" t="s">
        <v>117</v>
      </c>
      <c r="AU5" s="261" t="s">
        <v>119</v>
      </c>
      <c r="AV5" s="261" t="s">
        <v>120</v>
      </c>
      <c r="AW5" s="262" t="s">
        <v>121</v>
      </c>
      <c r="AX5" s="261" t="s">
        <v>122</v>
      </c>
      <c r="AY5" s="263"/>
      <c r="AZ5" s="261" t="s">
        <v>123</v>
      </c>
      <c r="BA5" s="261" t="s">
        <v>125</v>
      </c>
      <c r="BB5" s="261" t="s">
        <v>116</v>
      </c>
      <c r="BC5" s="261" t="s">
        <v>117</v>
      </c>
      <c r="BD5" s="261" t="s">
        <v>116</v>
      </c>
      <c r="BE5" s="261" t="s">
        <v>118</v>
      </c>
      <c r="BF5" s="261" t="s">
        <v>118</v>
      </c>
      <c r="BG5" s="261" t="s">
        <v>117</v>
      </c>
      <c r="BH5" s="261" t="s">
        <v>119</v>
      </c>
      <c r="BI5" s="261" t="s">
        <v>120</v>
      </c>
      <c r="BJ5" s="261" t="s">
        <v>121</v>
      </c>
      <c r="BK5" s="261" t="s">
        <v>122</v>
      </c>
      <c r="BL5" s="263"/>
      <c r="BM5" s="261" t="s">
        <v>123</v>
      </c>
      <c r="BN5" s="261" t="s">
        <v>124</v>
      </c>
      <c r="BO5" s="261" t="s">
        <v>116</v>
      </c>
      <c r="BP5" s="261" t="s">
        <v>117</v>
      </c>
      <c r="BQ5" s="261" t="s">
        <v>116</v>
      </c>
      <c r="BR5" s="261" t="s">
        <v>118</v>
      </c>
      <c r="BS5" s="261" t="s">
        <v>118</v>
      </c>
      <c r="BT5" s="261" t="s">
        <v>117</v>
      </c>
      <c r="BU5" s="261" t="s">
        <v>119</v>
      </c>
    </row>
    <row r="6" spans="1:75" ht="5.25" customHeight="1" x14ac:dyDescent="0.3">
      <c r="A6" s="65"/>
      <c r="B6" s="367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9"/>
      <c r="BK6" s="369"/>
      <c r="BL6" s="368"/>
      <c r="BM6" s="368"/>
      <c r="BN6" s="368"/>
      <c r="BO6" s="368"/>
      <c r="BP6" s="368"/>
      <c r="BQ6" s="368"/>
      <c r="BR6" s="368"/>
      <c r="BS6" s="368"/>
      <c r="BT6" s="368"/>
      <c r="BU6" s="368"/>
    </row>
    <row r="7" spans="1:75" s="156" customFormat="1" ht="27" customHeight="1" x14ac:dyDescent="0.2">
      <c r="A7" s="155"/>
      <c r="B7" s="264"/>
      <c r="C7" s="592" t="s">
        <v>0</v>
      </c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2"/>
      <c r="AA7" s="592"/>
      <c r="AB7" s="592"/>
      <c r="AC7" s="592"/>
      <c r="AD7" s="592"/>
      <c r="AE7" s="592"/>
      <c r="AF7" s="592"/>
      <c r="AG7" s="592"/>
      <c r="AH7" s="592"/>
      <c r="AI7" s="592"/>
      <c r="AJ7" s="592"/>
      <c r="AK7" s="592"/>
      <c r="AL7" s="592"/>
      <c r="AM7" s="592"/>
      <c r="AN7" s="592"/>
      <c r="AO7" s="592"/>
      <c r="AP7" s="592"/>
      <c r="AQ7" s="592"/>
      <c r="AR7" s="592"/>
      <c r="AS7" s="592"/>
      <c r="AT7" s="592"/>
      <c r="AU7" s="592"/>
      <c r="AV7" s="592"/>
      <c r="AW7" s="592"/>
      <c r="AX7" s="592"/>
      <c r="AY7" s="592"/>
      <c r="AZ7" s="592"/>
      <c r="BA7" s="592"/>
      <c r="BB7" s="592"/>
      <c r="BC7" s="592"/>
      <c r="BD7" s="592"/>
      <c r="BE7" s="592"/>
      <c r="BF7" s="592"/>
      <c r="BG7" s="592"/>
      <c r="BH7" s="592"/>
      <c r="BI7" s="592"/>
      <c r="BJ7" s="592"/>
      <c r="BK7" s="592"/>
      <c r="BL7" s="592"/>
      <c r="BM7" s="592"/>
      <c r="BN7" s="592"/>
      <c r="BO7" s="592"/>
      <c r="BP7" s="592"/>
      <c r="BQ7" s="592"/>
      <c r="BR7" s="592"/>
      <c r="BS7" s="592"/>
      <c r="BT7" s="592"/>
      <c r="BU7" s="592"/>
    </row>
    <row r="8" spans="1:75" ht="15.95" customHeight="1" x14ac:dyDescent="0.3">
      <c r="A8" s="65"/>
      <c r="B8" s="265" t="s">
        <v>14</v>
      </c>
      <c r="C8" s="266">
        <v>-4.3813550387960092</v>
      </c>
      <c r="D8" s="266">
        <v>-0.74107740645200648</v>
      </c>
      <c r="E8" s="268"/>
      <c r="F8" s="268"/>
      <c r="G8" s="364">
        <v>0.90897307868207378</v>
      </c>
      <c r="H8" s="364">
        <v>0.35838640849521486</v>
      </c>
      <c r="I8" s="364">
        <v>-4.3867228521676793E-2</v>
      </c>
      <c r="J8" s="364">
        <v>1.2369294228909311</v>
      </c>
      <c r="K8" s="348">
        <v>1.3999210786957548</v>
      </c>
      <c r="L8" s="348">
        <v>1.0036587729258528</v>
      </c>
      <c r="M8" s="370"/>
      <c r="N8" s="267">
        <v>-4.8980741430126535</v>
      </c>
      <c r="O8" s="267">
        <v>-1.0589855919134417</v>
      </c>
      <c r="P8" s="268">
        <v>1.2593108329918001</v>
      </c>
      <c r="Q8" s="268">
        <v>2.0540844408601711</v>
      </c>
      <c r="R8" s="268">
        <v>1.4260031626605718</v>
      </c>
      <c r="S8" s="268">
        <v>1.1318212441050912</v>
      </c>
      <c r="T8" s="268">
        <v>0.48930810973477623</v>
      </c>
      <c r="U8" s="268">
        <v>-0.14965129476909311</v>
      </c>
      <c r="V8" s="268">
        <v>0.82459877951501781</v>
      </c>
      <c r="W8" s="268">
        <v>1.3329067199413069</v>
      </c>
      <c r="X8" s="268">
        <v>0.72650093052049058</v>
      </c>
      <c r="Y8" s="268"/>
      <c r="Z8" s="268">
        <v>-5.1598490256794189</v>
      </c>
      <c r="AA8" s="268">
        <v>-0.94272580114408422</v>
      </c>
      <c r="AB8" s="268">
        <v>1.2131217568034147</v>
      </c>
      <c r="AC8" s="268">
        <v>2.2099199661464786</v>
      </c>
      <c r="AD8" s="268">
        <v>0.54705878882783665</v>
      </c>
      <c r="AE8" s="268">
        <v>0.90343071403453656</v>
      </c>
      <c r="AF8" s="268">
        <v>0.18356059574522465</v>
      </c>
      <c r="AG8" s="268">
        <v>-0.27680671529598522</v>
      </c>
      <c r="AH8" s="268">
        <v>0.40249312919711233</v>
      </c>
      <c r="AI8" s="268">
        <v>1.782653366622311</v>
      </c>
      <c r="AJ8" s="268">
        <v>0.73214530631513508</v>
      </c>
      <c r="AK8" s="268">
        <v>0.38300758479141717</v>
      </c>
      <c r="AL8" s="268"/>
      <c r="AM8" s="267">
        <v>-4.8585075918307847</v>
      </c>
      <c r="AN8" s="267">
        <v>-1.0502350321704657</v>
      </c>
      <c r="AO8" s="267">
        <v>0.9330518697225676</v>
      </c>
      <c r="AP8" s="267">
        <v>2.3126985845731918</v>
      </c>
      <c r="AQ8" s="267">
        <v>0.97198960626745379</v>
      </c>
      <c r="AR8" s="267">
        <v>0.99557942387626941</v>
      </c>
      <c r="AS8" s="267">
        <v>-0.23622740059321412</v>
      </c>
      <c r="AT8" s="267">
        <v>-0.74842183521340866</v>
      </c>
      <c r="AU8" s="267">
        <v>1.1213820178589851</v>
      </c>
      <c r="AV8" s="267">
        <v>1.0943642431096912</v>
      </c>
      <c r="AW8" s="267">
        <v>0.78303466782299047</v>
      </c>
      <c r="AX8" s="267">
        <v>0.57460398872131169</v>
      </c>
      <c r="AY8" s="268"/>
      <c r="AZ8" s="267">
        <v>-5.3938530050215654</v>
      </c>
      <c r="BA8" s="267">
        <v>-1.1574335300771343</v>
      </c>
      <c r="BB8" s="267">
        <v>0.92154583341372831</v>
      </c>
      <c r="BC8" s="267">
        <v>2.4195337779832293</v>
      </c>
      <c r="BD8" s="267">
        <v>0.72567679137878205</v>
      </c>
      <c r="BE8" s="267">
        <v>0.56376539492180022</v>
      </c>
      <c r="BF8" s="267">
        <v>5.6892213254289281E-2</v>
      </c>
      <c r="BG8" s="267">
        <v>-0.51684284175225192</v>
      </c>
      <c r="BH8" s="267">
        <v>0.87025194643892689</v>
      </c>
      <c r="BI8" s="267">
        <v>1.7518620874526825</v>
      </c>
      <c r="BJ8" s="267">
        <v>0.18472689593425073</v>
      </c>
      <c r="BK8" s="267">
        <v>0.11358456398888883</v>
      </c>
      <c r="BL8" s="268"/>
      <c r="BM8" s="267">
        <v>-4.9658963822003077</v>
      </c>
      <c r="BN8" s="267">
        <v>-1.3666437568885192</v>
      </c>
      <c r="BO8" s="267">
        <v>1.0533134010949352</v>
      </c>
      <c r="BP8" s="267">
        <v>1.6741940456194149</v>
      </c>
      <c r="BQ8" s="348">
        <v>0.6074882786249125</v>
      </c>
      <c r="BR8" s="348">
        <v>0.71683128649018268</v>
      </c>
      <c r="BS8" s="348">
        <v>0.34053227121531027</v>
      </c>
      <c r="BT8" s="348">
        <v>-0.25402771421209058</v>
      </c>
      <c r="BU8" s="348">
        <v>0.92508675502438464</v>
      </c>
      <c r="BV8" s="494"/>
      <c r="BW8" s="495"/>
    </row>
    <row r="9" spans="1:75" ht="15.95" customHeight="1" x14ac:dyDescent="0.3">
      <c r="A9" s="65"/>
      <c r="B9" s="269" t="s">
        <v>98</v>
      </c>
      <c r="C9" s="270">
        <v>-3.264788434663124</v>
      </c>
      <c r="D9" s="270">
        <v>-1.6344796805828676</v>
      </c>
      <c r="E9" s="272"/>
      <c r="F9" s="272"/>
      <c r="G9" s="371">
        <v>3.02932144754402</v>
      </c>
      <c r="H9" s="371">
        <v>0.30797970363265481</v>
      </c>
      <c r="I9" s="371">
        <v>3.7025427554039814</v>
      </c>
      <c r="J9" s="371">
        <v>5.3667284646236935</v>
      </c>
      <c r="K9" s="356">
        <v>1.0376937085523785</v>
      </c>
      <c r="L9" s="356">
        <v>3.9786148014149259</v>
      </c>
      <c r="M9" s="370"/>
      <c r="N9" s="271">
        <v>-3.3320444125283122</v>
      </c>
      <c r="O9" s="271">
        <v>-1.6745677159714867</v>
      </c>
      <c r="P9" s="272">
        <v>-3.6440825821459688</v>
      </c>
      <c r="Q9" s="272">
        <v>-1.9576668203995395</v>
      </c>
      <c r="R9" s="272">
        <v>0.57720592779364477</v>
      </c>
      <c r="S9" s="272">
        <v>3.3090627801038774</v>
      </c>
      <c r="T9" s="272">
        <v>1.303152558106313</v>
      </c>
      <c r="U9" s="272">
        <v>1.8567701878017484</v>
      </c>
      <c r="V9" s="272">
        <v>3.2913910348336906</v>
      </c>
      <c r="W9" s="272">
        <v>1.8368846436443764</v>
      </c>
      <c r="X9" s="272">
        <v>3.0491130844587877</v>
      </c>
      <c r="Y9" s="272"/>
      <c r="Z9" s="272">
        <v>-2.7795378701474305</v>
      </c>
      <c r="AA9" s="272">
        <v>-3.4695610520815157</v>
      </c>
      <c r="AB9" s="272">
        <v>-7.6753816815427474</v>
      </c>
      <c r="AC9" s="272">
        <v>-3.3623620930061882</v>
      </c>
      <c r="AD9" s="272">
        <v>-3.1696926665991665E-2</v>
      </c>
      <c r="AE9" s="272">
        <v>3.2536748357916867</v>
      </c>
      <c r="AF9" s="272">
        <v>1.6999668837619941</v>
      </c>
      <c r="AG9" s="272">
        <v>1.9221023673351212</v>
      </c>
      <c r="AH9" s="272">
        <v>3.3754776619332905</v>
      </c>
      <c r="AI9" s="272">
        <v>1.8149089127636131</v>
      </c>
      <c r="AJ9" s="272">
        <v>1.3541409563129658</v>
      </c>
      <c r="AK9" s="272">
        <v>3.6713034403898837</v>
      </c>
      <c r="AL9" s="272"/>
      <c r="AM9" s="271">
        <v>-0.23602285470176732</v>
      </c>
      <c r="AN9" s="271">
        <v>-2.0459730899631157</v>
      </c>
      <c r="AO9" s="271">
        <v>-6.4956949034614686</v>
      </c>
      <c r="AP9" s="271">
        <v>-3.8277456513425512</v>
      </c>
      <c r="AQ9" s="271">
        <v>-0.33334138505760613</v>
      </c>
      <c r="AR9" s="271">
        <v>2.7947672443085381</v>
      </c>
      <c r="AS9" s="271">
        <v>1.893001203028799</v>
      </c>
      <c r="AT9" s="271">
        <v>1.5999445105949972</v>
      </c>
      <c r="AU9" s="271">
        <v>3.0906257464936138</v>
      </c>
      <c r="AV9" s="271">
        <v>1.3202560898747162</v>
      </c>
      <c r="AW9" s="271">
        <v>0.58325596635901977</v>
      </c>
      <c r="AX9" s="271">
        <v>5.2242371593006931</v>
      </c>
      <c r="AY9" s="272"/>
      <c r="AZ9" s="271">
        <v>-2.0258770940556503</v>
      </c>
      <c r="BA9" s="271">
        <v>-2.5171553337492214</v>
      </c>
      <c r="BB9" s="271">
        <v>-7.2726300593487725</v>
      </c>
      <c r="BC9" s="271">
        <v>-3.375020227004788</v>
      </c>
      <c r="BD9" s="271">
        <v>0.26822872813876408</v>
      </c>
      <c r="BE9" s="271">
        <v>2.0503115846823183</v>
      </c>
      <c r="BF9" s="271">
        <v>2.2206008684702905</v>
      </c>
      <c r="BG9" s="271">
        <v>3.1577014870570963</v>
      </c>
      <c r="BH9" s="271">
        <v>1.2133524272599061</v>
      </c>
      <c r="BI9" s="271">
        <v>2.3452404447075859</v>
      </c>
      <c r="BJ9" s="271">
        <v>-6.2083877459273573E-2</v>
      </c>
      <c r="BK9" s="271">
        <v>2.3948635634028825</v>
      </c>
      <c r="BL9" s="272"/>
      <c r="BM9" s="271">
        <v>-0.24846551488161284</v>
      </c>
      <c r="BN9" s="271">
        <v>-5.7650253018794118</v>
      </c>
      <c r="BO9" s="271">
        <v>-6.6364566583832723</v>
      </c>
      <c r="BP9" s="271">
        <v>-2.6436191035427714</v>
      </c>
      <c r="BQ9" s="356">
        <v>-2.432568059214657</v>
      </c>
      <c r="BR9" s="356">
        <v>1.591419947338002</v>
      </c>
      <c r="BS9" s="356">
        <v>6.3834899277937174</v>
      </c>
      <c r="BT9" s="356">
        <v>2.8645833333333259</v>
      </c>
      <c r="BU9" s="356">
        <v>3.9208433512113894</v>
      </c>
      <c r="BV9" s="494"/>
      <c r="BW9" s="495"/>
    </row>
    <row r="10" spans="1:75" ht="15.95" customHeight="1" x14ac:dyDescent="0.3">
      <c r="A10" s="65"/>
      <c r="B10" s="269" t="s">
        <v>214</v>
      </c>
      <c r="C10" s="270">
        <v>-3.1248885438129093</v>
      </c>
      <c r="D10" s="270">
        <v>-0.9943298778808396</v>
      </c>
      <c r="E10" s="272"/>
      <c r="F10" s="272"/>
      <c r="G10" s="371">
        <v>0.35173659907647981</v>
      </c>
      <c r="H10" s="371">
        <v>0.66148140820141421</v>
      </c>
      <c r="I10" s="371">
        <v>0.78678900259856466</v>
      </c>
      <c r="J10" s="371">
        <v>2.2405126045492496</v>
      </c>
      <c r="K10" s="356">
        <v>1.2703556629382273</v>
      </c>
      <c r="L10" s="356">
        <v>1.1876355185757692</v>
      </c>
      <c r="M10" s="370"/>
      <c r="N10" s="271">
        <v>-4.54814849023637</v>
      </c>
      <c r="O10" s="271">
        <v>-1.2625217096737806</v>
      </c>
      <c r="P10" s="272">
        <v>-0.91349936967182188</v>
      </c>
      <c r="Q10" s="272">
        <v>-0.24151553731742714</v>
      </c>
      <c r="R10" s="272">
        <v>7.93602847084518E-2</v>
      </c>
      <c r="S10" s="272">
        <v>0.77464827449709173</v>
      </c>
      <c r="T10" s="272">
        <v>0.35962500919495266</v>
      </c>
      <c r="U10" s="272">
        <v>1.0234400792340725</v>
      </c>
      <c r="V10" s="272">
        <v>1.2696582149715141</v>
      </c>
      <c r="W10" s="272">
        <v>1.9374783823423058</v>
      </c>
      <c r="X10" s="272">
        <v>-9.4110019841497916E-3</v>
      </c>
      <c r="Y10" s="272"/>
      <c r="Z10" s="272">
        <v>-5.5566000783392138</v>
      </c>
      <c r="AA10" s="272">
        <v>0.7878069845206781</v>
      </c>
      <c r="AB10" s="272">
        <v>-0.52373104902506684</v>
      </c>
      <c r="AC10" s="272">
        <v>-3.5151622510321001E-2</v>
      </c>
      <c r="AD10" s="272">
        <v>-0.83248291773893035</v>
      </c>
      <c r="AE10" s="272">
        <v>0.5789265167874813</v>
      </c>
      <c r="AF10" s="272">
        <v>0.51099313050382289</v>
      </c>
      <c r="AG10" s="272">
        <v>0.64885422445222218</v>
      </c>
      <c r="AH10" s="272">
        <v>1.1343797362889152</v>
      </c>
      <c r="AI10" s="272">
        <v>0.84306201866819475</v>
      </c>
      <c r="AJ10" s="272">
        <v>1.0828472672283374</v>
      </c>
      <c r="AK10" s="272">
        <v>-0.25527747376983267</v>
      </c>
      <c r="AL10" s="272"/>
      <c r="AM10" s="271">
        <v>-4.8760090659465067</v>
      </c>
      <c r="AN10" s="271">
        <v>-0.13240676473129653</v>
      </c>
      <c r="AO10" s="271">
        <v>0.26132014235513701</v>
      </c>
      <c r="AP10" s="271">
        <v>-0.50049215061477303</v>
      </c>
      <c r="AQ10" s="271">
        <v>0.32041433176710488</v>
      </c>
      <c r="AR10" s="271">
        <v>1.1249961568454259</v>
      </c>
      <c r="AS10" s="271">
        <v>-0.97947916320217931</v>
      </c>
      <c r="AT10" s="271">
        <v>-0.46456062155771916</v>
      </c>
      <c r="AU10" s="271">
        <v>1.5623565800050532</v>
      </c>
      <c r="AV10" s="271">
        <v>0.94118290448717001</v>
      </c>
      <c r="AW10" s="271">
        <v>1.7433490337967372</v>
      </c>
      <c r="AX10" s="271">
        <v>-0.22078190017121857</v>
      </c>
      <c r="AY10" s="272"/>
      <c r="AZ10" s="271">
        <v>-5.0583888294474804</v>
      </c>
      <c r="BA10" s="271">
        <v>0.20295056724259908</v>
      </c>
      <c r="BB10" s="271">
        <v>-0.1609062784555304</v>
      </c>
      <c r="BC10" s="271">
        <v>-3.4751456453319118E-2</v>
      </c>
      <c r="BD10" s="271">
        <v>-0.42523194469710202</v>
      </c>
      <c r="BE10" s="271">
        <v>-0.60932052650302104</v>
      </c>
      <c r="BF10" s="271">
        <v>0.1634446094820774</v>
      </c>
      <c r="BG10" s="271">
        <v>-0.63952034536972624</v>
      </c>
      <c r="BH10" s="271">
        <v>2.107864009894822</v>
      </c>
      <c r="BI10" s="271">
        <v>2.0121397776265093</v>
      </c>
      <c r="BJ10" s="271">
        <v>0.31721407640938892</v>
      </c>
      <c r="BK10" s="271">
        <v>0.13931104356637025</v>
      </c>
      <c r="BL10" s="272"/>
      <c r="BM10" s="271">
        <v>-4.8092727447930255</v>
      </c>
      <c r="BN10" s="271">
        <v>0.36613232697435549</v>
      </c>
      <c r="BO10" s="271">
        <v>-0.91377035393739314</v>
      </c>
      <c r="BP10" s="271">
        <v>-0.95407701515195509</v>
      </c>
      <c r="BQ10" s="356">
        <v>-0.88306781466463979</v>
      </c>
      <c r="BR10" s="356">
        <v>0.57678828127785131</v>
      </c>
      <c r="BS10" s="356">
        <v>0.44828188201457841</v>
      </c>
      <c r="BT10" s="356">
        <v>0.80884692903362421</v>
      </c>
      <c r="BU10" s="356">
        <v>2.4002595823297002</v>
      </c>
      <c r="BV10" s="494"/>
      <c r="BW10" s="495"/>
    </row>
    <row r="11" spans="1:75" ht="15.95" customHeight="1" x14ac:dyDescent="0.3">
      <c r="A11" s="65"/>
      <c r="B11" s="269" t="s">
        <v>15</v>
      </c>
      <c r="C11" s="270">
        <v>0.71990443887803846</v>
      </c>
      <c r="D11" s="270">
        <v>0.51686274509803454</v>
      </c>
      <c r="E11" s="272"/>
      <c r="F11" s="272"/>
      <c r="G11" s="371">
        <v>0.62739977648191836</v>
      </c>
      <c r="H11" s="371">
        <v>-9.8445368310107195E-2</v>
      </c>
      <c r="I11" s="371">
        <v>0.71196483180429038</v>
      </c>
      <c r="J11" s="371">
        <v>-0.13915610451027405</v>
      </c>
      <c r="K11" s="356">
        <v>0.51135509099111687</v>
      </c>
      <c r="L11" s="356">
        <v>1.5008596592623213</v>
      </c>
      <c r="M11" s="370"/>
      <c r="N11" s="271">
        <v>-1.2566654944487055</v>
      </c>
      <c r="O11" s="271">
        <v>-0.26517586972236717</v>
      </c>
      <c r="P11" s="272">
        <v>0.2703688061538756</v>
      </c>
      <c r="Q11" s="272">
        <v>-0.44714021840106533</v>
      </c>
      <c r="R11" s="272">
        <v>1.2542518130949976</v>
      </c>
      <c r="S11" s="272">
        <v>0.22022276239885841</v>
      </c>
      <c r="T11" s="272">
        <v>4.5562864096093669E-2</v>
      </c>
      <c r="U11" s="272">
        <v>2.1721762629001162E-2</v>
      </c>
      <c r="V11" s="272">
        <v>0.50620551429967353</v>
      </c>
      <c r="W11" s="272">
        <v>0.31193468662757962</v>
      </c>
      <c r="X11" s="272">
        <v>1.9241915335572513</v>
      </c>
      <c r="Y11" s="272"/>
      <c r="Z11" s="272">
        <v>-0.69869426661778311</v>
      </c>
      <c r="AA11" s="272">
        <v>0.36774353700486095</v>
      </c>
      <c r="AB11" s="272">
        <v>0.45325496837176349</v>
      </c>
      <c r="AC11" s="272">
        <v>-0.23608553122800302</v>
      </c>
      <c r="AD11" s="272">
        <v>0.3584306012798022</v>
      </c>
      <c r="AE11" s="272">
        <v>0.98505531382420131</v>
      </c>
      <c r="AF11" s="272">
        <v>-7.0060301902707955E-2</v>
      </c>
      <c r="AG11" s="272">
        <v>-0.44098360069899645</v>
      </c>
      <c r="AH11" s="272">
        <v>0.39310488296522283</v>
      </c>
      <c r="AI11" s="272">
        <v>1.2133518400846199</v>
      </c>
      <c r="AJ11" s="272">
        <v>0.65954275929860362</v>
      </c>
      <c r="AK11" s="272">
        <v>1.7110033954850223</v>
      </c>
      <c r="AL11" s="272"/>
      <c r="AM11" s="271">
        <v>-0.50252635261913703</v>
      </c>
      <c r="AN11" s="271">
        <v>-1.0299438337755373</v>
      </c>
      <c r="AO11" s="271">
        <v>0.41924675916993337</v>
      </c>
      <c r="AP11" s="271">
        <v>0.41000381317539691</v>
      </c>
      <c r="AQ11" s="271">
        <v>-0.33217748065769159</v>
      </c>
      <c r="AR11" s="271">
        <v>0.60482262813466026</v>
      </c>
      <c r="AS11" s="271">
        <v>-0.61559059084964618</v>
      </c>
      <c r="AT11" s="271">
        <v>-0.47129540296103611</v>
      </c>
      <c r="AU11" s="271">
        <v>0.58598112575385386</v>
      </c>
      <c r="AV11" s="271">
        <v>-0.57675613736588582</v>
      </c>
      <c r="AW11" s="271">
        <v>6.1407701781868163E-2</v>
      </c>
      <c r="AX11" s="271">
        <v>1.4899895139854236</v>
      </c>
      <c r="AY11" s="272"/>
      <c r="AZ11" s="271">
        <v>-0.24945100192149683</v>
      </c>
      <c r="BA11" s="271">
        <v>-1.0229453772067854</v>
      </c>
      <c r="BB11" s="271">
        <v>8.6219484212790576E-2</v>
      </c>
      <c r="BC11" s="271">
        <v>0.16614803097276809</v>
      </c>
      <c r="BD11" s="271">
        <v>-0.16813583715040714</v>
      </c>
      <c r="BE11" s="271">
        <v>0.90917900478295621</v>
      </c>
      <c r="BF11" s="271">
        <v>-0.42449154120429711</v>
      </c>
      <c r="BG11" s="271">
        <v>-9.1980035125960313E-2</v>
      </c>
      <c r="BH11" s="271">
        <v>-0.58621010514562366</v>
      </c>
      <c r="BI11" s="271">
        <v>1.4089148026235954</v>
      </c>
      <c r="BJ11" s="271">
        <v>0.57864836741008396</v>
      </c>
      <c r="BK11" s="271">
        <v>0.84778945454799803</v>
      </c>
      <c r="BL11" s="272"/>
      <c r="BM11" s="271">
        <v>-0.2757630311039927</v>
      </c>
      <c r="BN11" s="271">
        <v>-0.61576783117525125</v>
      </c>
      <c r="BO11" s="271">
        <v>0.56701716092653065</v>
      </c>
      <c r="BP11" s="271">
        <v>0.34715820743920212</v>
      </c>
      <c r="BQ11" s="356">
        <v>0.40516577655611563</v>
      </c>
      <c r="BR11" s="356">
        <v>0.35401359883775463</v>
      </c>
      <c r="BS11" s="356">
        <v>-0.60129366106079774</v>
      </c>
      <c r="BT11" s="356">
        <v>-0.47808186503780492</v>
      </c>
      <c r="BU11" s="356">
        <v>4.8208482611999948E-2</v>
      </c>
      <c r="BV11" s="494"/>
      <c r="BW11" s="495"/>
    </row>
    <row r="12" spans="1:75" ht="26.25" customHeight="1" x14ac:dyDescent="0.3">
      <c r="A12" s="65"/>
      <c r="B12" s="269" t="s">
        <v>16</v>
      </c>
      <c r="C12" s="270">
        <v>-0.9910570755232273</v>
      </c>
      <c r="D12" s="270">
        <v>0.2010437521465569</v>
      </c>
      <c r="E12" s="272"/>
      <c r="F12" s="272"/>
      <c r="G12" s="371">
        <v>1.1096093301067533</v>
      </c>
      <c r="H12" s="371">
        <v>1.1213545963517646E-2</v>
      </c>
      <c r="I12" s="371">
        <v>1.1136339931160144</v>
      </c>
      <c r="J12" s="371">
        <v>0.1089082150182108</v>
      </c>
      <c r="K12" s="356">
        <v>0.34840440306975751</v>
      </c>
      <c r="L12" s="356">
        <v>0.73212613175148711</v>
      </c>
      <c r="M12" s="370"/>
      <c r="N12" s="271">
        <v>-0.43098745226405333</v>
      </c>
      <c r="O12" s="271">
        <v>1.9204346246782134</v>
      </c>
      <c r="P12" s="272">
        <v>-0.70107858243451115</v>
      </c>
      <c r="Q12" s="272">
        <v>0.39422831163400396</v>
      </c>
      <c r="R12" s="272">
        <v>1.1722272317403082</v>
      </c>
      <c r="S12" s="272">
        <v>1.1342872185573949</v>
      </c>
      <c r="T12" s="272">
        <v>0.30893444580550877</v>
      </c>
      <c r="U12" s="272">
        <v>-0.13352577510554742</v>
      </c>
      <c r="V12" s="272">
        <v>0.42562724014336695</v>
      </c>
      <c r="W12" s="272">
        <v>-1.1406434122259057</v>
      </c>
      <c r="X12" s="272">
        <v>0.51384015594542198</v>
      </c>
      <c r="Y12" s="272"/>
      <c r="Z12" s="272">
        <v>-1.3507248168639685</v>
      </c>
      <c r="AA12" s="272">
        <v>-0.11588116347799327</v>
      </c>
      <c r="AB12" s="272">
        <v>1.000350590160104</v>
      </c>
      <c r="AC12" s="272">
        <v>-4.9350608657505735E-2</v>
      </c>
      <c r="AD12" s="272">
        <v>0.42613970790201794</v>
      </c>
      <c r="AE12" s="272">
        <v>0.38134872136017517</v>
      </c>
      <c r="AF12" s="272">
        <v>0.75734766194965886</v>
      </c>
      <c r="AG12" s="272">
        <v>0.62768240343347159</v>
      </c>
      <c r="AH12" s="272">
        <v>0.74295447977976714</v>
      </c>
      <c r="AI12" s="272">
        <v>0.951076618732416</v>
      </c>
      <c r="AJ12" s="272">
        <v>0.1905208325458041</v>
      </c>
      <c r="AK12" s="272">
        <v>-0.12519772994774581</v>
      </c>
      <c r="AL12" s="272"/>
      <c r="AM12" s="271">
        <v>-1.3207037753678597</v>
      </c>
      <c r="AN12" s="271">
        <v>-9.0450275151254811E-2</v>
      </c>
      <c r="AO12" s="271">
        <v>0.64298859878886283</v>
      </c>
      <c r="AP12" s="271">
        <v>9.4091936928042408E-2</v>
      </c>
      <c r="AQ12" s="271">
        <v>0.57771518565630231</v>
      </c>
      <c r="AR12" s="271">
        <v>-1.3570976205556917E-2</v>
      </c>
      <c r="AS12" s="271">
        <v>0.18737301527578243</v>
      </c>
      <c r="AT12" s="271">
        <v>0.7103702034992887</v>
      </c>
      <c r="AU12" s="271">
        <v>9.0249341776504899E-2</v>
      </c>
      <c r="AV12" s="271">
        <v>0.59970800733724072</v>
      </c>
      <c r="AW12" s="271">
        <v>0.29883001713988389</v>
      </c>
      <c r="AX12" s="271">
        <v>0.15668601614611255</v>
      </c>
      <c r="AY12" s="272"/>
      <c r="AZ12" s="271">
        <v>-1.6781372899535185</v>
      </c>
      <c r="BA12" s="271">
        <v>-0.35348638352127315</v>
      </c>
      <c r="BB12" s="271">
        <v>0.44981984256304841</v>
      </c>
      <c r="BC12" s="271">
        <v>-0.24769264772008803</v>
      </c>
      <c r="BD12" s="271">
        <v>-2.0660366530200758E-2</v>
      </c>
      <c r="BE12" s="271">
        <v>-9.0172014580358617E-2</v>
      </c>
      <c r="BF12" s="271">
        <v>-0.11084791059280397</v>
      </c>
      <c r="BG12" s="271">
        <v>0.22635260875178975</v>
      </c>
      <c r="BH12" s="271">
        <v>5.0470320628795751</v>
      </c>
      <c r="BI12" s="271">
        <v>0.64149901910324214</v>
      </c>
      <c r="BJ12" s="271">
        <v>0.32780076832941152</v>
      </c>
      <c r="BK12" s="271">
        <v>-2.7855212781885186</v>
      </c>
      <c r="BL12" s="272"/>
      <c r="BM12" s="271">
        <v>-1.5528315475403121</v>
      </c>
      <c r="BN12" s="271">
        <v>-0.37981919102273443</v>
      </c>
      <c r="BO12" s="271">
        <v>0.22272892002899169</v>
      </c>
      <c r="BP12" s="271">
        <v>0.51577396168536183</v>
      </c>
      <c r="BQ12" s="356">
        <v>-7.8360548076061853E-2</v>
      </c>
      <c r="BR12" s="356">
        <v>0.33852707095616275</v>
      </c>
      <c r="BS12" s="356">
        <v>0.23254418339484495</v>
      </c>
      <c r="BT12" s="356">
        <v>-0.25113500957781865</v>
      </c>
      <c r="BU12" s="356">
        <v>0.11132113532614785</v>
      </c>
      <c r="BV12" s="494"/>
      <c r="BW12" s="495"/>
    </row>
    <row r="13" spans="1:75" ht="15.95" customHeight="1" x14ac:dyDescent="0.3">
      <c r="A13" s="65"/>
      <c r="B13" s="269" t="s">
        <v>73</v>
      </c>
      <c r="C13" s="270">
        <v>-8.3693056784867608</v>
      </c>
      <c r="D13" s="270">
        <v>-1.2057108634445535</v>
      </c>
      <c r="E13" s="272"/>
      <c r="F13" s="272"/>
      <c r="G13" s="371">
        <v>1.0582446283714075</v>
      </c>
      <c r="H13" s="371">
        <v>0.44887903348664882</v>
      </c>
      <c r="I13" s="371">
        <v>-1.5107846569963779</v>
      </c>
      <c r="J13" s="371">
        <v>0.92407666390705856</v>
      </c>
      <c r="K13" s="356">
        <v>2.1673547527625736</v>
      </c>
      <c r="L13" s="356">
        <v>0.35251472587223276</v>
      </c>
      <c r="M13" s="370"/>
      <c r="N13" s="271">
        <v>-7.7071293844562794</v>
      </c>
      <c r="O13" s="271">
        <v>-1.8099394376956068</v>
      </c>
      <c r="P13" s="272">
        <v>4.1420664815193575</v>
      </c>
      <c r="Q13" s="272">
        <v>5.1270748316959436</v>
      </c>
      <c r="R13" s="272">
        <v>2.3494783543441367</v>
      </c>
      <c r="S13" s="272">
        <v>1.4383754534926352</v>
      </c>
      <c r="T13" s="272">
        <v>0.6742292467959432</v>
      </c>
      <c r="U13" s="272">
        <v>-1.1054586838521563</v>
      </c>
      <c r="V13" s="272">
        <v>0.4670515795216712</v>
      </c>
      <c r="W13" s="272">
        <v>1.8265603112492146</v>
      </c>
      <c r="X13" s="272">
        <v>0.38241862343824096</v>
      </c>
      <c r="Y13" s="272"/>
      <c r="Z13" s="272">
        <v>-7.811968410461323</v>
      </c>
      <c r="AA13" s="272">
        <v>-2.29919150510558</v>
      </c>
      <c r="AB13" s="272">
        <v>3.8674994929257078</v>
      </c>
      <c r="AC13" s="272">
        <v>5.706349342432393</v>
      </c>
      <c r="AD13" s="272">
        <v>1.448877798130499</v>
      </c>
      <c r="AE13" s="272">
        <v>0.86817771730720583</v>
      </c>
      <c r="AF13" s="272">
        <v>-0.1720299827825067</v>
      </c>
      <c r="AG13" s="272">
        <v>-1.1310598181149212</v>
      </c>
      <c r="AH13" s="272">
        <v>-0.42570396089131046</v>
      </c>
      <c r="AI13" s="272">
        <v>2.6890987765111563</v>
      </c>
      <c r="AJ13" s="272">
        <v>0.59766281470863269</v>
      </c>
      <c r="AK13" s="272">
        <v>-0.14970942565366574</v>
      </c>
      <c r="AL13" s="272"/>
      <c r="AM13" s="271">
        <v>-7.9719542547584288</v>
      </c>
      <c r="AN13" s="271">
        <v>-1.6247572542726352</v>
      </c>
      <c r="AO13" s="271">
        <v>2.7004821206928931</v>
      </c>
      <c r="AP13" s="271">
        <v>6.0179161596030983</v>
      </c>
      <c r="AQ13" s="271">
        <v>2.1088745081460747</v>
      </c>
      <c r="AR13" s="271">
        <v>1.0706898121847885</v>
      </c>
      <c r="AS13" s="271">
        <v>-3.4422621232610418E-2</v>
      </c>
      <c r="AT13" s="271">
        <v>-1.5752007154298031</v>
      </c>
      <c r="AU13" s="271">
        <v>1.0634771519598463</v>
      </c>
      <c r="AV13" s="271">
        <v>1.929601843201767</v>
      </c>
      <c r="AW13" s="271">
        <v>0.69377515831889891</v>
      </c>
      <c r="AX13" s="271">
        <v>0.1026127868097193</v>
      </c>
      <c r="AY13" s="272"/>
      <c r="AZ13" s="271">
        <v>-8.8182862188344373</v>
      </c>
      <c r="BA13" s="271">
        <v>-1.9122001301689395</v>
      </c>
      <c r="BB13" s="271">
        <v>3.1983016034658363</v>
      </c>
      <c r="BC13" s="271">
        <v>6.0463800039771698</v>
      </c>
      <c r="BD13" s="271">
        <v>1.8881295948124821</v>
      </c>
      <c r="BE13" s="271">
        <v>0.95517980525847701</v>
      </c>
      <c r="BF13" s="271">
        <v>-2.7008720564380972E-2</v>
      </c>
      <c r="BG13" s="271">
        <v>-1.220613869532583</v>
      </c>
      <c r="BH13" s="271">
        <v>2.4712308729579746E-2</v>
      </c>
      <c r="BI13" s="271">
        <v>1.8972220319243727</v>
      </c>
      <c r="BJ13" s="271">
        <v>-3.2449174565418737E-2</v>
      </c>
      <c r="BK13" s="271">
        <v>7.7524235022297106E-2</v>
      </c>
      <c r="BL13" s="272"/>
      <c r="BM13" s="271">
        <v>-8.1952481638103762</v>
      </c>
      <c r="BN13" s="271">
        <v>-2.1695304589623876</v>
      </c>
      <c r="BO13" s="271">
        <v>3.5436898456059795</v>
      </c>
      <c r="BP13" s="271">
        <v>4.3566803331543724</v>
      </c>
      <c r="BQ13" s="356">
        <v>1.8978927934627521</v>
      </c>
      <c r="BR13" s="356">
        <v>0.9058215708786399</v>
      </c>
      <c r="BS13" s="356">
        <v>2.3737447079463792E-2</v>
      </c>
      <c r="BT13" s="356">
        <v>-1.0334175636237064</v>
      </c>
      <c r="BU13" s="356">
        <v>0.35389203096520827</v>
      </c>
      <c r="BV13" s="494"/>
      <c r="BW13" s="495"/>
    </row>
    <row r="14" spans="1:75" ht="27" customHeight="1" x14ac:dyDescent="0.3">
      <c r="A14" s="65"/>
      <c r="B14" s="273"/>
      <c r="C14" s="586" t="s">
        <v>1</v>
      </c>
      <c r="D14" s="586"/>
      <c r="E14" s="586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6"/>
      <c r="Z14" s="586"/>
      <c r="AA14" s="586"/>
      <c r="AB14" s="586"/>
      <c r="AC14" s="586"/>
      <c r="AD14" s="586"/>
      <c r="AE14" s="586"/>
      <c r="AF14" s="586"/>
      <c r="AG14" s="586"/>
      <c r="AH14" s="586"/>
      <c r="AI14" s="586"/>
      <c r="AJ14" s="586"/>
      <c r="AK14" s="586"/>
      <c r="AL14" s="586"/>
      <c r="AM14" s="586"/>
      <c r="AN14" s="586"/>
      <c r="AO14" s="586"/>
      <c r="AP14" s="586"/>
      <c r="AQ14" s="586"/>
      <c r="AR14" s="586"/>
      <c r="AS14" s="586"/>
      <c r="AT14" s="586"/>
      <c r="AU14" s="586"/>
      <c r="AV14" s="586"/>
      <c r="AW14" s="586"/>
      <c r="AX14" s="586"/>
      <c r="AY14" s="586"/>
      <c r="AZ14" s="586"/>
      <c r="BA14" s="586"/>
      <c r="BB14" s="586"/>
      <c r="BC14" s="586"/>
      <c r="BD14" s="586"/>
      <c r="BE14" s="586"/>
      <c r="BF14" s="586"/>
      <c r="BG14" s="586"/>
      <c r="BH14" s="586"/>
      <c r="BI14" s="586"/>
      <c r="BJ14" s="586"/>
      <c r="BK14" s="586"/>
      <c r="BL14" s="586"/>
      <c r="BM14" s="586"/>
      <c r="BN14" s="586"/>
      <c r="BO14" s="586"/>
      <c r="BP14" s="586"/>
      <c r="BQ14" s="586"/>
      <c r="BR14" s="586"/>
      <c r="BS14" s="586"/>
      <c r="BT14" s="586"/>
      <c r="BU14" s="586"/>
      <c r="BV14" s="494"/>
      <c r="BW14" s="495"/>
    </row>
    <row r="15" spans="1:75" ht="17.25" customHeight="1" x14ac:dyDescent="0.3">
      <c r="A15" s="65"/>
      <c r="B15" s="265" t="s">
        <v>14</v>
      </c>
      <c r="C15" s="266">
        <v>-3.52403769249785</v>
      </c>
      <c r="D15" s="266">
        <v>-5.598867052785117E-2</v>
      </c>
      <c r="E15" s="268"/>
      <c r="F15" s="268"/>
      <c r="G15" s="372">
        <v>0.77572774275798118</v>
      </c>
      <c r="H15" s="372">
        <v>0.32302852422714246</v>
      </c>
      <c r="I15" s="372">
        <v>-0.2255414003232592</v>
      </c>
      <c r="J15" s="372">
        <v>0.48953258932642463</v>
      </c>
      <c r="K15" s="267">
        <v>1.0859130102703896</v>
      </c>
      <c r="L15" s="267">
        <v>0.84308590196759958</v>
      </c>
      <c r="M15" s="370"/>
      <c r="N15" s="267">
        <v>-3.7094333510323652</v>
      </c>
      <c r="O15" s="267">
        <v>-0.55825686265376095</v>
      </c>
      <c r="P15" s="268">
        <v>1.7958312507598606</v>
      </c>
      <c r="Q15" s="268">
        <v>1.5505914212174732</v>
      </c>
      <c r="R15" s="268">
        <v>1.1559719630702903</v>
      </c>
      <c r="S15" s="268">
        <v>1.027532189179392</v>
      </c>
      <c r="T15" s="268">
        <v>0.33685293719014631</v>
      </c>
      <c r="U15" s="268">
        <v>-0.30496633210186364</v>
      </c>
      <c r="V15" s="268">
        <v>0.58372040380501033</v>
      </c>
      <c r="W15" s="268">
        <v>0.55730390304304933</v>
      </c>
      <c r="X15" s="268">
        <v>1.0109443657819739</v>
      </c>
      <c r="Y15" s="268"/>
      <c r="Z15" s="268">
        <v>-3.7386369540350795</v>
      </c>
      <c r="AA15" s="268">
        <v>-0.35253608069159004</v>
      </c>
      <c r="AB15" s="268">
        <v>1.4628180125796808</v>
      </c>
      <c r="AC15" s="268">
        <v>1.823751884405489</v>
      </c>
      <c r="AD15" s="268">
        <v>0.45377728050342014</v>
      </c>
      <c r="AE15" s="268">
        <v>0.80164624243954652</v>
      </c>
      <c r="AF15" s="268">
        <v>5.1198262695195673E-2</v>
      </c>
      <c r="AG15" s="268">
        <v>-0.37984056477581296</v>
      </c>
      <c r="AH15" s="268">
        <v>1.2867889951051481E-2</v>
      </c>
      <c r="AI15" s="268">
        <v>1.5357922591164641</v>
      </c>
      <c r="AJ15" s="268">
        <v>0.66757179086507357</v>
      </c>
      <c r="AK15" s="268">
        <v>0.33627788565704364</v>
      </c>
      <c r="AL15" s="268"/>
      <c r="AM15" s="267">
        <v>-4.067414764756883</v>
      </c>
      <c r="AN15" s="267">
        <v>-0.61726336043369523</v>
      </c>
      <c r="AO15" s="267">
        <v>1.2552583707577725</v>
      </c>
      <c r="AP15" s="267">
        <v>2.010067434803231</v>
      </c>
      <c r="AQ15" s="267">
        <v>0.65387961104843573</v>
      </c>
      <c r="AR15" s="267">
        <v>0.87200550146089295</v>
      </c>
      <c r="AS15" s="267">
        <v>-0.31507722996652054</v>
      </c>
      <c r="AT15" s="267">
        <v>-0.36440633303695957</v>
      </c>
      <c r="AU15" s="267">
        <v>0.49103911174699366</v>
      </c>
      <c r="AV15" s="267">
        <v>0.66086681886525778</v>
      </c>
      <c r="AW15" s="267">
        <v>0.68113494342172398</v>
      </c>
      <c r="AX15" s="267">
        <v>0.48749092571183095</v>
      </c>
      <c r="AY15" s="268"/>
      <c r="AZ15" s="267">
        <v>-4.3462559104304299</v>
      </c>
      <c r="BA15" s="267">
        <v>-0.60091210969868136</v>
      </c>
      <c r="BB15" s="267">
        <v>1.0605338312149382</v>
      </c>
      <c r="BC15" s="267">
        <v>1.8851211363419607</v>
      </c>
      <c r="BD15" s="267">
        <v>0.48010885002951476</v>
      </c>
      <c r="BE15" s="267">
        <v>0.46696222905111551</v>
      </c>
      <c r="BF15" s="267">
        <v>-6.9686948079794586E-2</v>
      </c>
      <c r="BG15" s="267">
        <v>-0.28849578025580414</v>
      </c>
      <c r="BH15" s="267">
        <v>0.32816080822346549</v>
      </c>
      <c r="BI15" s="267">
        <v>1.1879152697217288</v>
      </c>
      <c r="BJ15" s="267">
        <v>0.19989463975491617</v>
      </c>
      <c r="BK15" s="267">
        <v>-0.13600209624113901</v>
      </c>
      <c r="BL15" s="268"/>
      <c r="BM15" s="267">
        <v>-3.969945808917974</v>
      </c>
      <c r="BN15" s="267">
        <v>-0.65168640391681798</v>
      </c>
      <c r="BO15" s="267">
        <v>1.3984017757256995</v>
      </c>
      <c r="BP15" s="267">
        <v>1.2214902145471829</v>
      </c>
      <c r="BQ15" s="267">
        <v>0.61106024251289526</v>
      </c>
      <c r="BR15" s="267">
        <v>0.58429788926377402</v>
      </c>
      <c r="BS15" s="267">
        <v>-5.0367200055601025E-2</v>
      </c>
      <c r="BT15" s="267">
        <v>-0.125287421555631</v>
      </c>
      <c r="BU15" s="267">
        <v>0.13367335234657496</v>
      </c>
      <c r="BV15" s="494"/>
      <c r="BW15" s="495"/>
    </row>
    <row r="16" spans="1:75" ht="15.95" customHeight="1" x14ac:dyDescent="0.3">
      <c r="A16" s="65"/>
      <c r="B16" s="269" t="s">
        <v>98</v>
      </c>
      <c r="C16" s="270">
        <v>-4.8473509652181335</v>
      </c>
      <c r="D16" s="270">
        <v>1.0222436713025917</v>
      </c>
      <c r="E16" s="272"/>
      <c r="F16" s="272"/>
      <c r="G16" s="373">
        <v>0.96002104155707979</v>
      </c>
      <c r="H16" s="373">
        <v>0.70301858605386069</v>
      </c>
      <c r="I16" s="373">
        <v>1.6218579234972719</v>
      </c>
      <c r="J16" s="373">
        <v>-0.32649862870576252</v>
      </c>
      <c r="K16" s="271">
        <v>-0.23903022024927001</v>
      </c>
      <c r="L16" s="271">
        <v>1.8752651675859155</v>
      </c>
      <c r="M16" s="370"/>
      <c r="N16" s="271">
        <v>-1.3862529911708887</v>
      </c>
      <c r="O16" s="271">
        <v>2.7104377104377075</v>
      </c>
      <c r="P16" s="272">
        <v>1.7726059392725979</v>
      </c>
      <c r="Q16" s="272">
        <v>-7.0650818718309694E-2</v>
      </c>
      <c r="R16" s="272">
        <v>0.58706796758722923</v>
      </c>
      <c r="S16" s="272">
        <v>0.58910162002945299</v>
      </c>
      <c r="T16" s="272">
        <v>-0.72315294684826004</v>
      </c>
      <c r="U16" s="272">
        <v>1.3205380577427928</v>
      </c>
      <c r="V16" s="272">
        <v>0.62330513619621719</v>
      </c>
      <c r="W16" s="272">
        <v>-1.6768593410929178</v>
      </c>
      <c r="X16" s="272">
        <v>1.2265281662005689</v>
      </c>
      <c r="Y16" s="272"/>
      <c r="Z16" s="272">
        <v>0.16849529780564865</v>
      </c>
      <c r="AA16" s="272">
        <v>-0.68973671764149813</v>
      </c>
      <c r="AB16" s="272">
        <v>-1.9679358717434869</v>
      </c>
      <c r="AC16" s="272">
        <v>-1.0761047463175077</v>
      </c>
      <c r="AD16" s="272">
        <v>0.10358400662937584</v>
      </c>
      <c r="AE16" s="272">
        <v>1.4822460776217961</v>
      </c>
      <c r="AF16" s="272">
        <v>0.39464583587616175</v>
      </c>
      <c r="AG16" s="272">
        <v>-0.85331166192604835</v>
      </c>
      <c r="AH16" s="272">
        <v>-0.82786885245901276</v>
      </c>
      <c r="AI16" s="272">
        <v>0.69978719921426347</v>
      </c>
      <c r="AJ16" s="272">
        <v>-0.29809302135652693</v>
      </c>
      <c r="AK16" s="272">
        <v>1.2491808650065606</v>
      </c>
      <c r="AL16" s="272"/>
      <c r="AM16" s="271">
        <v>-0.48422241949802602</v>
      </c>
      <c r="AN16" s="271">
        <v>-1.4575128902602374</v>
      </c>
      <c r="AO16" s="271">
        <v>-0.45131908259139486</v>
      </c>
      <c r="AP16" s="271">
        <v>-1.4228056586081728</v>
      </c>
      <c r="AQ16" s="271">
        <v>1.4320006621968417</v>
      </c>
      <c r="AR16" s="271">
        <v>0.82782807275099124</v>
      </c>
      <c r="AS16" s="271">
        <v>-0.91454816486039592</v>
      </c>
      <c r="AT16" s="271">
        <v>0.65752090267066077</v>
      </c>
      <c r="AU16" s="271">
        <v>-0.91532258064516148</v>
      </c>
      <c r="AV16" s="271">
        <v>0.39938055261228289</v>
      </c>
      <c r="AW16" s="271">
        <v>0.14206851761648931</v>
      </c>
      <c r="AX16" s="271">
        <v>-0.37290746220258741</v>
      </c>
      <c r="AY16" s="272"/>
      <c r="AZ16" s="271">
        <v>-1.7463235294117641</v>
      </c>
      <c r="BA16" s="271">
        <v>-0.68896455037051885</v>
      </c>
      <c r="BB16" s="271">
        <v>-0.68559445071785241</v>
      </c>
      <c r="BC16" s="271">
        <v>-1.0151872005197737</v>
      </c>
      <c r="BD16" s="271">
        <v>2.4932115527030341</v>
      </c>
      <c r="BE16" s="271">
        <v>-0.336372847011146</v>
      </c>
      <c r="BF16" s="271">
        <v>0.15740404407313946</v>
      </c>
      <c r="BG16" s="271">
        <v>-0.92115848753017149</v>
      </c>
      <c r="BH16" s="271">
        <v>-0.7281652689711593</v>
      </c>
      <c r="BI16" s="271">
        <v>-0.64410891296164952</v>
      </c>
      <c r="BJ16" s="271">
        <v>-1.4986318669753751</v>
      </c>
      <c r="BK16" s="271">
        <v>1.2173471975652994</v>
      </c>
      <c r="BL16" s="272"/>
      <c r="BM16" s="271">
        <v>-1.3338366679250035</v>
      </c>
      <c r="BN16" s="271">
        <v>-0.64307312295046604</v>
      </c>
      <c r="BO16" s="271">
        <v>-0.94825366858319882</v>
      </c>
      <c r="BP16" s="271">
        <v>-0.79411631999277699</v>
      </c>
      <c r="BQ16" s="271">
        <v>-0.14554054668667327</v>
      </c>
      <c r="BR16" s="271">
        <v>0.94473095705354115</v>
      </c>
      <c r="BS16" s="271">
        <v>0.623849916969621</v>
      </c>
      <c r="BT16" s="271">
        <v>-1.224600870827286</v>
      </c>
      <c r="BU16" s="271">
        <v>-0.75924345208679966</v>
      </c>
      <c r="BV16" s="494"/>
      <c r="BW16" s="495"/>
    </row>
    <row r="17" spans="1:75" ht="15.95" customHeight="1" x14ac:dyDescent="0.3">
      <c r="A17" s="65"/>
      <c r="B17" s="269" t="s">
        <v>214</v>
      </c>
      <c r="C17" s="270">
        <v>-2.4117947843872556</v>
      </c>
      <c r="D17" s="270">
        <v>-0.22858710311564057</v>
      </c>
      <c r="E17" s="272"/>
      <c r="F17" s="272"/>
      <c r="G17" s="373">
        <v>0.427934047390921</v>
      </c>
      <c r="H17" s="373">
        <v>0.6898668446354117</v>
      </c>
      <c r="I17" s="373">
        <v>-0.46302094328888321</v>
      </c>
      <c r="J17" s="373">
        <v>0.41951163059830154</v>
      </c>
      <c r="K17" s="271">
        <v>0.87188882693296499</v>
      </c>
      <c r="L17" s="271">
        <v>1.1469136646879541</v>
      </c>
      <c r="M17" s="374"/>
      <c r="N17" s="271">
        <v>-2.4340351527419424</v>
      </c>
      <c r="O17" s="271">
        <v>-0.80088484268855398</v>
      </c>
      <c r="P17" s="272">
        <v>-0.15725644585701248</v>
      </c>
      <c r="Q17" s="272">
        <v>-0.28290976166773785</v>
      </c>
      <c r="R17" s="272">
        <v>0.42220052682961917</v>
      </c>
      <c r="S17" s="272">
        <v>1.2006413226544277</v>
      </c>
      <c r="T17" s="272">
        <v>0.46654607278409088</v>
      </c>
      <c r="U17" s="272">
        <v>-4.1521067348637697E-2</v>
      </c>
      <c r="V17" s="272">
        <v>0.66545340907002704</v>
      </c>
      <c r="W17" s="272">
        <v>0.21138335829844479</v>
      </c>
      <c r="X17" s="272">
        <v>1.2403444070159031</v>
      </c>
      <c r="Y17" s="272"/>
      <c r="Z17" s="272">
        <v>-2.8438750886137565</v>
      </c>
      <c r="AA17" s="272">
        <v>0.66624119702072271</v>
      </c>
      <c r="AB17" s="272">
        <v>-0.21809095525299194</v>
      </c>
      <c r="AC17" s="272">
        <v>0.20265921253470598</v>
      </c>
      <c r="AD17" s="272">
        <v>-0.15377936707650086</v>
      </c>
      <c r="AE17" s="272">
        <v>0.67246951667401245</v>
      </c>
      <c r="AF17" s="272">
        <v>0.50458014711767252</v>
      </c>
      <c r="AG17" s="272">
        <v>-0.48937685287450128</v>
      </c>
      <c r="AH17" s="272">
        <v>0.31283080854169754</v>
      </c>
      <c r="AI17" s="272">
        <v>0.67371240787230668</v>
      </c>
      <c r="AJ17" s="272">
        <v>1.0376809485705962</v>
      </c>
      <c r="AK17" s="272">
        <v>0.24756941687658074</v>
      </c>
      <c r="AL17" s="272"/>
      <c r="AM17" s="271">
        <v>-4.0525309593106185</v>
      </c>
      <c r="AN17" s="271">
        <v>0.10161024526866846</v>
      </c>
      <c r="AO17" s="271">
        <v>0.2856783380329686</v>
      </c>
      <c r="AP17" s="271">
        <v>-0.26688301199688791</v>
      </c>
      <c r="AQ17" s="271">
        <v>0.7410434244820463</v>
      </c>
      <c r="AR17" s="271">
        <v>0.93475113720706826</v>
      </c>
      <c r="AS17" s="271">
        <v>-0.48733085892976868</v>
      </c>
      <c r="AT17" s="271">
        <v>-0.86122679829296889</v>
      </c>
      <c r="AU17" s="271">
        <v>0.42627577190728072</v>
      </c>
      <c r="AV17" s="271">
        <v>0.41861782546799287</v>
      </c>
      <c r="AW17" s="271">
        <v>1.3235153626255824</v>
      </c>
      <c r="AX17" s="271">
        <v>0.72295387663530164</v>
      </c>
      <c r="AY17" s="272"/>
      <c r="AZ17" s="271">
        <v>-3.7845462543535047</v>
      </c>
      <c r="BA17" s="271">
        <v>0.33286641664029837</v>
      </c>
      <c r="BB17" s="271">
        <v>-0.38367592349028978</v>
      </c>
      <c r="BC17" s="271">
        <v>-0.12708821350819743</v>
      </c>
      <c r="BD17" s="271">
        <v>0.10614182063548583</v>
      </c>
      <c r="BE17" s="271">
        <v>-0.59372829664522397</v>
      </c>
      <c r="BF17" s="271">
        <v>0.23197444478246787</v>
      </c>
      <c r="BG17" s="271">
        <v>-1.0182872180164337</v>
      </c>
      <c r="BH17" s="271">
        <v>0.68636481002608551</v>
      </c>
      <c r="BI17" s="271">
        <v>0.28148301336181625</v>
      </c>
      <c r="BJ17" s="271">
        <v>0.90620942488353062</v>
      </c>
      <c r="BK17" s="271">
        <v>6.3856960408781305E-3</v>
      </c>
      <c r="BL17" s="272"/>
      <c r="BM17" s="271">
        <v>-3.3124073195884063</v>
      </c>
      <c r="BN17" s="271">
        <v>0.24372164504349314</v>
      </c>
      <c r="BO17" s="271">
        <v>-0.19874207954359013</v>
      </c>
      <c r="BP17" s="271">
        <v>-0.12344861694711939</v>
      </c>
      <c r="BQ17" s="271">
        <v>-0.49189216600288299</v>
      </c>
      <c r="BR17" s="271">
        <v>0.4878757192536165</v>
      </c>
      <c r="BS17" s="271">
        <v>-9.8694259283915731E-2</v>
      </c>
      <c r="BT17" s="271">
        <v>-7.2163088580190493E-2</v>
      </c>
      <c r="BU17" s="271">
        <v>0.50410468416899334</v>
      </c>
      <c r="BV17" s="494"/>
      <c r="BW17" s="495"/>
    </row>
    <row r="18" spans="1:75" ht="15.95" customHeight="1" x14ac:dyDescent="0.3">
      <c r="A18" s="65"/>
      <c r="B18" s="269" t="s">
        <v>15</v>
      </c>
      <c r="C18" s="270">
        <v>0.94961192558826735</v>
      </c>
      <c r="D18" s="270">
        <v>0.59926318523293443</v>
      </c>
      <c r="E18" s="272"/>
      <c r="F18" s="272"/>
      <c r="G18" s="373">
        <v>0.82795748828143889</v>
      </c>
      <c r="H18" s="373">
        <v>-0.12724574967040159</v>
      </c>
      <c r="I18" s="373">
        <v>0.81130654543271064</v>
      </c>
      <c r="J18" s="373">
        <v>-0.22507325279377266</v>
      </c>
      <c r="K18" s="271">
        <v>0.57788515283236919</v>
      </c>
      <c r="L18" s="271">
        <v>1.6359458628960821</v>
      </c>
      <c r="M18" s="374"/>
      <c r="N18" s="271">
        <v>-1.4728000869817293</v>
      </c>
      <c r="O18" s="271">
        <v>-0.38638632192420364</v>
      </c>
      <c r="P18" s="272">
        <v>0.22289618884057116</v>
      </c>
      <c r="Q18" s="272">
        <v>-0.47497560997952215</v>
      </c>
      <c r="R18" s="272">
        <v>1.2057940995612304</v>
      </c>
      <c r="S18" s="272">
        <v>0.17099863201095467</v>
      </c>
      <c r="T18" s="272">
        <v>-0.15314571445704805</v>
      </c>
      <c r="U18" s="272">
        <v>0.10891492323865659</v>
      </c>
      <c r="V18" s="272">
        <v>0.39630992475307991</v>
      </c>
      <c r="W18" s="272">
        <v>0.20329963743337398</v>
      </c>
      <c r="X18" s="272">
        <v>2.0394602330811695</v>
      </c>
      <c r="Y18" s="272"/>
      <c r="Z18" s="272">
        <v>-0.6741174383537385</v>
      </c>
      <c r="AA18" s="272">
        <v>0.37700153542443715</v>
      </c>
      <c r="AB18" s="272">
        <v>0.52709188159436593</v>
      </c>
      <c r="AC18" s="272">
        <v>-0.16122088176829807</v>
      </c>
      <c r="AD18" s="272">
        <v>0.35781786153366024</v>
      </c>
      <c r="AE18" s="272">
        <v>1.4294946124689956</v>
      </c>
      <c r="AF18" s="272">
        <v>-9.766884732331782E-2</v>
      </c>
      <c r="AG18" s="272">
        <v>-0.66209636260811111</v>
      </c>
      <c r="AH18" s="272">
        <v>0.2229334714719089</v>
      </c>
      <c r="AI18" s="272">
        <v>1.4693896240670412</v>
      </c>
      <c r="AJ18" s="272">
        <v>0.75772055811922367</v>
      </c>
      <c r="AK18" s="272">
        <v>1.8898495411522775</v>
      </c>
      <c r="AL18" s="272"/>
      <c r="AM18" s="271">
        <v>-0.64305128941727352</v>
      </c>
      <c r="AN18" s="271">
        <v>-0.98190202344814459</v>
      </c>
      <c r="AO18" s="271">
        <v>0.48013967699693794</v>
      </c>
      <c r="AP18" s="271">
        <v>0.62892227444375504</v>
      </c>
      <c r="AQ18" s="271">
        <v>-0.48010758713437074</v>
      </c>
      <c r="AR18" s="271">
        <v>0.89176429445707583</v>
      </c>
      <c r="AS18" s="271">
        <v>-0.8632581319806043</v>
      </c>
      <c r="AT18" s="271">
        <v>-0.36477027997128264</v>
      </c>
      <c r="AU18" s="271">
        <v>0.69689079491499495</v>
      </c>
      <c r="AV18" s="271">
        <v>-0.60508739902127573</v>
      </c>
      <c r="AW18" s="271">
        <v>-3.0681074740002146E-2</v>
      </c>
      <c r="AX18" s="271">
        <v>1.202013135029012</v>
      </c>
      <c r="AY18" s="272"/>
      <c r="AZ18" s="271">
        <v>-5.934320899517731E-2</v>
      </c>
      <c r="BA18" s="271">
        <v>-1.3258793845544958</v>
      </c>
      <c r="BB18" s="271">
        <v>0.20441204402998903</v>
      </c>
      <c r="BC18" s="271">
        <v>0.21081304613614904</v>
      </c>
      <c r="BD18" s="271">
        <v>-0.26435079215475499</v>
      </c>
      <c r="BE18" s="271">
        <v>1.2778172721300773</v>
      </c>
      <c r="BF18" s="271">
        <v>-0.30365639869771588</v>
      </c>
      <c r="BG18" s="271">
        <v>7.1491841387039123E-2</v>
      </c>
      <c r="BH18" s="271">
        <v>-0.83053598025920605</v>
      </c>
      <c r="BI18" s="271">
        <v>1.9862576333989912</v>
      </c>
      <c r="BJ18" s="271">
        <v>0.80807895928947104</v>
      </c>
      <c r="BK18" s="271">
        <v>0.7288861438971006</v>
      </c>
      <c r="BL18" s="272"/>
      <c r="BM18" s="271">
        <v>-0.108238286587925</v>
      </c>
      <c r="BN18" s="271">
        <v>-0.57240700080417595</v>
      </c>
      <c r="BO18" s="271">
        <v>0.3939351256548651</v>
      </c>
      <c r="BP18" s="271">
        <v>0.72079577302177622</v>
      </c>
      <c r="BQ18" s="271">
        <v>0.31371803403366094</v>
      </c>
      <c r="BR18" s="271">
        <v>0.50145073798411044</v>
      </c>
      <c r="BS18" s="271">
        <v>-0.51120582855149754</v>
      </c>
      <c r="BT18" s="271">
        <v>-0.5638584218234266</v>
      </c>
      <c r="BU18" s="271">
        <v>-0.10043913973651897</v>
      </c>
      <c r="BV18" s="494"/>
      <c r="BW18" s="495"/>
    </row>
    <row r="19" spans="1:75" ht="26.25" customHeight="1" x14ac:dyDescent="0.3">
      <c r="A19" s="65"/>
      <c r="B19" s="269" t="s">
        <v>16</v>
      </c>
      <c r="C19" s="270">
        <v>-0.83403736958956864</v>
      </c>
      <c r="D19" s="270">
        <v>5.2492875966825281E-2</v>
      </c>
      <c r="E19" s="272"/>
      <c r="F19" s="272"/>
      <c r="G19" s="373">
        <v>1.0028024092354038</v>
      </c>
      <c r="H19" s="373">
        <v>-0.10870465462978762</v>
      </c>
      <c r="I19" s="373">
        <v>1.0315691254989323</v>
      </c>
      <c r="J19" s="373">
        <v>0.1180310370309634</v>
      </c>
      <c r="K19" s="271">
        <v>0.24354152537147122</v>
      </c>
      <c r="L19" s="271">
        <v>1.0675868489491203</v>
      </c>
      <c r="M19" s="374"/>
      <c r="N19" s="271">
        <v>-0.53847472496445503</v>
      </c>
      <c r="O19" s="271">
        <v>1.6580236685180161</v>
      </c>
      <c r="P19" s="272">
        <v>-0.60325799266901514</v>
      </c>
      <c r="Q19" s="272">
        <v>0.30231507055691331</v>
      </c>
      <c r="R19" s="272">
        <v>1.6904533763679508</v>
      </c>
      <c r="S19" s="272">
        <v>1.1536381661960027</v>
      </c>
      <c r="T19" s="272">
        <v>0.12280351437699011</v>
      </c>
      <c r="U19" s="272">
        <v>-0.4741712028710876</v>
      </c>
      <c r="V19" s="272">
        <v>0.22225350979525604</v>
      </c>
      <c r="W19" s="272">
        <v>-1.386840071850759</v>
      </c>
      <c r="X19" s="272">
        <v>0.71228409843582252</v>
      </c>
      <c r="Y19" s="272"/>
      <c r="Z19" s="272">
        <v>-1.4085642317380298</v>
      </c>
      <c r="AA19" s="272">
        <v>-0.51971471410625636</v>
      </c>
      <c r="AB19" s="272">
        <v>1.2965452619571494</v>
      </c>
      <c r="AC19" s="272">
        <v>-0.18130787511267954</v>
      </c>
      <c r="AD19" s="272">
        <v>0.63930220625962875</v>
      </c>
      <c r="AE19" s="272">
        <v>0.38046924540267035</v>
      </c>
      <c r="AF19" s="272">
        <v>0.93786047444706089</v>
      </c>
      <c r="AG19" s="272">
        <v>0.11930208281552002</v>
      </c>
      <c r="AH19" s="272">
        <v>1.0712452114845394</v>
      </c>
      <c r="AI19" s="272">
        <v>1.2205590693360469</v>
      </c>
      <c r="AJ19" s="272">
        <v>0.53796223446105351</v>
      </c>
      <c r="AK19" s="272">
        <v>-0.39665991019386393</v>
      </c>
      <c r="AL19" s="272"/>
      <c r="AM19" s="271">
        <v>-1.354404003816867</v>
      </c>
      <c r="AN19" s="271">
        <v>-0.40635571906222356</v>
      </c>
      <c r="AO19" s="271">
        <v>0.47287651677372367</v>
      </c>
      <c r="AP19" s="271">
        <v>0.25872199235683624</v>
      </c>
      <c r="AQ19" s="271">
        <v>0.80666607570250015</v>
      </c>
      <c r="AR19" s="271">
        <v>0.12228048207856279</v>
      </c>
      <c r="AS19" s="271">
        <v>0.35168270404923874</v>
      </c>
      <c r="AT19" s="271">
        <v>0.71191359647841956</v>
      </c>
      <c r="AU19" s="271">
        <v>-0.10351466135226639</v>
      </c>
      <c r="AV19" s="271">
        <v>0.42145930283608024</v>
      </c>
      <c r="AW19" s="271">
        <v>0.31808100852106502</v>
      </c>
      <c r="AX19" s="271">
        <v>1.0754580473593123E-2</v>
      </c>
      <c r="AY19" s="272"/>
      <c r="AZ19" s="271">
        <v>-1.8052799796698271</v>
      </c>
      <c r="BA19" s="271">
        <v>-0.40110177329204522</v>
      </c>
      <c r="BB19" s="271">
        <v>0.40242463363220349</v>
      </c>
      <c r="BC19" s="271">
        <v>-0.13064670117080013</v>
      </c>
      <c r="BD19" s="271">
        <v>0.2243573620403394</v>
      </c>
      <c r="BE19" s="271">
        <v>-0.17253658879113898</v>
      </c>
      <c r="BF19" s="271">
        <v>6.9721809978107174E-3</v>
      </c>
      <c r="BG19" s="271">
        <v>-8.9709341732790993E-2</v>
      </c>
      <c r="BH19" s="271">
        <v>6.4796114400559546</v>
      </c>
      <c r="BI19" s="271">
        <v>0.64635994719601797</v>
      </c>
      <c r="BJ19" s="271">
        <v>0.36045314109165449</v>
      </c>
      <c r="BK19" s="271">
        <v>-4.040170734862059</v>
      </c>
      <c r="BL19" s="272"/>
      <c r="BM19" s="271">
        <v>-1.8397986635424801</v>
      </c>
      <c r="BN19" s="271">
        <v>-0.62162376866857771</v>
      </c>
      <c r="BO19" s="271">
        <v>0.31266232468933897</v>
      </c>
      <c r="BP19" s="271">
        <v>0.68813734862969156</v>
      </c>
      <c r="BQ19" s="271">
        <v>-0.17489945751524294</v>
      </c>
      <c r="BR19" s="271">
        <v>0.30981203416839964</v>
      </c>
      <c r="BS19" s="271">
        <v>-2.1908640967172044E-2</v>
      </c>
      <c r="BT19" s="271">
        <v>-0.45664396857806322</v>
      </c>
      <c r="BU19" s="271">
        <v>5.658129839190007E-2</v>
      </c>
      <c r="BV19" s="494"/>
      <c r="BW19" s="495"/>
    </row>
    <row r="20" spans="1:75" ht="15.95" customHeight="1" x14ac:dyDescent="0.3">
      <c r="A20" s="65"/>
      <c r="B20" s="269" t="s">
        <v>73</v>
      </c>
      <c r="C20" s="270">
        <v>-6.4129856836462213</v>
      </c>
      <c r="D20" s="270">
        <v>-0.31984240988550683</v>
      </c>
      <c r="E20" s="272"/>
      <c r="F20" s="272"/>
      <c r="G20" s="373">
        <v>0.89224447072049351</v>
      </c>
      <c r="H20" s="373">
        <v>0.37734689605772864</v>
      </c>
      <c r="I20" s="373">
        <v>-0.8394473431501126</v>
      </c>
      <c r="J20" s="373">
        <v>0.93287628786118404</v>
      </c>
      <c r="K20" s="271">
        <v>1.6307108191984998</v>
      </c>
      <c r="L20" s="271">
        <v>0.26816703948886467</v>
      </c>
      <c r="M20" s="374"/>
      <c r="N20" s="271">
        <v>-6.0168912413967597</v>
      </c>
      <c r="O20" s="271">
        <v>-1.085093324381925</v>
      </c>
      <c r="P20" s="272">
        <v>4.0454663711406269</v>
      </c>
      <c r="Q20" s="272">
        <v>3.7505368134752137</v>
      </c>
      <c r="R20" s="272">
        <v>1.3645641497670891</v>
      </c>
      <c r="S20" s="272">
        <v>1.2850824681137185</v>
      </c>
      <c r="T20" s="272">
        <v>0.55560282166333685</v>
      </c>
      <c r="U20" s="272">
        <v>-0.64449277932843163</v>
      </c>
      <c r="V20" s="272">
        <v>0.6822492982927697</v>
      </c>
      <c r="W20" s="272">
        <v>1.3431578868744687</v>
      </c>
      <c r="X20" s="272">
        <v>0.53528930808426356</v>
      </c>
      <c r="Y20" s="272"/>
      <c r="Z20" s="272">
        <v>-6.01898301634386</v>
      </c>
      <c r="AA20" s="272">
        <v>-1.1431794208455526</v>
      </c>
      <c r="AB20" s="272">
        <v>2.9541858912861096</v>
      </c>
      <c r="AC20" s="272">
        <v>4.0089880408484602</v>
      </c>
      <c r="AD20" s="272">
        <v>0.77796274451438219</v>
      </c>
      <c r="AE20" s="272">
        <v>0.66147339164615016</v>
      </c>
      <c r="AF20" s="272">
        <v>-0.29403927094322491</v>
      </c>
      <c r="AG20" s="272">
        <v>-0.28307658591374407</v>
      </c>
      <c r="AH20" s="272">
        <v>-0.38241658503649356</v>
      </c>
      <c r="AI20" s="272">
        <v>2.0954023264979194</v>
      </c>
      <c r="AJ20" s="272">
        <v>0.513572600738188</v>
      </c>
      <c r="AK20" s="272">
        <v>-0.14801287730149548</v>
      </c>
      <c r="AL20" s="272"/>
      <c r="AM20" s="271">
        <v>-6.1412363152220317</v>
      </c>
      <c r="AN20" s="271">
        <v>-0.83607842531483456</v>
      </c>
      <c r="AO20" s="271">
        <v>2.3387126794394364</v>
      </c>
      <c r="AP20" s="271">
        <v>4.2860841299824592</v>
      </c>
      <c r="AQ20" s="271">
        <v>1.0145007953242358</v>
      </c>
      <c r="AR20" s="271">
        <v>0.97478248315512328</v>
      </c>
      <c r="AS20" s="271">
        <v>-0.10371794501141673</v>
      </c>
      <c r="AT20" s="271">
        <v>-0.36501555197319124</v>
      </c>
      <c r="AU20" s="271">
        <v>0.61430952152616847</v>
      </c>
      <c r="AV20" s="271">
        <v>1.3425824343816117</v>
      </c>
      <c r="AW20" s="271">
        <v>0.74071310955625691</v>
      </c>
      <c r="AX20" s="271">
        <v>0.2177708028424874</v>
      </c>
      <c r="AY20" s="272"/>
      <c r="AZ20" s="271">
        <v>-6.8868623438933181</v>
      </c>
      <c r="BA20" s="271">
        <v>-0.79874715240391136</v>
      </c>
      <c r="BB20" s="271">
        <v>2.3737198737198817</v>
      </c>
      <c r="BC20" s="271">
        <v>4.1112409018084106</v>
      </c>
      <c r="BD20" s="271">
        <v>0.92111426647538686</v>
      </c>
      <c r="BE20" s="271">
        <v>0.80049929447518764</v>
      </c>
      <c r="BF20" s="271">
        <v>-0.14218000959850263</v>
      </c>
      <c r="BG20" s="271">
        <v>-9.5758716833194146E-2</v>
      </c>
      <c r="BH20" s="271">
        <v>-0.4462135643172882</v>
      </c>
      <c r="BI20" s="271">
        <v>1.473779613708337</v>
      </c>
      <c r="BJ20" s="271">
        <v>-0.31959210930792015</v>
      </c>
      <c r="BK20" s="271">
        <v>0.1512160140237695</v>
      </c>
      <c r="BL20" s="272"/>
      <c r="BM20" s="271">
        <v>-6.2957177656030812</v>
      </c>
      <c r="BN20" s="271">
        <v>-1.1255155158738428</v>
      </c>
      <c r="BO20" s="271">
        <v>2.9131379163702897</v>
      </c>
      <c r="BP20" s="271">
        <v>2.2517824442027656</v>
      </c>
      <c r="BQ20" s="271">
        <v>1.4184538834510763</v>
      </c>
      <c r="BR20" s="271">
        <v>0.69652096980312717</v>
      </c>
      <c r="BS20" s="271">
        <v>0.12255684438295944</v>
      </c>
      <c r="BT20" s="271">
        <v>0.12606623626587599</v>
      </c>
      <c r="BU20" s="271">
        <v>0.10735785355746597</v>
      </c>
      <c r="BV20" s="494"/>
      <c r="BW20" s="495"/>
    </row>
    <row r="21" spans="1:75" ht="27" customHeight="1" x14ac:dyDescent="0.3">
      <c r="A21" s="65"/>
      <c r="B21" s="273"/>
      <c r="C21" s="586" t="s">
        <v>160</v>
      </c>
      <c r="D21" s="586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  <c r="T21" s="586"/>
      <c r="U21" s="586"/>
      <c r="V21" s="586"/>
      <c r="W21" s="586"/>
      <c r="X21" s="586"/>
      <c r="Y21" s="586"/>
      <c r="Z21" s="586"/>
      <c r="AA21" s="586"/>
      <c r="AB21" s="586"/>
      <c r="AC21" s="586"/>
      <c r="AD21" s="586"/>
      <c r="AE21" s="586"/>
      <c r="AF21" s="586"/>
      <c r="AG21" s="586"/>
      <c r="AH21" s="586"/>
      <c r="AI21" s="586"/>
      <c r="AJ21" s="586"/>
      <c r="AK21" s="586"/>
      <c r="AL21" s="586"/>
      <c r="AM21" s="586"/>
      <c r="AN21" s="586"/>
      <c r="AO21" s="586"/>
      <c r="AP21" s="586"/>
      <c r="AQ21" s="586"/>
      <c r="AR21" s="586"/>
      <c r="AS21" s="586"/>
      <c r="AT21" s="586"/>
      <c r="AU21" s="586"/>
      <c r="AV21" s="586"/>
      <c r="AW21" s="586"/>
      <c r="AX21" s="586"/>
      <c r="AY21" s="586"/>
      <c r="AZ21" s="586"/>
      <c r="BA21" s="586"/>
      <c r="BB21" s="586"/>
      <c r="BC21" s="586"/>
      <c r="BD21" s="586"/>
      <c r="BE21" s="586"/>
      <c r="BF21" s="586"/>
      <c r="BG21" s="586"/>
      <c r="BH21" s="586"/>
      <c r="BI21" s="586"/>
      <c r="BJ21" s="586"/>
      <c r="BK21" s="586"/>
      <c r="BL21" s="586"/>
      <c r="BM21" s="586"/>
      <c r="BN21" s="586"/>
      <c r="BO21" s="586"/>
      <c r="BP21" s="586"/>
      <c r="BQ21" s="586"/>
      <c r="BR21" s="586"/>
      <c r="BS21" s="586"/>
      <c r="BT21" s="586"/>
      <c r="BU21" s="586"/>
      <c r="BV21" s="494"/>
      <c r="BW21" s="495"/>
    </row>
    <row r="22" spans="1:75" ht="21" customHeight="1" x14ac:dyDescent="0.3">
      <c r="A22" s="65"/>
      <c r="B22" s="265" t="s">
        <v>14</v>
      </c>
      <c r="C22" s="266">
        <v>-7.0684856582069688</v>
      </c>
      <c r="D22" s="266">
        <v>-2.9619190551142704</v>
      </c>
      <c r="E22" s="268"/>
      <c r="F22" s="268"/>
      <c r="G22" s="372">
        <v>1.3275923932543954</v>
      </c>
      <c r="H22" s="372">
        <v>0.4691720380073372</v>
      </c>
      <c r="I22" s="372">
        <v>0.52229393465990093</v>
      </c>
      <c r="J22" s="372">
        <v>3.533665028141475</v>
      </c>
      <c r="K22" s="267">
        <v>2.3132445875204297</v>
      </c>
      <c r="L22" s="267">
        <v>1.4744804412700985</v>
      </c>
      <c r="M22" s="370"/>
      <c r="N22" s="267">
        <v>-8.3539840838118273</v>
      </c>
      <c r="O22" s="267">
        <v>-2.5861268202059917</v>
      </c>
      <c r="P22" s="268">
        <v>-0.41400772964227395</v>
      </c>
      <c r="Q22" s="268">
        <v>3.1362941143148415</v>
      </c>
      <c r="R22" s="268">
        <v>2.2684237179910527</v>
      </c>
      <c r="S22" s="268">
        <v>1.4521359844675175</v>
      </c>
      <c r="T22" s="268">
        <v>0.95791540625165261</v>
      </c>
      <c r="U22" s="268">
        <v>0.31616259940756564</v>
      </c>
      <c r="V22" s="268">
        <v>1.5406604469923701</v>
      </c>
      <c r="W22" s="268">
        <v>3.6208021453560946</v>
      </c>
      <c r="X22" s="268">
        <v>-8.6060212642491418E-2</v>
      </c>
      <c r="Y22" s="268"/>
      <c r="Z22" s="268">
        <v>-9.2559589562314351</v>
      </c>
      <c r="AA22" s="268">
        <v>-2.747104549108037</v>
      </c>
      <c r="AB22" s="268">
        <v>0.42944819381594002</v>
      </c>
      <c r="AC22" s="268">
        <v>3.429449612036195</v>
      </c>
      <c r="AD22" s="268">
        <v>0.83842369857829446</v>
      </c>
      <c r="AE22" s="268">
        <v>1.2196428954193816</v>
      </c>
      <c r="AF22" s="268">
        <v>0.59100717141586934</v>
      </c>
      <c r="AG22" s="268">
        <v>3.891101733906055E-2</v>
      </c>
      <c r="AH22" s="268">
        <v>1.5905410209482662</v>
      </c>
      <c r="AI22" s="268">
        <v>2.5236552171095328</v>
      </c>
      <c r="AJ22" s="268">
        <v>0.92288290560564867</v>
      </c>
      <c r="AK22" s="268">
        <v>0.52061734625050704</v>
      </c>
      <c r="AL22" s="268"/>
      <c r="AM22" s="267">
        <v>-7.1864749678311917</v>
      </c>
      <c r="AN22" s="267">
        <v>-2.3632003023874248</v>
      </c>
      <c r="AO22" s="267">
        <v>-5.7045221302709503E-2</v>
      </c>
      <c r="AP22" s="267">
        <v>3.2587601964739976</v>
      </c>
      <c r="AQ22" s="267">
        <v>1.9532671794258771</v>
      </c>
      <c r="AR22" s="267">
        <v>1.371993715820663</v>
      </c>
      <c r="AS22" s="267">
        <v>2.5685283359999644E-3</v>
      </c>
      <c r="AT22" s="267">
        <v>-1.8971747073885825</v>
      </c>
      <c r="AU22" s="267">
        <v>3.0363077337519195</v>
      </c>
      <c r="AV22" s="267">
        <v>2.3780014128732319</v>
      </c>
      <c r="AW22" s="267">
        <v>1.0794875259492187</v>
      </c>
      <c r="AX22" s="267">
        <v>0.82595341011848511</v>
      </c>
      <c r="AY22" s="268"/>
      <c r="AZ22" s="267">
        <v>-8.3948211053877166</v>
      </c>
      <c r="BA22" s="267">
        <v>-2.8114616316797569</v>
      </c>
      <c r="BB22" s="267">
        <v>0.49926910013329273</v>
      </c>
      <c r="BC22" s="267">
        <v>4.0615662660323126</v>
      </c>
      <c r="BD22" s="267">
        <v>1.4634463056745872</v>
      </c>
      <c r="BE22" s="267">
        <v>0.85169431990905764</v>
      </c>
      <c r="BF22" s="267">
        <v>0.43166051155445473</v>
      </c>
      <c r="BG22" s="267">
        <v>-1.1874341644364517</v>
      </c>
      <c r="BH22" s="267">
        <v>2.4840663574340782</v>
      </c>
      <c r="BI22" s="267">
        <v>3.3791374346231473</v>
      </c>
      <c r="BJ22" s="267">
        <v>0.14209106287947915</v>
      </c>
      <c r="BK22" s="267">
        <v>0.8193508293895535</v>
      </c>
      <c r="BL22" s="268"/>
      <c r="BM22" s="267">
        <v>-7.7568706594645986</v>
      </c>
      <c r="BN22" s="267">
        <v>-3.4487629241934714</v>
      </c>
      <c r="BO22" s="267">
        <v>1.7352722108165963E-2</v>
      </c>
      <c r="BP22" s="267">
        <v>3.0537519244929312</v>
      </c>
      <c r="BQ22" s="267">
        <v>0.59683707435853606</v>
      </c>
      <c r="BR22" s="267">
        <v>1.1124387128672142</v>
      </c>
      <c r="BS22" s="267">
        <v>1.5058345653875538</v>
      </c>
      <c r="BT22" s="267">
        <v>-0.63101173389736864</v>
      </c>
      <c r="BU22" s="267">
        <v>3.2476045373327711</v>
      </c>
      <c r="BV22" s="492"/>
      <c r="BW22" s="495"/>
    </row>
    <row r="23" spans="1:75" ht="15.95" customHeight="1" x14ac:dyDescent="0.3">
      <c r="A23" s="65"/>
      <c r="B23" s="269" t="s">
        <v>98</v>
      </c>
      <c r="C23" s="270">
        <v>-2.6609121736731911</v>
      </c>
      <c r="D23" s="270">
        <v>-2.6419112264590372</v>
      </c>
      <c r="E23" s="272"/>
      <c r="F23" s="272"/>
      <c r="G23" s="373">
        <v>3.8975849320359801</v>
      </c>
      <c r="H23" s="373">
        <v>0.14875945242354138</v>
      </c>
      <c r="I23" s="373">
        <v>4.53930134842917</v>
      </c>
      <c r="J23" s="373">
        <v>7.5626301296259024</v>
      </c>
      <c r="K23" s="271">
        <v>1.5059250794446033</v>
      </c>
      <c r="L23" s="271">
        <v>4.7628086492984778</v>
      </c>
      <c r="M23" s="370"/>
      <c r="N23" s="271">
        <v>-4.0436350468488369</v>
      </c>
      <c r="O23" s="271">
        <v>-3.297353706213102</v>
      </c>
      <c r="P23" s="272">
        <v>-5.7388022387457882</v>
      </c>
      <c r="Q23" s="272">
        <v>-2.7360625385723147</v>
      </c>
      <c r="R23" s="272">
        <v>0.57300022920008242</v>
      </c>
      <c r="S23" s="272">
        <v>4.4755171143353367</v>
      </c>
      <c r="T23" s="272">
        <v>2.1560470779220742</v>
      </c>
      <c r="U23" s="272">
        <v>2.0734921187409938</v>
      </c>
      <c r="V23" s="272">
        <v>4.3587377147390693</v>
      </c>
      <c r="W23" s="272">
        <v>3.2180022021990995</v>
      </c>
      <c r="X23" s="272">
        <v>3.7337175100546238</v>
      </c>
      <c r="Y23" s="272"/>
      <c r="Z23" s="272">
        <v>-3.867171687966231</v>
      </c>
      <c r="AA23" s="272">
        <v>-4.5304133325311362</v>
      </c>
      <c r="AB23" s="272">
        <v>-9.911890813714253</v>
      </c>
      <c r="AC23" s="272">
        <v>-4.337206462193377</v>
      </c>
      <c r="AD23" s="272">
        <v>-9.1345890348393244E-2</v>
      </c>
      <c r="AE23" s="272">
        <v>4.0410342992420745</v>
      </c>
      <c r="AF23" s="272">
        <v>2.2633094535749354</v>
      </c>
      <c r="AG23" s="272">
        <v>3.0943227843756471</v>
      </c>
      <c r="AH23" s="272">
        <v>5.0738557329270684</v>
      </c>
      <c r="AI23" s="272">
        <v>2.2451331765003024</v>
      </c>
      <c r="AJ23" s="272">
        <v>1.9800448603913612</v>
      </c>
      <c r="AK23" s="272">
        <v>4.5719681393825873</v>
      </c>
      <c r="AL23" s="272"/>
      <c r="AM23" s="271">
        <v>-0.14668932363151033</v>
      </c>
      <c r="AN23" s="271">
        <v>-2.2555412576088396</v>
      </c>
      <c r="AO23" s="271">
        <v>-8.6746239517238362</v>
      </c>
      <c r="AP23" s="271">
        <v>-4.7828762021955296</v>
      </c>
      <c r="AQ23" s="271">
        <v>-1.0607817722900648</v>
      </c>
      <c r="AR23" s="271">
        <v>3.6280709028713609</v>
      </c>
      <c r="AS23" s="271">
        <v>3.0551154840323447</v>
      </c>
      <c r="AT23" s="271">
        <v>1.9752687302998506</v>
      </c>
      <c r="AU23" s="271">
        <v>4.6647969450650528</v>
      </c>
      <c r="AV23" s="271">
        <v>1.663151185905698</v>
      </c>
      <c r="AW23" s="271">
        <v>0.74567761024522117</v>
      </c>
      <c r="AX23" s="271">
        <v>7.2724306204482447</v>
      </c>
      <c r="AY23" s="272"/>
      <c r="AZ23" s="271">
        <v>-2.1223487878202829</v>
      </c>
      <c r="BA23" s="271">
        <v>-3.1580425472161777</v>
      </c>
      <c r="BB23" s="271">
        <v>-9.6494419301794245</v>
      </c>
      <c r="BC23" s="271">
        <v>-4.3139662638143843</v>
      </c>
      <c r="BD23" s="271">
        <v>-0.65100625509926235</v>
      </c>
      <c r="BE23" s="271">
        <v>3.0606642876749968</v>
      </c>
      <c r="BF23" s="271">
        <v>3.0697674418604715</v>
      </c>
      <c r="BG23" s="271">
        <v>4.7855262312977542</v>
      </c>
      <c r="BH23" s="271">
        <v>1.9364373209823871</v>
      </c>
      <c r="BI23" s="271">
        <v>3.407284128564414</v>
      </c>
      <c r="BJ23" s="271">
        <v>0.4277491495255914</v>
      </c>
      <c r="BK23" s="271">
        <v>2.7940165061898226</v>
      </c>
      <c r="BL23" s="272"/>
      <c r="BM23" s="271">
        <v>0.11526243288071392</v>
      </c>
      <c r="BN23" s="271">
        <v>-7.4547600314712863</v>
      </c>
      <c r="BO23" s="271">
        <v>-8.656498087677333</v>
      </c>
      <c r="BP23" s="271">
        <v>-3.3315989996811068</v>
      </c>
      <c r="BQ23" s="271">
        <v>-3.3037090934289637</v>
      </c>
      <c r="BR23" s="271">
        <v>1.8447018447018459</v>
      </c>
      <c r="BS23" s="271">
        <v>8.6429099616183613</v>
      </c>
      <c r="BT23" s="271">
        <v>4.3266735858847882</v>
      </c>
      <c r="BU23" s="271">
        <v>5.542153673758432</v>
      </c>
      <c r="BV23" s="493"/>
      <c r="BW23" s="495"/>
    </row>
    <row r="24" spans="1:75" ht="15.95" customHeight="1" x14ac:dyDescent="0.3">
      <c r="A24" s="65"/>
      <c r="B24" s="269" t="s">
        <v>214</v>
      </c>
      <c r="C24" s="270">
        <v>-5.1590195643212766</v>
      </c>
      <c r="D24" s="270">
        <v>-3.2346876219138343</v>
      </c>
      <c r="E24" s="272"/>
      <c r="F24" s="272"/>
      <c r="G24" s="373">
        <v>0.124655067707935</v>
      </c>
      <c r="H24" s="373">
        <v>0.57669758021532402</v>
      </c>
      <c r="I24" s="373">
        <v>4.4796633644523798</v>
      </c>
      <c r="J24" s="373">
        <v>7.3436708219316804</v>
      </c>
      <c r="K24" s="271">
        <v>2.3101561835652928</v>
      </c>
      <c r="L24" s="271">
        <v>1.2503667958360332</v>
      </c>
      <c r="M24" s="370"/>
      <c r="N24" s="271">
        <v>-9.9826858069421718</v>
      </c>
      <c r="O24" s="271">
        <v>-2.5528788759986543</v>
      </c>
      <c r="P24" s="272">
        <v>-3.0583467379723839</v>
      </c>
      <c r="Q24" s="272">
        <v>-0.11962495958616204</v>
      </c>
      <c r="R24" s="272">
        <v>-0.92421840456393678</v>
      </c>
      <c r="S24" s="272">
        <v>-0.48671602787456747</v>
      </c>
      <c r="T24" s="272">
        <v>3.6187384858310523E-2</v>
      </c>
      <c r="U24" s="272">
        <v>4.1969144521455393</v>
      </c>
      <c r="V24" s="272">
        <v>2.9875709521967719</v>
      </c>
      <c r="W24" s="272">
        <v>6.7420061678298948</v>
      </c>
      <c r="X24" s="272">
        <v>-3.2258064516129004</v>
      </c>
      <c r="Y24" s="272"/>
      <c r="Z24" s="272">
        <v>-12.86662550169806</v>
      </c>
      <c r="AA24" s="272">
        <v>1.1532106938114683</v>
      </c>
      <c r="AB24" s="272">
        <v>-1.4436186120151295</v>
      </c>
      <c r="AC24" s="272">
        <v>-0.75832988468464979</v>
      </c>
      <c r="AD24" s="272">
        <v>-2.9102376393738028</v>
      </c>
      <c r="AE24" s="272">
        <v>0.28325323303382</v>
      </c>
      <c r="AF24" s="272">
        <v>0.53135576578762223</v>
      </c>
      <c r="AG24" s="272">
        <v>4.2465234316686473</v>
      </c>
      <c r="AH24" s="272">
        <v>3.6098065310881111</v>
      </c>
      <c r="AI24" s="272">
        <v>1.3342815896739024</v>
      </c>
      <c r="AJ24" s="272">
        <v>1.2130425665757949</v>
      </c>
      <c r="AK24" s="272">
        <v>-1.6974238488050797</v>
      </c>
      <c r="AL24" s="272"/>
      <c r="AM24" s="271">
        <v>-7.3036602420533558</v>
      </c>
      <c r="AN24" s="271">
        <v>-0.85129567201280842</v>
      </c>
      <c r="AO24" s="271">
        <v>0.18581817347618212</v>
      </c>
      <c r="AP24" s="271">
        <v>-1.2299121982531358</v>
      </c>
      <c r="AQ24" s="271">
        <v>-1.0031275338816203</v>
      </c>
      <c r="AR24" s="271">
        <v>1.7297158407399982</v>
      </c>
      <c r="AS24" s="271">
        <v>-2.5267606927918407</v>
      </c>
      <c r="AT24" s="271">
        <v>0.75606034921174015</v>
      </c>
      <c r="AU24" s="271">
        <v>4.9894981454171594</v>
      </c>
      <c r="AV24" s="271">
        <v>2.4546413389727517</v>
      </c>
      <c r="AW24" s="271">
        <v>2.9337000458390605</v>
      </c>
      <c r="AX24" s="271">
        <v>-2.8474115822444745</v>
      </c>
      <c r="AY24" s="272"/>
      <c r="AZ24" s="271">
        <v>-8.709015325949931</v>
      </c>
      <c r="BA24" s="271">
        <v>-0.19038715855715926</v>
      </c>
      <c r="BB24" s="271">
        <v>0.51650059420422778</v>
      </c>
      <c r="BC24" s="271">
        <v>0.24435983406263517</v>
      </c>
      <c r="BD24" s="271">
        <v>-2.0179525053971137</v>
      </c>
      <c r="BE24" s="271">
        <v>-0.65711079489582103</v>
      </c>
      <c r="BF24" s="271">
        <v>-4.6629829101674236E-2</v>
      </c>
      <c r="BG24" s="271">
        <v>0.51918051148029942</v>
      </c>
      <c r="BH24" s="271">
        <v>6.4094789382842743</v>
      </c>
      <c r="BI24" s="271">
        <v>6.9540588125936331</v>
      </c>
      <c r="BJ24" s="271">
        <v>-1.2592759163481015</v>
      </c>
      <c r="BK24" s="271">
        <v>0.50414450080416007</v>
      </c>
      <c r="BL24" s="272"/>
      <c r="BM24" s="271">
        <v>-8.8876811222658567</v>
      </c>
      <c r="BN24" s="271">
        <v>0.72083216193421507</v>
      </c>
      <c r="BO24" s="271">
        <v>-2.9936182994978466</v>
      </c>
      <c r="BP24" s="271">
        <v>-3.4416803704092502</v>
      </c>
      <c r="BQ24" s="271">
        <v>-2.0843066086894013</v>
      </c>
      <c r="BR24" s="271">
        <v>0.85333398442268837</v>
      </c>
      <c r="BS24" s="271">
        <v>2.138629679387094</v>
      </c>
      <c r="BT24" s="271">
        <v>3.4706258738772977</v>
      </c>
      <c r="BU24" s="271">
        <v>7.9275340756932433</v>
      </c>
      <c r="BV24" s="493"/>
      <c r="BW24" s="495"/>
    </row>
    <row r="25" spans="1:75" ht="15.95" customHeight="1" x14ac:dyDescent="0.3">
      <c r="A25" s="65"/>
      <c r="B25" s="269" t="s">
        <v>15</v>
      </c>
      <c r="C25" s="270">
        <v>-0.2637909931203275</v>
      </c>
      <c r="D25" s="270">
        <v>0.15293767789625878</v>
      </c>
      <c r="E25" s="272"/>
      <c r="F25" s="272"/>
      <c r="G25" s="373">
        <v>-0.14914913116138573</v>
      </c>
      <c r="H25" s="373">
        <v>1.4399107255358423E-2</v>
      </c>
      <c r="I25" s="373">
        <v>0.3254049583805152</v>
      </c>
      <c r="J25" s="373">
        <v>0.19291915258476955</v>
      </c>
      <c r="K25" s="271">
        <v>0.25476572243008366</v>
      </c>
      <c r="L25" s="271">
        <v>0.98475556334325365</v>
      </c>
      <c r="M25" s="370"/>
      <c r="N25" s="271">
        <v>-0.43322171976940549</v>
      </c>
      <c r="O25" s="271">
        <v>0.19001554672655185</v>
      </c>
      <c r="P25" s="272">
        <v>0.44927960339455897</v>
      </c>
      <c r="Q25" s="272">
        <v>-0.3429355281207136</v>
      </c>
      <c r="R25" s="272">
        <v>1.487802775622793</v>
      </c>
      <c r="S25" s="272">
        <v>0.39997299760354821</v>
      </c>
      <c r="T25" s="272">
        <v>0.76647588445961645</v>
      </c>
      <c r="U25" s="272">
        <v>-0.28291117250963671</v>
      </c>
      <c r="V25" s="272">
        <v>0.88938665261215633</v>
      </c>
      <c r="W25" s="272">
        <v>0.69051078208917094</v>
      </c>
      <c r="X25" s="272">
        <v>1.5277666799840217</v>
      </c>
      <c r="Y25" s="272"/>
      <c r="Z25" s="272">
        <v>-0.78334299456359613</v>
      </c>
      <c r="AA25" s="272">
        <v>0.33566610722315371</v>
      </c>
      <c r="AB25" s="272">
        <v>0.19614096635305334</v>
      </c>
      <c r="AC25" s="272">
        <v>-0.49586776859503745</v>
      </c>
      <c r="AD25" s="272">
        <v>0.36056158264199389</v>
      </c>
      <c r="AE25" s="272">
        <v>-0.55137447516437899</v>
      </c>
      <c r="AF25" s="272">
        <v>2.5518748305386474E-2</v>
      </c>
      <c r="AG25" s="272">
        <v>0.33045654336039121</v>
      </c>
      <c r="AH25" s="272">
        <v>0.98086200837086412</v>
      </c>
      <c r="AI25" s="272">
        <v>0.33012683820625721</v>
      </c>
      <c r="AJ25" s="272">
        <v>0.32295810905687006</v>
      </c>
      <c r="AK25" s="272">
        <v>1.0936771788100152</v>
      </c>
      <c r="AL25" s="272"/>
      <c r="AM25" s="271">
        <v>-1.5322852502219764E-2</v>
      </c>
      <c r="AN25" s="271">
        <v>-1.194617356279748</v>
      </c>
      <c r="AO25" s="271">
        <v>0.21352094502220531</v>
      </c>
      <c r="AP25" s="271">
        <v>-0.33386156284136437</v>
      </c>
      <c r="AQ25" s="271">
        <v>0.17531988188976833</v>
      </c>
      <c r="AR25" s="271">
        <v>-0.37514546456789422</v>
      </c>
      <c r="AS25" s="271">
        <v>0.23973076391130554</v>
      </c>
      <c r="AT25" s="271">
        <v>-0.83509546137109369</v>
      </c>
      <c r="AU25" s="271">
        <v>0.20451798828668988</v>
      </c>
      <c r="AV25" s="271">
        <v>-0.47965317385890716</v>
      </c>
      <c r="AW25" s="271">
        <v>0.37553482931633742</v>
      </c>
      <c r="AX25" s="271">
        <v>2.4639716658524602</v>
      </c>
      <c r="AY25" s="272"/>
      <c r="AZ25" s="271">
        <v>-0.88235294117646745</v>
      </c>
      <c r="BA25" s="271">
        <v>-1.496513124420451E-2</v>
      </c>
      <c r="BB25" s="271">
        <v>-0.30669312646581792</v>
      </c>
      <c r="BC25" s="271">
        <v>1.6559531515802917E-2</v>
      </c>
      <c r="BD25" s="271">
        <v>0.15549047432141805</v>
      </c>
      <c r="BE25" s="271">
        <v>-0.31939779270633295</v>
      </c>
      <c r="BF25" s="271">
        <v>-0.83150061760010052</v>
      </c>
      <c r="BG25" s="271">
        <v>-0.64532821941158947</v>
      </c>
      <c r="BH25" s="271">
        <v>0.25592300855119543</v>
      </c>
      <c r="BI25" s="271">
        <v>-0.53845803819260185</v>
      </c>
      <c r="BJ25" s="271">
        <v>-0.1820581675845423</v>
      </c>
      <c r="BK25" s="271">
        <v>1.245462415893317</v>
      </c>
      <c r="BL25" s="272"/>
      <c r="BM25" s="271">
        <v>-0.8338591904804793</v>
      </c>
      <c r="BN25" s="271">
        <v>-0.76096822995461721</v>
      </c>
      <c r="BO25" s="271">
        <v>1.145983737366052</v>
      </c>
      <c r="BP25" s="271">
        <v>-0.89175799429515035</v>
      </c>
      <c r="BQ25" s="271">
        <v>0.71057087566521737</v>
      </c>
      <c r="BR25" s="271">
        <v>-0.13844787888820376</v>
      </c>
      <c r="BS25" s="271">
        <v>-0.90516851220469041</v>
      </c>
      <c r="BT25" s="271">
        <v>-0.18788448134792191</v>
      </c>
      <c r="BU25" s="271">
        <v>0.54595360902482959</v>
      </c>
      <c r="BV25" s="493"/>
      <c r="BW25" s="495"/>
    </row>
    <row r="26" spans="1:75" ht="26.25" customHeight="1" x14ac:dyDescent="0.3">
      <c r="A26" s="65"/>
      <c r="B26" s="269" t="s">
        <v>16</v>
      </c>
      <c r="C26" s="270">
        <v>-1.5976017000607134</v>
      </c>
      <c r="D26" s="270">
        <v>0.73374054012522727</v>
      </c>
      <c r="E26" s="272"/>
      <c r="F26" s="272"/>
      <c r="G26" s="373">
        <v>1.4753804834377826</v>
      </c>
      <c r="H26" s="373">
        <v>0.42113458612025312</v>
      </c>
      <c r="I26" s="373">
        <v>1.3945071322120528</v>
      </c>
      <c r="J26" s="373">
        <v>7.756857767435843E-2</v>
      </c>
      <c r="K26" s="271">
        <v>0.70410261772804184</v>
      </c>
      <c r="L26" s="271">
        <v>-0.39933103518891011</v>
      </c>
      <c r="M26" s="370"/>
      <c r="N26" s="271">
        <v>-6.5200233348206016E-2</v>
      </c>
      <c r="O26" s="271">
        <v>2.8090471407294482</v>
      </c>
      <c r="P26" s="272">
        <v>-1.031101526434608</v>
      </c>
      <c r="Q26" s="272">
        <v>0.70393935291728216</v>
      </c>
      <c r="R26" s="272">
        <v>-0.56951083087561916</v>
      </c>
      <c r="S26" s="272">
        <v>1.0683323093726438</v>
      </c>
      <c r="T26" s="272">
        <v>0.93789008467999313</v>
      </c>
      <c r="U26" s="272">
        <v>1.0063737001006379</v>
      </c>
      <c r="V26" s="272">
        <v>1.099267155229855</v>
      </c>
      <c r="W26" s="272">
        <v>-0.32794487875976719</v>
      </c>
      <c r="X26" s="272">
        <v>-0.13282417399966828</v>
      </c>
      <c r="Y26" s="272"/>
      <c r="Z26" s="272">
        <v>-1.160400503945358</v>
      </c>
      <c r="AA26" s="272">
        <v>1.2185324049276858</v>
      </c>
      <c r="AB26" s="272">
        <v>3.6458851214749011E-2</v>
      </c>
      <c r="AC26" s="272">
        <v>0.37956982086968516</v>
      </c>
      <c r="AD26" s="272">
        <v>-0.26690688286123976</v>
      </c>
      <c r="AE26" s="272">
        <v>0.3842683864069274</v>
      </c>
      <c r="AF26" s="272">
        <v>0.15417616302453307</v>
      </c>
      <c r="AG26" s="272">
        <v>2.338183642749625</v>
      </c>
      <c r="AH26" s="272">
        <v>-0.35740287246012192</v>
      </c>
      <c r="AI26" s="272">
        <v>4.321377522189529E-2</v>
      </c>
      <c r="AJ26" s="272">
        <v>-0.96439896694889837</v>
      </c>
      <c r="AK26" s="272">
        <v>0.79926018891605111</v>
      </c>
      <c r="AL26" s="272"/>
      <c r="AM26" s="271">
        <v>-1.2077294685990392</v>
      </c>
      <c r="AN26" s="271">
        <v>0.9710024855012378</v>
      </c>
      <c r="AO26" s="271">
        <v>1.2134711925263497</v>
      </c>
      <c r="AP26" s="271">
        <v>-0.4521773321537359</v>
      </c>
      <c r="AQ26" s="271">
        <v>-0.18334806666011616</v>
      </c>
      <c r="AR26" s="271">
        <v>-0.47020912797579584</v>
      </c>
      <c r="AS26" s="271">
        <v>-0.36363636363636598</v>
      </c>
      <c r="AT26" s="271">
        <v>0.70517235724358862</v>
      </c>
      <c r="AU26" s="271">
        <v>0.74252589070540331</v>
      </c>
      <c r="AV26" s="271">
        <v>1.187870203450947</v>
      </c>
      <c r="AW26" s="271">
        <v>0.23577391193525532</v>
      </c>
      <c r="AX26" s="271">
        <v>0.6268901209677491</v>
      </c>
      <c r="AY26" s="272"/>
      <c r="AZ26" s="271">
        <v>-1.270934418531855</v>
      </c>
      <c r="BA26" s="271">
        <v>-0.20314235835581229</v>
      </c>
      <c r="BB26" s="271">
        <v>0.59866962305987759</v>
      </c>
      <c r="BC26" s="271">
        <v>-0.61502554721504232</v>
      </c>
      <c r="BD26" s="271">
        <v>-0.7989773090444241</v>
      </c>
      <c r="BE26" s="271">
        <v>0.17323238804054508</v>
      </c>
      <c r="BF26" s="271">
        <v>-0.48861495225624996</v>
      </c>
      <c r="BG26" s="271">
        <v>1.238469149988819</v>
      </c>
      <c r="BH26" s="271">
        <v>0.46050971486246706</v>
      </c>
      <c r="BI26" s="271">
        <v>0.6258648886652507</v>
      </c>
      <c r="BJ26" s="271">
        <v>0.2224868388067236</v>
      </c>
      <c r="BK26" s="271">
        <v>1.4552040720732018</v>
      </c>
      <c r="BL26" s="272"/>
      <c r="BM26" s="271">
        <v>-0.63336113943214256</v>
      </c>
      <c r="BN26" s="271">
        <v>0.37514726855583103</v>
      </c>
      <c r="BO26" s="271">
        <v>-5.5658627087196155E-2</v>
      </c>
      <c r="BP26" s="271">
        <v>-1.534307106910715E-2</v>
      </c>
      <c r="BQ26" s="271">
        <v>0.21954566244855034</v>
      </c>
      <c r="BR26" s="271">
        <v>0.42701152931128306</v>
      </c>
      <c r="BS26" s="271">
        <v>1.009394667234198</v>
      </c>
      <c r="BT26" s="271">
        <v>0.3647104922084532</v>
      </c>
      <c r="BU26" s="271">
        <v>0.27788685172320804</v>
      </c>
      <c r="BV26" s="493"/>
      <c r="BW26" s="495"/>
    </row>
    <row r="27" spans="1:75" ht="15.75" customHeight="1" x14ac:dyDescent="0.3">
      <c r="A27" s="65"/>
      <c r="B27" s="269" t="s">
        <v>73</v>
      </c>
      <c r="C27" s="274">
        <v>-14.659452315063405</v>
      </c>
      <c r="D27" s="274">
        <v>-5.2270820622330678</v>
      </c>
      <c r="E27" s="375"/>
      <c r="F27" s="375"/>
      <c r="G27" s="373">
        <v>1.7287411037949285</v>
      </c>
      <c r="H27" s="373">
        <v>0.73741285824941993</v>
      </c>
      <c r="I27" s="373">
        <v>-4.2108819509498296</v>
      </c>
      <c r="J27" s="373">
        <v>0.88773722977999459</v>
      </c>
      <c r="K27" s="271">
        <v>4.3684552381857644</v>
      </c>
      <c r="L27" s="271">
        <v>0.6858741342428365</v>
      </c>
      <c r="M27" s="370"/>
      <c r="N27" s="271">
        <v>-14.361089436331886</v>
      </c>
      <c r="O27" s="271">
        <v>-4.927429757643587</v>
      </c>
      <c r="P27" s="272">
        <v>4.5754354218502602</v>
      </c>
      <c r="Q27" s="272">
        <v>11.196633646006848</v>
      </c>
      <c r="R27" s="272">
        <v>6.3923219343914761</v>
      </c>
      <c r="S27" s="272">
        <v>2.0420152444692308</v>
      </c>
      <c r="T27" s="272">
        <v>1.1419237696610018</v>
      </c>
      <c r="U27" s="272">
        <v>-2.8789380683532317</v>
      </c>
      <c r="V27" s="272">
        <v>-0.37930601048452584</v>
      </c>
      <c r="W27" s="272">
        <v>3.7469770478182785</v>
      </c>
      <c r="X27" s="272">
        <v>-0.21450510607669004</v>
      </c>
      <c r="Y27" s="272"/>
      <c r="Z27" s="272">
        <v>-14.830071357935104</v>
      </c>
      <c r="AA27" s="272">
        <v>-7.2602162617609878</v>
      </c>
      <c r="AB27" s="272">
        <v>8.0482807767682232</v>
      </c>
      <c r="AC27" s="272">
        <v>13.120899718837853</v>
      </c>
      <c r="AD27" s="272">
        <v>4.177877428998511</v>
      </c>
      <c r="AE27" s="272">
        <v>1.6761137664906167</v>
      </c>
      <c r="AF27" s="272">
        <v>0.29836042502286997</v>
      </c>
      <c r="AG27" s="272">
        <v>-4.3832430955866419</v>
      </c>
      <c r="AH27" s="272">
        <v>-0.59872292106000202</v>
      </c>
      <c r="AI27" s="272">
        <v>5.069244063999756</v>
      </c>
      <c r="AJ27" s="272">
        <v>0.92405795465766438</v>
      </c>
      <c r="AK27" s="272">
        <v>-0.15624128117850411</v>
      </c>
      <c r="AL27" s="272"/>
      <c r="AM27" s="271">
        <v>-15.025054534557135</v>
      </c>
      <c r="AN27" s="271">
        <v>-4.9537874712699885</v>
      </c>
      <c r="AO27" s="271">
        <v>4.2867574416906473</v>
      </c>
      <c r="AP27" s="271">
        <v>13.524004255602096</v>
      </c>
      <c r="AQ27" s="271">
        <v>6.4639119106151721</v>
      </c>
      <c r="AR27" s="271">
        <v>1.4336297874106174</v>
      </c>
      <c r="AS27" s="271">
        <v>0.22699850712692982</v>
      </c>
      <c r="AT27" s="271">
        <v>-6.1304087845183712</v>
      </c>
      <c r="AU27" s="271">
        <v>2.8597478906464913</v>
      </c>
      <c r="AV27" s="271">
        <v>4.2297988696105682</v>
      </c>
      <c r="AW27" s="271">
        <v>0.51496163163664566</v>
      </c>
      <c r="AX27" s="271">
        <v>-0.33517680576503617</v>
      </c>
      <c r="AY27" s="272"/>
      <c r="AZ27" s="271">
        <v>-16.17423784379325</v>
      </c>
      <c r="BA27" s="271">
        <v>-6.5619143266090418</v>
      </c>
      <c r="BB27" s="271">
        <v>6.833747782766264</v>
      </c>
      <c r="BC27" s="271">
        <v>14.328404015603668</v>
      </c>
      <c r="BD27" s="271">
        <v>5.6448861213000079</v>
      </c>
      <c r="BE27" s="271">
        <v>1.5295429508020542</v>
      </c>
      <c r="BF27" s="271">
        <v>0.39776720011668321</v>
      </c>
      <c r="BG27" s="271">
        <v>-5.3377781877116508</v>
      </c>
      <c r="BH27" s="271">
        <v>1.8496336945318825</v>
      </c>
      <c r="BI27" s="271">
        <v>3.4951694441794912</v>
      </c>
      <c r="BJ27" s="271">
        <v>1.0367602557692868</v>
      </c>
      <c r="BK27" s="271">
        <v>-0.19319586287647184</v>
      </c>
      <c r="BL27" s="272"/>
      <c r="BM27" s="271">
        <v>-15.186436705275696</v>
      </c>
      <c r="BN27" s="271">
        <v>-6.4018452467330071</v>
      </c>
      <c r="BO27" s="271">
        <v>6.2407217083476185</v>
      </c>
      <c r="BP27" s="271">
        <v>13.136569137592758</v>
      </c>
      <c r="BQ27" s="271">
        <v>3.7075370822251985</v>
      </c>
      <c r="BR27" s="271">
        <v>1.6800999728909582</v>
      </c>
      <c r="BS27" s="271">
        <v>-0.34198020321895006</v>
      </c>
      <c r="BT27" s="271">
        <v>-5.3322098389146033</v>
      </c>
      <c r="BU27" s="271">
        <v>1.3117985521630793</v>
      </c>
      <c r="BV27" s="493"/>
      <c r="BW27" s="495"/>
    </row>
    <row r="28" spans="1:75" ht="5.25" customHeight="1" x14ac:dyDescent="0.3">
      <c r="A28" s="65"/>
      <c r="B28" s="275"/>
      <c r="C28" s="276"/>
      <c r="D28" s="276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7"/>
      <c r="AM28" s="277"/>
      <c r="AN28" s="277"/>
      <c r="AO28" s="277"/>
      <c r="AP28" s="277"/>
      <c r="AQ28" s="277"/>
      <c r="AR28" s="279"/>
      <c r="AS28" s="279"/>
      <c r="AT28" s="279"/>
      <c r="AU28" s="279"/>
      <c r="AV28" s="279"/>
      <c r="AW28" s="279"/>
      <c r="AX28" s="280"/>
      <c r="AY28" s="277"/>
      <c r="AZ28" s="277"/>
      <c r="BA28" s="281"/>
      <c r="BB28" s="281"/>
      <c r="BC28" s="277"/>
      <c r="BD28" s="277"/>
      <c r="BE28" s="277"/>
      <c r="BF28" s="277"/>
      <c r="BG28" s="277"/>
      <c r="BH28" s="277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</row>
    <row r="29" spans="1:75" ht="0.75" customHeight="1" x14ac:dyDescent="0.25">
      <c r="A29" s="76"/>
      <c r="B29" s="213"/>
      <c r="C29" s="214"/>
      <c r="D29" s="21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6"/>
      <c r="AY29" s="74"/>
      <c r="AZ29" s="74"/>
      <c r="BA29" s="220"/>
      <c r="BB29" s="220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</row>
    <row r="30" spans="1:75" ht="11.1" customHeight="1" x14ac:dyDescent="0.25">
      <c r="A30" s="78"/>
      <c r="B30" s="157" t="s">
        <v>8</v>
      </c>
      <c r="C30" s="131"/>
      <c r="D30" s="131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122"/>
      <c r="AJ30" s="122"/>
      <c r="AK30" s="122"/>
      <c r="AL30" s="74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76"/>
      <c r="AY30" s="74"/>
      <c r="AZ30" s="122"/>
      <c r="BA30" s="220"/>
      <c r="BB30" s="220"/>
      <c r="BF30" s="122"/>
      <c r="BG30" s="122"/>
      <c r="BH30" s="122"/>
      <c r="BI30" s="122"/>
      <c r="BJ30" s="122"/>
      <c r="BK30" s="122"/>
      <c r="BL30" s="74"/>
      <c r="BM30" s="122"/>
      <c r="BN30" s="122"/>
      <c r="BO30" s="122"/>
      <c r="BP30" s="122"/>
      <c r="BQ30" s="122"/>
      <c r="BR30" s="122"/>
      <c r="BS30" s="122"/>
      <c r="BT30" s="122"/>
      <c r="BU30" s="122"/>
    </row>
    <row r="31" spans="1:75" ht="11.1" customHeight="1" x14ac:dyDescent="0.25">
      <c r="A31" s="78"/>
      <c r="B31" s="146" t="s">
        <v>105</v>
      </c>
      <c r="C31" s="192"/>
      <c r="D31" s="19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BK31" s="566" t="s">
        <v>135</v>
      </c>
      <c r="BL31" s="566"/>
      <c r="BM31" s="566"/>
      <c r="BN31" s="566"/>
      <c r="BO31" s="566"/>
      <c r="BP31" s="566"/>
      <c r="BQ31" s="566"/>
      <c r="BR31" s="566"/>
      <c r="BS31" s="566"/>
      <c r="BT31" s="566"/>
      <c r="BU31" s="566"/>
    </row>
    <row r="32" spans="1:75" ht="11.1" customHeight="1" x14ac:dyDescent="0.25">
      <c r="A32" s="78"/>
      <c r="B32" s="68" t="s">
        <v>219</v>
      </c>
      <c r="C32" s="132"/>
      <c r="D32" s="13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BK32" s="566"/>
      <c r="BL32" s="566"/>
      <c r="BM32" s="566"/>
      <c r="BN32" s="566"/>
      <c r="BO32" s="566"/>
      <c r="BP32" s="566"/>
      <c r="BQ32" s="566"/>
      <c r="BR32" s="566"/>
      <c r="BS32" s="566"/>
      <c r="BT32" s="566"/>
      <c r="BU32" s="566"/>
    </row>
    <row r="33" spans="1:62" ht="11.1" customHeight="1" x14ac:dyDescent="0.25">
      <c r="A33" s="78"/>
      <c r="B33" s="68" t="s">
        <v>95</v>
      </c>
      <c r="C33" s="131"/>
      <c r="D33" s="131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76"/>
      <c r="Y33" s="76"/>
      <c r="Z33" s="76"/>
      <c r="AA33" s="76"/>
      <c r="AB33" s="76"/>
      <c r="AC33" s="76"/>
      <c r="AD33" s="76"/>
      <c r="AH33" s="190"/>
      <c r="AX33" s="190"/>
      <c r="AY33" s="190"/>
      <c r="BJ33" s="76"/>
    </row>
    <row r="34" spans="1:62" ht="11.1" customHeight="1" x14ac:dyDescent="0.25">
      <c r="A34" s="78"/>
      <c r="B34" s="69" t="s">
        <v>76</v>
      </c>
      <c r="C34" s="131"/>
      <c r="D34" s="131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76"/>
      <c r="Y34" s="76"/>
      <c r="Z34" s="76"/>
      <c r="AA34" s="76"/>
      <c r="AB34" s="76"/>
      <c r="AC34" s="76"/>
      <c r="AD34" s="76"/>
      <c r="AE34" s="191"/>
      <c r="AF34" s="190"/>
      <c r="AG34" s="191"/>
      <c r="AH34" s="190"/>
      <c r="AX34" s="190"/>
      <c r="AY34" s="190"/>
      <c r="BJ34" s="76"/>
    </row>
    <row r="35" spans="1:62" x14ac:dyDescent="0.25">
      <c r="A35" s="76"/>
      <c r="B35" s="73"/>
      <c r="C35" s="77"/>
      <c r="D35" s="77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</row>
    <row r="36" spans="1:62" x14ac:dyDescent="0.25">
      <c r="A36" s="76"/>
      <c r="B36" s="76"/>
      <c r="C36" s="63"/>
      <c r="D36" s="63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</row>
    <row r="37" spans="1:62" x14ac:dyDescent="0.25">
      <c r="A37" s="76"/>
      <c r="B37" s="76"/>
      <c r="C37" s="63"/>
      <c r="D37" s="63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</row>
  </sheetData>
  <mergeCells count="14">
    <mergeCell ref="B2:BU2"/>
    <mergeCell ref="BK31:BU32"/>
    <mergeCell ref="AA4:AK4"/>
    <mergeCell ref="AM4:AX4"/>
    <mergeCell ref="B4:B5"/>
    <mergeCell ref="C4:D4"/>
    <mergeCell ref="O4:Y4"/>
    <mergeCell ref="G4:M4"/>
    <mergeCell ref="AZ4:BK4"/>
    <mergeCell ref="C7:BU7"/>
    <mergeCell ref="C14:BU14"/>
    <mergeCell ref="C21:BU21"/>
    <mergeCell ref="BM4:BU4"/>
    <mergeCell ref="B3:BU3"/>
  </mergeCells>
  <hyperlinks>
    <hyperlink ref="AH33:AH34" location="Indice!Área_de_impresión" display="Regresar"/>
    <hyperlink ref="BK31:BU32" location="Indice!A1" display="Regresar"/>
    <hyperlink ref="BM31:BM32" location="Indice!A1" display="Regresar"/>
    <hyperlink ref="BO31:BO32" location="Indice!A1" display="Regresar"/>
    <hyperlink ref="BP31:BP32" location="Indice!A1" display="Regresar"/>
    <hyperlink ref="BQ31:BQ32" location="Indice!A1" display="Regresar"/>
    <hyperlink ref="BR31:BR32" location="Indice!A1" display="Regresar"/>
    <hyperlink ref="BS31:BS32" location="Indice!A1" display="Regresar"/>
    <hyperlink ref="BT31:BT32" location="Indice!A1" display="Regresar"/>
  </hyperlinks>
  <printOptions horizontalCentered="1" verticalCentered="1"/>
  <pageMargins left="0.62992125984251968" right="0.27559055118110237" top="0.98425196850393704" bottom="0.98425196850393704" header="0" footer="0"/>
  <pageSetup paperSize="9" scale="7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7"/>
  <sheetViews>
    <sheetView showGridLines="0" zoomScale="75" zoomScaleNormal="75" zoomScaleSheetLayoutView="80" workbookViewId="0">
      <pane xSplit="2" ySplit="5" topLeftCell="C6" activePane="bottomRight" state="frozen"/>
      <selection activeCell="B2" sqref="B2:C2"/>
      <selection pane="topRight" activeCell="B2" sqref="B2:C2"/>
      <selection pane="bottomLeft" activeCell="B2" sqref="B2:C2"/>
      <selection pane="bottomRight" activeCell="B2" sqref="B2:BL34"/>
    </sheetView>
  </sheetViews>
  <sheetFormatPr baseColWidth="10" defaultRowHeight="13.5" x14ac:dyDescent="0.25"/>
  <cols>
    <col min="1" max="1" width="3.140625" style="45" customWidth="1"/>
    <col min="2" max="2" width="29.140625" style="45" customWidth="1"/>
    <col min="3" max="3" width="1.7109375" style="26" customWidth="1"/>
    <col min="4" max="4" width="6.7109375" style="45" hidden="1" customWidth="1"/>
    <col min="5" max="5" width="5.85546875" style="45" hidden="1" customWidth="1"/>
    <col min="6" max="15" width="5.7109375" style="45" hidden="1" customWidth="1"/>
    <col min="16" max="16" width="1.7109375" style="45" hidden="1" customWidth="1"/>
    <col min="17" max="17" width="6.7109375" style="45" hidden="1" customWidth="1"/>
    <col min="18" max="18" width="5.85546875" style="45" hidden="1" customWidth="1"/>
    <col min="19" max="27" width="5.7109375" style="45" hidden="1" customWidth="1"/>
    <col min="28" max="28" width="6.7109375" style="45" hidden="1" customWidth="1"/>
    <col min="29" max="29" width="1.7109375" style="45" hidden="1" customWidth="1"/>
    <col min="30" max="37" width="6.28515625" style="45" hidden="1" customWidth="1"/>
    <col min="38" max="41" width="6.28515625" style="45" customWidth="1"/>
    <col min="42" max="42" width="1.7109375" style="45" customWidth="1"/>
    <col min="43" max="45" width="6.28515625" style="45" customWidth="1"/>
    <col min="46" max="54" width="5.85546875" style="219" customWidth="1"/>
    <col min="55" max="55" width="1.7109375" style="45" customWidth="1"/>
    <col min="56" max="64" width="6.28515625" style="45" customWidth="1"/>
    <col min="67" max="16384" width="11.42578125" style="45"/>
  </cols>
  <sheetData>
    <row r="1" spans="1:66" ht="16.5" x14ac:dyDescent="0.3">
      <c r="A1" s="27"/>
      <c r="B1" s="27"/>
      <c r="C1" s="27"/>
    </row>
    <row r="2" spans="1:66" ht="30" customHeight="1" x14ac:dyDescent="0.3">
      <c r="A2" s="27"/>
      <c r="B2" s="580" t="s">
        <v>248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0"/>
      <c r="AL2" s="580"/>
      <c r="AM2" s="580"/>
      <c r="AN2" s="580"/>
      <c r="AO2" s="580"/>
      <c r="AP2" s="580"/>
      <c r="AQ2" s="580"/>
      <c r="AR2" s="580"/>
      <c r="AS2" s="580"/>
      <c r="AT2" s="580"/>
      <c r="AU2" s="580"/>
      <c r="AV2" s="580"/>
      <c r="AW2" s="580"/>
      <c r="AX2" s="580"/>
      <c r="AY2" s="580"/>
      <c r="AZ2" s="580"/>
      <c r="BA2" s="580"/>
      <c r="BB2" s="580"/>
      <c r="BC2" s="580"/>
      <c r="BD2" s="580"/>
      <c r="BE2" s="580"/>
      <c r="BF2" s="580"/>
      <c r="BG2" s="580"/>
      <c r="BH2" s="580"/>
      <c r="BI2" s="580"/>
      <c r="BJ2" s="580"/>
      <c r="BK2" s="580"/>
      <c r="BL2" s="580"/>
    </row>
    <row r="3" spans="1:66" s="237" customFormat="1" ht="20.25" customHeight="1" x14ac:dyDescent="0.2">
      <c r="A3" s="236"/>
      <c r="B3" s="593" t="s">
        <v>96</v>
      </c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593"/>
      <c r="AL3" s="593"/>
      <c r="AM3" s="593"/>
      <c r="AN3" s="593"/>
      <c r="AO3" s="593"/>
      <c r="AP3" s="593"/>
      <c r="AQ3" s="593"/>
      <c r="AR3" s="593"/>
      <c r="AS3" s="593"/>
      <c r="AT3" s="593"/>
      <c r="AU3" s="593"/>
      <c r="AV3" s="593"/>
      <c r="AW3" s="593"/>
      <c r="AX3" s="593"/>
      <c r="AY3" s="593"/>
      <c r="AZ3" s="593"/>
      <c r="BA3" s="593"/>
      <c r="BB3" s="593"/>
      <c r="BC3" s="593"/>
      <c r="BD3" s="593"/>
      <c r="BE3" s="593"/>
      <c r="BF3" s="593"/>
      <c r="BG3" s="593"/>
      <c r="BH3" s="593"/>
      <c r="BI3" s="593"/>
      <c r="BJ3" s="593"/>
      <c r="BK3" s="593"/>
      <c r="BL3" s="593"/>
      <c r="BM3"/>
      <c r="BN3"/>
    </row>
    <row r="4" spans="1:66" ht="26.1" customHeight="1" x14ac:dyDescent="0.3">
      <c r="A4" s="65"/>
      <c r="B4" s="582" t="s">
        <v>152</v>
      </c>
      <c r="C4" s="259"/>
      <c r="D4" s="588">
        <v>2012</v>
      </c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259"/>
      <c r="Q4" s="537"/>
      <c r="R4" s="588">
        <v>2013</v>
      </c>
      <c r="S4" s="588"/>
      <c r="T4" s="588"/>
      <c r="U4" s="588"/>
      <c r="V4" s="588"/>
      <c r="W4" s="588"/>
      <c r="X4" s="588"/>
      <c r="Y4" s="588"/>
      <c r="Z4" s="588"/>
      <c r="AA4" s="588"/>
      <c r="AB4" s="588"/>
      <c r="AC4" s="537"/>
      <c r="AD4" s="588">
        <v>2014</v>
      </c>
      <c r="AE4" s="588"/>
      <c r="AF4" s="588"/>
      <c r="AG4" s="588"/>
      <c r="AH4" s="588"/>
      <c r="AI4" s="588"/>
      <c r="AJ4" s="588"/>
      <c r="AK4" s="588"/>
      <c r="AL4" s="588"/>
      <c r="AM4" s="588"/>
      <c r="AN4" s="588"/>
      <c r="AO4" s="588"/>
      <c r="AP4" s="537"/>
      <c r="AQ4" s="588">
        <v>2015</v>
      </c>
      <c r="AR4" s="588"/>
      <c r="AS4" s="588"/>
      <c r="AT4" s="588"/>
      <c r="AU4" s="588"/>
      <c r="AV4" s="588"/>
      <c r="AW4" s="588"/>
      <c r="AX4" s="588"/>
      <c r="AY4" s="588"/>
      <c r="AZ4" s="588"/>
      <c r="BA4" s="588"/>
      <c r="BB4" s="588"/>
      <c r="BC4" s="537"/>
      <c r="BD4" s="588">
        <v>2016</v>
      </c>
      <c r="BE4" s="588"/>
      <c r="BF4" s="588"/>
      <c r="BG4" s="588"/>
      <c r="BH4" s="588"/>
      <c r="BI4" s="588"/>
      <c r="BJ4" s="588"/>
      <c r="BK4" s="588"/>
      <c r="BL4" s="588"/>
    </row>
    <row r="5" spans="1:66" ht="26.25" customHeight="1" x14ac:dyDescent="0.3">
      <c r="A5" s="65"/>
      <c r="B5" s="583"/>
      <c r="C5" s="261"/>
      <c r="D5" s="261" t="s">
        <v>123</v>
      </c>
      <c r="E5" s="261" t="s">
        <v>124</v>
      </c>
      <c r="F5" s="261" t="s">
        <v>116</v>
      </c>
      <c r="G5" s="261" t="s">
        <v>117</v>
      </c>
      <c r="H5" s="261" t="s">
        <v>116</v>
      </c>
      <c r="I5" s="261" t="s">
        <v>118</v>
      </c>
      <c r="J5" s="261" t="s">
        <v>118</v>
      </c>
      <c r="K5" s="261" t="s">
        <v>117</v>
      </c>
      <c r="L5" s="261" t="s">
        <v>119</v>
      </c>
      <c r="M5" s="261" t="s">
        <v>120</v>
      </c>
      <c r="N5" s="261" t="s">
        <v>121</v>
      </c>
      <c r="O5" s="261" t="s">
        <v>122</v>
      </c>
      <c r="P5" s="261"/>
      <c r="Q5" s="262" t="s">
        <v>127</v>
      </c>
      <c r="R5" s="261" t="s">
        <v>125</v>
      </c>
      <c r="S5" s="261" t="s">
        <v>116</v>
      </c>
      <c r="T5" s="261" t="s">
        <v>117</v>
      </c>
      <c r="U5" s="261" t="s">
        <v>116</v>
      </c>
      <c r="V5" s="261" t="s">
        <v>126</v>
      </c>
      <c r="W5" s="261" t="s">
        <v>126</v>
      </c>
      <c r="X5" s="261" t="s">
        <v>117</v>
      </c>
      <c r="Y5" s="261" t="s">
        <v>128</v>
      </c>
      <c r="Z5" s="261" t="s">
        <v>151</v>
      </c>
      <c r="AA5" s="261" t="s">
        <v>121</v>
      </c>
      <c r="AB5" s="261" t="s">
        <v>122</v>
      </c>
      <c r="AC5" s="263"/>
      <c r="AD5" s="261" t="s">
        <v>123</v>
      </c>
      <c r="AE5" s="261" t="s">
        <v>124</v>
      </c>
      <c r="AF5" s="261" t="s">
        <v>116</v>
      </c>
      <c r="AG5" s="261" t="s">
        <v>117</v>
      </c>
      <c r="AH5" s="261" t="s">
        <v>116</v>
      </c>
      <c r="AI5" s="261" t="s">
        <v>118</v>
      </c>
      <c r="AJ5" s="261" t="s">
        <v>118</v>
      </c>
      <c r="AK5" s="261" t="s">
        <v>117</v>
      </c>
      <c r="AL5" s="261" t="s">
        <v>119</v>
      </c>
      <c r="AM5" s="261" t="s">
        <v>120</v>
      </c>
      <c r="AN5" s="262" t="s">
        <v>121</v>
      </c>
      <c r="AO5" s="261" t="s">
        <v>122</v>
      </c>
      <c r="AP5" s="263"/>
      <c r="AQ5" s="261" t="s">
        <v>123</v>
      </c>
      <c r="AR5" s="261" t="s">
        <v>124</v>
      </c>
      <c r="AS5" s="261" t="s">
        <v>116</v>
      </c>
      <c r="AT5" s="261" t="s">
        <v>117</v>
      </c>
      <c r="AU5" s="261" t="s">
        <v>116</v>
      </c>
      <c r="AV5" s="261" t="s">
        <v>118</v>
      </c>
      <c r="AW5" s="261" t="s">
        <v>118</v>
      </c>
      <c r="AX5" s="261" t="s">
        <v>117</v>
      </c>
      <c r="AY5" s="261" t="s">
        <v>119</v>
      </c>
      <c r="AZ5" s="261" t="s">
        <v>120</v>
      </c>
      <c r="BA5" s="261" t="s">
        <v>121</v>
      </c>
      <c r="BB5" s="261" t="s">
        <v>122</v>
      </c>
      <c r="BC5" s="263"/>
      <c r="BD5" s="261" t="s">
        <v>123</v>
      </c>
      <c r="BE5" s="261" t="s">
        <v>124</v>
      </c>
      <c r="BF5" s="261" t="s">
        <v>116</v>
      </c>
      <c r="BG5" s="261" t="s">
        <v>117</v>
      </c>
      <c r="BH5" s="261" t="s">
        <v>116</v>
      </c>
      <c r="BI5" s="261" t="s">
        <v>118</v>
      </c>
      <c r="BJ5" s="261" t="s">
        <v>118</v>
      </c>
      <c r="BK5" s="261" t="s">
        <v>117</v>
      </c>
      <c r="BL5" s="261" t="s">
        <v>119</v>
      </c>
    </row>
    <row r="6" spans="1:66" ht="3.75" customHeight="1" x14ac:dyDescent="0.3">
      <c r="A6" s="65"/>
      <c r="B6" s="282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4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4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4"/>
      <c r="BD6" s="283"/>
      <c r="BE6" s="283"/>
      <c r="BF6" s="283"/>
      <c r="BG6" s="283"/>
      <c r="BH6" s="283"/>
      <c r="BI6" s="283"/>
      <c r="BJ6" s="283"/>
      <c r="BK6" s="283"/>
      <c r="BL6" s="283"/>
    </row>
    <row r="7" spans="1:66" s="156" customFormat="1" ht="27" customHeight="1" x14ac:dyDescent="0.2">
      <c r="A7" s="155"/>
      <c r="B7" s="264"/>
      <c r="C7" s="592" t="s">
        <v>0</v>
      </c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2"/>
      <c r="AA7" s="592"/>
      <c r="AB7" s="592"/>
      <c r="AC7" s="592"/>
      <c r="AD7" s="592"/>
      <c r="AE7" s="592"/>
      <c r="AF7" s="592"/>
      <c r="AG7" s="592"/>
      <c r="AH7" s="592"/>
      <c r="AI7" s="592"/>
      <c r="AJ7" s="592"/>
      <c r="AK7" s="592"/>
      <c r="AL7" s="592"/>
      <c r="AM7" s="592"/>
      <c r="AN7" s="592"/>
      <c r="AO7" s="592"/>
      <c r="AP7" s="592"/>
      <c r="AQ7" s="592"/>
      <c r="AR7" s="592"/>
      <c r="AS7" s="592"/>
      <c r="AT7" s="592"/>
      <c r="AU7" s="592"/>
      <c r="AV7" s="592"/>
      <c r="AW7" s="592"/>
      <c r="AX7" s="592"/>
      <c r="AY7" s="592"/>
      <c r="AZ7" s="592"/>
      <c r="BA7" s="592"/>
      <c r="BB7" s="592"/>
      <c r="BC7" s="592"/>
      <c r="BD7" s="592"/>
      <c r="BE7" s="592"/>
      <c r="BF7" s="592"/>
      <c r="BG7" s="592"/>
      <c r="BH7" s="592"/>
      <c r="BI7" s="592"/>
      <c r="BJ7" s="592"/>
      <c r="BK7" s="592"/>
      <c r="BL7" s="592"/>
      <c r="BM7"/>
      <c r="BN7"/>
    </row>
    <row r="8" spans="1:66" ht="17.25" customHeight="1" x14ac:dyDescent="0.3">
      <c r="A8" s="65"/>
      <c r="B8" s="265" t="s">
        <v>14</v>
      </c>
      <c r="C8" s="536"/>
      <c r="D8" s="267">
        <v>-4.89807414301265</v>
      </c>
      <c r="E8" s="267">
        <v>-5.9051898354703525</v>
      </c>
      <c r="F8" s="267">
        <v>-4.7202436977853637</v>
      </c>
      <c r="G8" s="267">
        <v>-2.7631170482920737</v>
      </c>
      <c r="H8" s="267">
        <v>-1.3765160221281576</v>
      </c>
      <c r="I8" s="267">
        <v>-0.26027447879003773</v>
      </c>
      <c r="J8" s="267">
        <v>0.2277600868124523</v>
      </c>
      <c r="K8" s="267">
        <v>7.7767946124467358E-2</v>
      </c>
      <c r="L8" s="267">
        <v>0.90300799917409336</v>
      </c>
      <c r="M8" s="267">
        <v>2.2479509734179857</v>
      </c>
      <c r="N8" s="267">
        <v>3.2657333798747459</v>
      </c>
      <c r="O8" s="267">
        <v>4.0159598937883345</v>
      </c>
      <c r="P8" s="268"/>
      <c r="Q8" s="267">
        <v>-5.1598490256794207</v>
      </c>
      <c r="R8" s="267">
        <v>-6.0539315987583393</v>
      </c>
      <c r="S8" s="267">
        <v>-4.9142514033214582</v>
      </c>
      <c r="T8" s="267">
        <v>-2.812932460123605</v>
      </c>
      <c r="U8" s="267">
        <v>-2.2812620655426628</v>
      </c>
      <c r="V8" s="267">
        <v>-1.3984409736758465</v>
      </c>
      <c r="W8" s="267">
        <v>-1.2174473645130632</v>
      </c>
      <c r="X8" s="267">
        <v>-1.4908841037488685</v>
      </c>
      <c r="Y8" s="267">
        <v>-1.0943916806336489</v>
      </c>
      <c r="Z8" s="267">
        <v>0.66875247584981423</v>
      </c>
      <c r="AA8" s="267">
        <v>1.4057940220277345</v>
      </c>
      <c r="AB8" s="267">
        <v>1.7941859045500763</v>
      </c>
      <c r="AC8" s="267"/>
      <c r="AD8" s="267">
        <v>-4.8585075918307865</v>
      </c>
      <c r="AE8" s="267">
        <v>-5.8577168752311763</v>
      </c>
      <c r="AF8" s="267">
        <v>-4.9793205423360121</v>
      </c>
      <c r="AG8" s="267">
        <v>-2.7817786334667858</v>
      </c>
      <c r="AH8" s="267">
        <v>-1.8368276263859968</v>
      </c>
      <c r="AI8" s="267">
        <v>-0.85953528041009974</v>
      </c>
      <c r="AJ8" s="267">
        <v>-1.0937322231532391</v>
      </c>
      <c r="AK8" s="267">
        <v>-1.8339683275898011</v>
      </c>
      <c r="AL8" s="267">
        <v>-0.73315210076964377</v>
      </c>
      <c r="AM8" s="267">
        <v>0.35318878790162955</v>
      </c>
      <c r="AN8" s="267">
        <v>1.13898904637675</v>
      </c>
      <c r="AO8" s="267">
        <v>1.7201377115896577</v>
      </c>
      <c r="AP8" s="267"/>
      <c r="AQ8" s="267">
        <v>-5.3938530050215689</v>
      </c>
      <c r="AR8" s="267">
        <v>-6.4888562718554965</v>
      </c>
      <c r="AS8" s="267">
        <v>-5.6271082230512519</v>
      </c>
      <c r="AT8" s="267">
        <v>-3.343724229248437</v>
      </c>
      <c r="AU8" s="267">
        <v>-2.6423120685690265</v>
      </c>
      <c r="AV8" s="267">
        <v>-2.0934431147156545</v>
      </c>
      <c r="AW8" s="267">
        <v>-2.0377419075825429</v>
      </c>
      <c r="AX8" s="267">
        <v>-2.5440528261520825</v>
      </c>
      <c r="AY8" s="267">
        <v>-1.6959405489511852</v>
      </c>
      <c r="AZ8" s="267">
        <v>2.6210998998692503E-2</v>
      </c>
      <c r="BA8" s="267">
        <v>0.21098631369778786</v>
      </c>
      <c r="BB8" s="267">
        <v>0.32481052557116641</v>
      </c>
      <c r="BC8" s="267"/>
      <c r="BD8" s="267">
        <v>-4.965896382200313</v>
      </c>
      <c r="BE8" s="267">
        <v>-6.2646740262079277</v>
      </c>
      <c r="BF8" s="267">
        <v>-5.2773472761659548</v>
      </c>
      <c r="BG8" s="267">
        <v>-3.6915062644107763</v>
      </c>
      <c r="BH8" s="267">
        <v>-3.106443453646861</v>
      </c>
      <c r="BI8" s="267">
        <v>-2.4118801257295388</v>
      </c>
      <c r="BJ8" s="267">
        <v>-2.0795610846853663</v>
      </c>
      <c r="BK8" s="267">
        <v>-2.32830613740839</v>
      </c>
      <c r="BL8" s="267">
        <v>-1.4247582340776006</v>
      </c>
    </row>
    <row r="9" spans="1:66" ht="15.95" customHeight="1" x14ac:dyDescent="0.3">
      <c r="A9" s="65"/>
      <c r="B9" s="269" t="s">
        <v>98</v>
      </c>
      <c r="C9" s="270"/>
      <c r="D9" s="271">
        <v>-3.3320444125283188</v>
      </c>
      <c r="E9" s="271">
        <v>-4.9508147884857721</v>
      </c>
      <c r="F9" s="271">
        <v>-8.4144855912502265</v>
      </c>
      <c r="G9" s="271">
        <v>-10.207424819122551</v>
      </c>
      <c r="H9" s="271">
        <v>-9.689136752459973</v>
      </c>
      <c r="I9" s="271">
        <v>-6.7006935903451108</v>
      </c>
      <c r="J9" s="271">
        <v>-5.4848612921722548</v>
      </c>
      <c r="K9" s="271">
        <v>-3.729932373685827</v>
      </c>
      <c r="L9" s="271">
        <v>-0.56130799860500247</v>
      </c>
      <c r="M9" s="271">
        <v>1.2652660646094631</v>
      </c>
      <c r="N9" s="271">
        <v>1.8303240067803301</v>
      </c>
      <c r="O9" s="271">
        <v>4.9352457400178622</v>
      </c>
      <c r="P9" s="271"/>
      <c r="Q9" s="271">
        <v>-2.7795378701474363</v>
      </c>
      <c r="R9" s="271">
        <v>-6.1526611588584501</v>
      </c>
      <c r="S9" s="271">
        <v>-13.355802612886791</v>
      </c>
      <c r="T9" s="271">
        <v>-16.269094261620538</v>
      </c>
      <c r="U9" s="271">
        <v>-16.295634385409201</v>
      </c>
      <c r="V9" s="271">
        <v>-13.572166504948186</v>
      </c>
      <c r="W9" s="271">
        <v>-12.102921957179362</v>
      </c>
      <c r="X9" s="271">
        <v>-10.413450139299911</v>
      </c>
      <c r="Y9" s="271">
        <v>-7.389476160655235</v>
      </c>
      <c r="Z9" s="271">
        <v>-5.7086795093378981</v>
      </c>
      <c r="AA9" s="271">
        <v>-4.4318421203255269</v>
      </c>
      <c r="AB9" s="271">
        <v>-0.92324505217180786</v>
      </c>
      <c r="AC9" s="271"/>
      <c r="AD9" s="271">
        <v>-0.23602285470177264</v>
      </c>
      <c r="AE9" s="271">
        <v>-2.2771669805715078</v>
      </c>
      <c r="AF9" s="271">
        <v>-8.6249440645326843</v>
      </c>
      <c r="AG9" s="271">
        <v>-12.122548794514358</v>
      </c>
      <c r="AH9" s="271">
        <v>-12.415480707516053</v>
      </c>
      <c r="AI9" s="271">
        <v>-9.9676972512446156</v>
      </c>
      <c r="AJ9" s="271">
        <v>-8.2633846770961554</v>
      </c>
      <c r="AK9" s="271">
        <v>-6.7956497360317059</v>
      </c>
      <c r="AL9" s="271">
        <v>-3.915052089921403</v>
      </c>
      <c r="AM9" s="271">
        <v>-2.6464847136856378</v>
      </c>
      <c r="AN9" s="271">
        <v>-2.0786645273179687</v>
      </c>
      <c r="AO9" s="271">
        <v>3.0369782673293599</v>
      </c>
      <c r="AP9" s="271"/>
      <c r="AQ9" s="271">
        <v>-2.0258770940556445</v>
      </c>
      <c r="AR9" s="271">
        <v>-4.4920379544766291</v>
      </c>
      <c r="AS9" s="271">
        <v>-11.437978711270787</v>
      </c>
      <c r="AT9" s="271">
        <v>-14.426964843209689</v>
      </c>
      <c r="AU9" s="271">
        <v>-14.197433379378893</v>
      </c>
      <c r="AV9" s="271">
        <v>-12.438213416001545</v>
      </c>
      <c r="AW9" s="271">
        <v>-10.49381562266916</v>
      </c>
      <c r="AX9" s="271">
        <v>-7.6674775075781412</v>
      </c>
      <c r="AY9" s="271">
        <v>-6.5471586047660395</v>
      </c>
      <c r="AZ9" s="271">
        <v>-4.3554647716365764</v>
      </c>
      <c r="BA9" s="271">
        <v>-4.4148446076842447</v>
      </c>
      <c r="BB9" s="271">
        <v>-2.125710549171643</v>
      </c>
      <c r="BC9" s="271"/>
      <c r="BD9" s="271">
        <v>-0.24846551488161595</v>
      </c>
      <c r="BE9" s="271">
        <v>-5.9991667169616392</v>
      </c>
      <c r="BF9" s="271">
        <v>-12.237491276309612</v>
      </c>
      <c r="BG9" s="271">
        <v>-14.557597722677485</v>
      </c>
      <c r="BH9" s="271">
        <v>-16.63604230950132</v>
      </c>
      <c r="BI9" s="271">
        <v>-15.309371657924316</v>
      </c>
      <c r="BJ9" s="271">
        <v>-9.9031539279227161</v>
      </c>
      <c r="BK9" s="271">
        <v>-7.3222546914829962</v>
      </c>
      <c r="BL9" s="271">
        <v>-3.6885054765013905</v>
      </c>
    </row>
    <row r="10" spans="1:66" ht="15.95" customHeight="1" x14ac:dyDescent="0.3">
      <c r="A10" s="65"/>
      <c r="B10" s="269" t="s">
        <v>214</v>
      </c>
      <c r="C10" s="270"/>
      <c r="D10" s="271">
        <v>-4.548148490236386</v>
      </c>
      <c r="E10" s="271">
        <v>-5.7532488378327287</v>
      </c>
      <c r="F10" s="271">
        <v>-6.6141923156352931</v>
      </c>
      <c r="G10" s="271">
        <v>-6.8397335508424106</v>
      </c>
      <c r="H10" s="271">
        <v>-6.7658012981532067</v>
      </c>
      <c r="I10" s="271">
        <v>-6.0435641866681635</v>
      </c>
      <c r="J10" s="271">
        <v>-5.7056733457352209</v>
      </c>
      <c r="K10" s="271">
        <v>-4.7406274143115752</v>
      </c>
      <c r="L10" s="271">
        <v>-3.531158964747064</v>
      </c>
      <c r="M10" s="271">
        <v>-1.6620960239928593</v>
      </c>
      <c r="N10" s="271">
        <v>-0.11946694275050618</v>
      </c>
      <c r="O10" s="271">
        <v>-0.12886670169829983</v>
      </c>
      <c r="P10" s="271"/>
      <c r="Q10" s="271">
        <v>-5.5566000783392155</v>
      </c>
      <c r="R10" s="271">
        <v>-4.812568377337584</v>
      </c>
      <c r="S10" s="271">
        <v>-5.3110945115149661</v>
      </c>
      <c r="T10" s="271">
        <v>-5.344379198131449</v>
      </c>
      <c r="U10" s="271">
        <v>-6.132371071986725</v>
      </c>
      <c r="V10" s="271">
        <v>-5.5889464774427751</v>
      </c>
      <c r="W10" s="271">
        <v>-5.1065124795062218</v>
      </c>
      <c r="X10" s="271">
        <v>-4.4907920769994547</v>
      </c>
      <c r="Y10" s="271">
        <v>-3.4073549760308879</v>
      </c>
      <c r="Z10" s="271">
        <v>-2.5930190730068148</v>
      </c>
      <c r="AA10" s="271">
        <v>-1.5382502419492283</v>
      </c>
      <c r="AB10" s="271">
        <v>-1.7896009093611553</v>
      </c>
      <c r="AC10" s="271"/>
      <c r="AD10" s="271">
        <v>-4.876009065946505</v>
      </c>
      <c r="AE10" s="271">
        <v>-5.0019596648255771</v>
      </c>
      <c r="AF10" s="271">
        <v>-4.7537106505871236</v>
      </c>
      <c r="AG10" s="271">
        <v>-5.2304108525327564</v>
      </c>
      <c r="AH10" s="271">
        <v>-4.9267555067474547</v>
      </c>
      <c r="AI10" s="271">
        <v>-3.8571851600101184</v>
      </c>
      <c r="AJ10" s="271">
        <v>-4.7988839982838698</v>
      </c>
      <c r="AK10" s="271">
        <v>-5.2411508945113212</v>
      </c>
      <c r="AL10" s="271">
        <v>-3.7606797803746588</v>
      </c>
      <c r="AM10" s="271">
        <v>-2.85489175107287</v>
      </c>
      <c r="AN10" s="271">
        <v>-1.1613134450344091</v>
      </c>
      <c r="AO10" s="271">
        <v>-1.3795313753147269</v>
      </c>
      <c r="AP10" s="271"/>
      <c r="AQ10" s="271">
        <v>-5.0583888294474804</v>
      </c>
      <c r="AR10" s="271">
        <v>-4.8657042910275834</v>
      </c>
      <c r="AS10" s="271">
        <v>-5.0187813457877724</v>
      </c>
      <c r="AT10" s="271">
        <v>-5.0517887026272206</v>
      </c>
      <c r="AU10" s="271">
        <v>-5.455538827982167</v>
      </c>
      <c r="AV10" s="271">
        <v>-6.0316176365749499</v>
      </c>
      <c r="AW10" s="271">
        <v>-5.8780313809844245</v>
      </c>
      <c r="AX10" s="271">
        <v>-6.4799605197655268</v>
      </c>
      <c r="AY10" s="271">
        <v>-4.5086852655222458</v>
      </c>
      <c r="AZ10" s="271">
        <v>-2.5872665375712955</v>
      </c>
      <c r="BA10" s="271">
        <v>-2.2782596348133097</v>
      </c>
      <c r="BB10" s="271">
        <v>-2.1421224585193386</v>
      </c>
      <c r="BC10" s="271"/>
      <c r="BD10" s="271">
        <v>-4.8092727447930201</v>
      </c>
      <c r="BE10" s="271">
        <v>-4.4607487200297129</v>
      </c>
      <c r="BF10" s="271">
        <v>-5.3337580745998423</v>
      </c>
      <c r="BG10" s="271">
        <v>-6.2369469299182185</v>
      </c>
      <c r="BH10" s="271">
        <v>-7.0649382736270354</v>
      </c>
      <c r="BI10" s="271">
        <v>-6.5288997283909822</v>
      </c>
      <c r="BJ10" s="271">
        <v>-6.1098857209536703</v>
      </c>
      <c r="BK10" s="271">
        <v>-5.3504584149414569</v>
      </c>
      <c r="BL10" s="271">
        <v>-3.0786237234149354</v>
      </c>
    </row>
    <row r="11" spans="1:66" ht="15.95" customHeight="1" x14ac:dyDescent="0.3">
      <c r="A11" s="65"/>
      <c r="B11" s="269" t="s">
        <v>15</v>
      </c>
      <c r="C11" s="270"/>
      <c r="D11" s="271">
        <v>-1.2566654944487112</v>
      </c>
      <c r="E11" s="271">
        <v>-1.5185089905166791</v>
      </c>
      <c r="F11" s="271">
        <v>-1.2522457589918048</v>
      </c>
      <c r="G11" s="271">
        <v>-1.6937866829711936</v>
      </c>
      <c r="H11" s="271">
        <v>-0.46077922005731864</v>
      </c>
      <c r="I11" s="271">
        <v>-0.2415711983854294</v>
      </c>
      <c r="J11" s="271">
        <v>-0.19611840104614942</v>
      </c>
      <c r="K11" s="271">
        <v>-0.174439238790697</v>
      </c>
      <c r="L11" s="271">
        <v>0.33088325446311728</v>
      </c>
      <c r="M11" s="271">
        <v>0.64385008073359984</v>
      </c>
      <c r="N11" s="271">
        <v>2.0299238585182167</v>
      </c>
      <c r="O11" s="271">
        <v>3.9931750150987284</v>
      </c>
      <c r="P11" s="271"/>
      <c r="Q11" s="271">
        <v>-0.69869426661777823</v>
      </c>
      <c r="R11" s="271">
        <v>-0.33352013262182822</v>
      </c>
      <c r="S11" s="271">
        <v>0.11822313917831195</v>
      </c>
      <c r="T11" s="271">
        <v>-0.11814149977585942</v>
      </c>
      <c r="U11" s="271">
        <v>0.23986564621594653</v>
      </c>
      <c r="V11" s="271">
        <v>1.2272837693342069</v>
      </c>
      <c r="W11" s="271">
        <v>1.1563636287175001</v>
      </c>
      <c r="X11" s="271">
        <v>0.7102806540514166</v>
      </c>
      <c r="Y11" s="271">
        <v>1.1061776849504668</v>
      </c>
      <c r="Z11" s="271">
        <v>2.332951352330042</v>
      </c>
      <c r="AA11" s="271">
        <v>3.0078809233508963</v>
      </c>
      <c r="AB11" s="271">
        <v>4.7703492635666152</v>
      </c>
      <c r="AC11" s="271"/>
      <c r="AD11" s="271">
        <v>-0.50252635261914236</v>
      </c>
      <c r="AE11" s="271">
        <v>-1.5272944472127818</v>
      </c>
      <c r="AF11" s="271">
        <v>-1.1144508205157564</v>
      </c>
      <c r="AG11" s="271">
        <v>-0.70901629820043865</v>
      </c>
      <c r="AH11" s="271">
        <v>-1.038838586381317</v>
      </c>
      <c r="AI11" s="271">
        <v>-0.44029908908689208</v>
      </c>
      <c r="AJ11" s="271">
        <v>-1.0531792401725255</v>
      </c>
      <c r="AK11" s="271">
        <v>-1.5195110577896855</v>
      </c>
      <c r="AL11" s="271">
        <v>-0.94243398003823131</v>
      </c>
      <c r="AM11" s="271">
        <v>-1.5137545715836183</v>
      </c>
      <c r="AN11" s="271">
        <v>-1.4532764316947748</v>
      </c>
      <c r="AO11" s="271">
        <v>1.5059415849179913E-2</v>
      </c>
      <c r="AP11" s="271"/>
      <c r="AQ11" s="271">
        <v>-0.24945100192149994</v>
      </c>
      <c r="AR11" s="271">
        <v>-1.2698446316357348</v>
      </c>
      <c r="AS11" s="271">
        <v>-1.1847200009146377</v>
      </c>
      <c r="AT11" s="271">
        <v>-1.0205403588959285</v>
      </c>
      <c r="AU11" s="271">
        <v>-1.1869603019704442</v>
      </c>
      <c r="AV11" s="271">
        <v>-0.28857289104810491</v>
      </c>
      <c r="AW11" s="271">
        <v>-0.71183946473971105</v>
      </c>
      <c r="AX11" s="271">
        <v>-0.80316474967594331</v>
      </c>
      <c r="AY11" s="271">
        <v>-1.3846666218980062</v>
      </c>
      <c r="AZ11" s="271">
        <v>4.7394077226812215E-3</v>
      </c>
      <c r="BA11" s="271">
        <v>0.583415199638182</v>
      </c>
      <c r="BB11" s="271">
        <v>1.4361507867249372</v>
      </c>
      <c r="BC11" s="271"/>
      <c r="BD11" s="271">
        <v>-0.27576303110399181</v>
      </c>
      <c r="BE11" s="271">
        <v>-0.88983280224343275</v>
      </c>
      <c r="BF11" s="271">
        <v>-0.3278611460091696</v>
      </c>
      <c r="BG11" s="271">
        <v>1.8158864552646037E-2</v>
      </c>
      <c r="BH11" s="271">
        <v>0.42339821461334282</v>
      </c>
      <c r="BI11" s="271">
        <v>0.77891070070808155</v>
      </c>
      <c r="BJ11" s="271">
        <v>0.172933498978594</v>
      </c>
      <c r="BK11" s="271">
        <v>-0.30597512975640484</v>
      </c>
      <c r="BL11" s="271">
        <v>-0.2579141531116278</v>
      </c>
    </row>
    <row r="12" spans="1:66" ht="26.25" customHeight="1" x14ac:dyDescent="0.3">
      <c r="A12" s="65"/>
      <c r="B12" s="269" t="s">
        <v>16</v>
      </c>
      <c r="C12" s="270"/>
      <c r="D12" s="271">
        <v>-0.43098745226404844</v>
      </c>
      <c r="E12" s="271">
        <v>1.4811703401528717</v>
      </c>
      <c r="F12" s="271">
        <v>0.76970758969416408</v>
      </c>
      <c r="G12" s="271">
        <v>1.1669703065635417</v>
      </c>
      <c r="H12" s="271">
        <v>2.3528770820236957</v>
      </c>
      <c r="I12" s="271">
        <v>3.5138526845908586</v>
      </c>
      <c r="J12" s="271">
        <v>3.8336426317139285</v>
      </c>
      <c r="K12" s="271">
        <v>3.6949979555696046</v>
      </c>
      <c r="L12" s="271">
        <v>4.1363521135346275</v>
      </c>
      <c r="M12" s="271">
        <v>2.9485276734191928</v>
      </c>
      <c r="N12" s="271">
        <v>3.6067683919317091</v>
      </c>
      <c r="O12" s="271">
        <v>4.1391415722068245</v>
      </c>
      <c r="P12" s="271"/>
      <c r="Q12" s="271">
        <v>-1.3507248168639734</v>
      </c>
      <c r="R12" s="271">
        <v>-1.4650407447087872</v>
      </c>
      <c r="S12" s="271">
        <v>-0.47934569828446172</v>
      </c>
      <c r="T12" s="271">
        <v>-0.52845974692228026</v>
      </c>
      <c r="U12" s="271">
        <v>-0.10457201584218012</v>
      </c>
      <c r="V12" s="271">
        <v>0.27637792147265827</v>
      </c>
      <c r="W12" s="271">
        <v>1.0358187251487294</v>
      </c>
      <c r="X12" s="271">
        <v>1.6700027804514406</v>
      </c>
      <c r="Y12" s="271">
        <v>2.4253646207010178</v>
      </c>
      <c r="Z12" s="271">
        <v>3.3995083152599506</v>
      </c>
      <c r="AA12" s="271">
        <v>3.5965059193504345</v>
      </c>
      <c r="AB12" s="271">
        <v>3.4668054456342219</v>
      </c>
      <c r="AC12" s="271"/>
      <c r="AD12" s="271">
        <v>-1.3207037753678605</v>
      </c>
      <c r="AE12" s="271">
        <v>-1.4099594703203593</v>
      </c>
      <c r="AF12" s="271">
        <v>-0.77603675017319063</v>
      </c>
      <c r="AG12" s="271">
        <v>-0.68267500125467961</v>
      </c>
      <c r="AH12" s="271">
        <v>-0.10890373274929743</v>
      </c>
      <c r="AI12" s="271">
        <v>-0.12245992965519292</v>
      </c>
      <c r="AJ12" s="271">
        <v>6.4683628757890688E-2</v>
      </c>
      <c r="AK12" s="271">
        <v>0.77551332548242158</v>
      </c>
      <c r="AL12" s="271">
        <v>0.86646256293055046</v>
      </c>
      <c r="AM12" s="271">
        <v>1.4713668156382624</v>
      </c>
      <c r="AN12" s="271">
        <v>1.774593718485491</v>
      </c>
      <c r="AO12" s="271">
        <v>1.9340602748318929</v>
      </c>
      <c r="AP12" s="271"/>
      <c r="AQ12" s="271">
        <v>-1.6781372899535256</v>
      </c>
      <c r="AR12" s="271">
        <v>-2.0256916866580212</v>
      </c>
      <c r="AS12" s="271">
        <v>-1.5849838072507083</v>
      </c>
      <c r="AT12" s="271">
        <v>-1.8287505666126975</v>
      </c>
      <c r="AU12" s="271">
        <v>-1.8490331065729038</v>
      </c>
      <c r="AV12" s="271">
        <v>-1.937537810750797</v>
      </c>
      <c r="AW12" s="271">
        <v>-2.0462380011634309</v>
      </c>
      <c r="AX12" s="271">
        <v>-1.8245171055085478</v>
      </c>
      <c r="AY12" s="271">
        <v>3.1304309940632749</v>
      </c>
      <c r="AZ12" s="271">
        <v>3.7920116972871369</v>
      </c>
      <c r="BA12" s="271">
        <v>4.1322427090954079</v>
      </c>
      <c r="BB12" s="271">
        <v>1.231616930978646</v>
      </c>
      <c r="BC12" s="271"/>
      <c r="BD12" s="271">
        <v>-1.5528315475403076</v>
      </c>
      <c r="BE12" s="271">
        <v>-1.9267527863412397</v>
      </c>
      <c r="BF12" s="271">
        <v>-1.7083153019848822</v>
      </c>
      <c r="BG12" s="271">
        <v>-1.201352385810651</v>
      </c>
      <c r="BH12" s="271">
        <v>-1.2787715475728589</v>
      </c>
      <c r="BI12" s="271">
        <v>-0.94457346448091073</v>
      </c>
      <c r="BJ12" s="271">
        <v>-0.71422583173561804</v>
      </c>
      <c r="BK12" s="271">
        <v>-0.96356717020249505</v>
      </c>
      <c r="BL12" s="271">
        <v>-0.85331868878985517</v>
      </c>
    </row>
    <row r="13" spans="1:66" ht="15.95" customHeight="1" x14ac:dyDescent="0.3">
      <c r="A13" s="65"/>
      <c r="B13" s="269" t="s">
        <v>73</v>
      </c>
      <c r="C13" s="270"/>
      <c r="D13" s="271">
        <v>-7.7071293844562803</v>
      </c>
      <c r="E13" s="271">
        <v>-9.3775744479083869</v>
      </c>
      <c r="F13" s="271">
        <v>-5.672873939473817</v>
      </c>
      <c r="G13" s="271">
        <v>-0.83665159976246173</v>
      </c>
      <c r="H13" s="271">
        <v>1.4931698063439711</v>
      </c>
      <c r="I13" s="271">
        <v>2.9712142553434973</v>
      </c>
      <c r="J13" s="271">
        <v>3.6654762976339441</v>
      </c>
      <c r="K13" s="271">
        <v>2.5194972877450539</v>
      </c>
      <c r="L13" s="271">
        <v>2.9983162191451527</v>
      </c>
      <c r="M13" s="271">
        <v>4.8796425844590061</v>
      </c>
      <c r="N13" s="271">
        <v>5.5621102544000962</v>
      </c>
      <c r="O13" s="271">
        <v>5.9657994233073453</v>
      </c>
      <c r="P13" s="271"/>
      <c r="Q13" s="271">
        <v>-7.8119684104613185</v>
      </c>
      <c r="R13" s="271">
        <v>-9.9315478014920302</v>
      </c>
      <c r="S13" s="271">
        <v>-6.4481508694287157</v>
      </c>
      <c r="T13" s="271">
        <v>-1.1097555417330085</v>
      </c>
      <c r="U13" s="271">
        <v>0.323043254739801</v>
      </c>
      <c r="V13" s="271">
        <v>1.1940255616019044</v>
      </c>
      <c r="W13" s="271">
        <v>1.0199414968513594</v>
      </c>
      <c r="X13" s="271">
        <v>-0.12265446970272365</v>
      </c>
      <c r="Y13" s="271">
        <v>-0.5478362856582919</v>
      </c>
      <c r="Z13" s="271">
        <v>2.1265306319979231</v>
      </c>
      <c r="AA13" s="271">
        <v>2.7369029295373934</v>
      </c>
      <c r="AB13" s="271">
        <v>2.5830961022272163</v>
      </c>
      <c r="AC13" s="271"/>
      <c r="AD13" s="271">
        <v>-7.9719542547584297</v>
      </c>
      <c r="AE13" s="271">
        <v>-9.46718660396958</v>
      </c>
      <c r="AF13" s="271">
        <v>-7.0223641648495203</v>
      </c>
      <c r="AG13" s="271">
        <v>-1.4270479931090705</v>
      </c>
      <c r="AH13" s="271">
        <v>0.65173186369132452</v>
      </c>
      <c r="AI13" s="271">
        <v>1.7293997025434038</v>
      </c>
      <c r="AJ13" s="271">
        <v>1.6943817766015883</v>
      </c>
      <c r="AK13" s="271">
        <v>9.2491147304656351E-2</v>
      </c>
      <c r="AL13" s="271">
        <v>1.1569519214836674</v>
      </c>
      <c r="AM13" s="271">
        <v>3.1088783302873395</v>
      </c>
      <c r="AN13" s="271">
        <v>3.8242221141641295</v>
      </c>
      <c r="AO13" s="271">
        <v>3.9307590418590053</v>
      </c>
      <c r="AP13" s="271"/>
      <c r="AQ13" s="271">
        <v>-8.8182862188344302</v>
      </c>
      <c r="AR13" s="271">
        <v>-10.561863068448147</v>
      </c>
      <c r="AS13" s="271">
        <v>-7.7013617008563671</v>
      </c>
      <c r="AT13" s="271">
        <v>-2.1206352907937287</v>
      </c>
      <c r="AU13" s="271">
        <v>-0.27254603850475689</v>
      </c>
      <c r="AV13" s="271">
        <v>0.68003046203388351</v>
      </c>
      <c r="AW13" s="271">
        <v>0.65283807394227722</v>
      </c>
      <c r="AX13" s="271">
        <v>-0.57574442766645006</v>
      </c>
      <c r="AY13" s="271">
        <v>-0.55117439867731832</v>
      </c>
      <c r="AZ13" s="271">
        <v>1.3355906311210077</v>
      </c>
      <c r="BA13" s="271">
        <v>1.3027080684202303</v>
      </c>
      <c r="BB13" s="271">
        <v>1.3812422179071433</v>
      </c>
      <c r="BC13" s="271"/>
      <c r="BD13" s="271">
        <v>-8.1952481638103905</v>
      </c>
      <c r="BE13" s="271">
        <v>-10.186980217671348</v>
      </c>
      <c r="BF13" s="271">
        <v>-7.004285355612879</v>
      </c>
      <c r="BG13" s="271">
        <v>-2.9527593450245178</v>
      </c>
      <c r="BH13" s="271">
        <v>-1.1109067583792864</v>
      </c>
      <c r="BI13" s="271">
        <v>-0.21514802055038729</v>
      </c>
      <c r="BJ13" s="271">
        <v>-0.19146164411844779</v>
      </c>
      <c r="BK13" s="271">
        <v>-1.2229006094842276</v>
      </c>
      <c r="BL13" s="271">
        <v>-0.87333632632261526</v>
      </c>
    </row>
    <row r="14" spans="1:66" ht="27" customHeight="1" x14ac:dyDescent="0.3">
      <c r="A14" s="65"/>
      <c r="B14" s="273"/>
      <c r="C14" s="586" t="s">
        <v>1</v>
      </c>
      <c r="D14" s="586"/>
      <c r="E14" s="586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6"/>
      <c r="Z14" s="586"/>
      <c r="AA14" s="586"/>
      <c r="AB14" s="586"/>
      <c r="AC14" s="586"/>
      <c r="AD14" s="586"/>
      <c r="AE14" s="586"/>
      <c r="AF14" s="586"/>
      <c r="AG14" s="586"/>
      <c r="AH14" s="586"/>
      <c r="AI14" s="586"/>
      <c r="AJ14" s="586"/>
      <c r="AK14" s="586"/>
      <c r="AL14" s="586"/>
      <c r="AM14" s="586"/>
      <c r="AN14" s="586"/>
      <c r="AO14" s="586"/>
      <c r="AP14" s="586"/>
      <c r="AQ14" s="586"/>
      <c r="AR14" s="586"/>
      <c r="AS14" s="586"/>
      <c r="AT14" s="586"/>
      <c r="AU14" s="586"/>
      <c r="AV14" s="586"/>
      <c r="AW14" s="586"/>
      <c r="AX14" s="586"/>
      <c r="AY14" s="586"/>
      <c r="AZ14" s="586"/>
      <c r="BA14" s="586"/>
      <c r="BB14" s="586"/>
      <c r="BC14" s="586"/>
      <c r="BD14" s="586"/>
      <c r="BE14" s="586"/>
      <c r="BF14" s="586"/>
      <c r="BG14" s="586"/>
      <c r="BH14" s="586"/>
      <c r="BI14" s="586"/>
      <c r="BJ14" s="586"/>
      <c r="BK14" s="586"/>
      <c r="BL14" s="586"/>
    </row>
    <row r="15" spans="1:66" ht="17.25" customHeight="1" x14ac:dyDescent="0.3">
      <c r="A15" s="65"/>
      <c r="B15" s="265" t="s">
        <v>14</v>
      </c>
      <c r="C15" s="536"/>
      <c r="D15" s="267">
        <v>-3.7094333510323594</v>
      </c>
      <c r="E15" s="267">
        <v>-4.2469820474384363</v>
      </c>
      <c r="F15" s="268">
        <v>-2.5274194275006323</v>
      </c>
      <c r="G15" s="268">
        <v>-1.0160179551041608</v>
      </c>
      <c r="H15" s="268">
        <v>0.12820912526537143</v>
      </c>
      <c r="I15" s="268">
        <v>1.157058704476313</v>
      </c>
      <c r="J15" s="268">
        <v>1.4978092278975055</v>
      </c>
      <c r="K15" s="268">
        <v>1.1882750819314509</v>
      </c>
      <c r="L15" s="268">
        <v>1.7789316898430201</v>
      </c>
      <c r="M15" s="268">
        <v>2.3461496486260245</v>
      </c>
      <c r="N15" s="268">
        <v>3.2190025825246096</v>
      </c>
      <c r="O15" s="268">
        <v>4.2624892735489937</v>
      </c>
      <c r="P15" s="268"/>
      <c r="Q15" s="268">
        <v>-3.7386369540350728</v>
      </c>
      <c r="R15" s="268">
        <v>-4.0779929905376235</v>
      </c>
      <c r="S15" s="268">
        <v>-2.6748285939752776</v>
      </c>
      <c r="T15" s="268">
        <v>-0.89985894645701592</v>
      </c>
      <c r="U15" s="268">
        <v>-0.45016502140920522</v>
      </c>
      <c r="V15" s="268">
        <v>0.34787249005144361</v>
      </c>
      <c r="W15" s="268">
        <v>0.39924885741793048</v>
      </c>
      <c r="X15" s="268">
        <v>1.7891783527247185E-2</v>
      </c>
      <c r="Y15" s="268">
        <v>3.0761975773316408E-2</v>
      </c>
      <c r="Z15" s="268">
        <v>1.5670266749324497</v>
      </c>
      <c r="AA15" s="268">
        <v>2.2450594938347166</v>
      </c>
      <c r="AB15" s="268">
        <v>2.5888870180893662</v>
      </c>
      <c r="AC15" s="268"/>
      <c r="AD15" s="267">
        <v>-4.0674147647568759</v>
      </c>
      <c r="AE15" s="267">
        <v>-4.6595714641308632</v>
      </c>
      <c r="AF15" s="267">
        <v>-3.4628027542180462</v>
      </c>
      <c r="AG15" s="267">
        <v>-1.5223399899088008</v>
      </c>
      <c r="AH15" s="267">
        <v>-0.87841464966521698</v>
      </c>
      <c r="AI15" s="267">
        <v>-1.4068972275055103E-2</v>
      </c>
      <c r="AJ15" s="267">
        <v>-0.32910187411343372</v>
      </c>
      <c r="AK15" s="267">
        <v>-0.69230893907898405</v>
      </c>
      <c r="AL15" s="267">
        <v>-0.2046693349969928</v>
      </c>
      <c r="AM15" s="267">
        <v>0.45484489214486246</v>
      </c>
      <c r="AN15" s="267">
        <v>1.1390779430653595</v>
      </c>
      <c r="AO15" s="267">
        <v>1.6321217703864335</v>
      </c>
      <c r="AP15" s="268"/>
      <c r="AQ15" s="267">
        <v>-4.346255910430429</v>
      </c>
      <c r="AR15" s="267">
        <v>-4.9210508420448349</v>
      </c>
      <c r="AS15" s="267">
        <v>-3.912706419861081</v>
      </c>
      <c r="AT15" s="267">
        <v>-2.1013445392429162</v>
      </c>
      <c r="AU15" s="267">
        <v>-1.631324430315928</v>
      </c>
      <c r="AV15" s="267">
        <v>-1.1719798701876698</v>
      </c>
      <c r="AW15" s="267">
        <v>-1.2408501012638169</v>
      </c>
      <c r="AX15" s="267">
        <v>-1.5257660813381904</v>
      </c>
      <c r="AY15" s="267">
        <v>-1.2026122394188263</v>
      </c>
      <c r="AZ15" s="267">
        <v>-2.8982984124709787E-2</v>
      </c>
      <c r="BA15" s="267">
        <v>0.17085372019849387</v>
      </c>
      <c r="BB15" s="267">
        <v>3.4619259316386319E-2</v>
      </c>
      <c r="BC15" s="268"/>
      <c r="BD15" s="267">
        <v>-3.96994580891797</v>
      </c>
      <c r="BE15" s="267">
        <v>-4.5957606157551965</v>
      </c>
      <c r="BF15" s="267">
        <v>-3.2616260380883233</v>
      </c>
      <c r="BG15" s="267">
        <v>-2.0799762664315153</v>
      </c>
      <c r="BH15" s="267">
        <v>-1.4816259319364775</v>
      </c>
      <c r="BI15" s="267">
        <v>-0.90598515171980409</v>
      </c>
      <c r="BJ15" s="267">
        <v>-0.95589603242154908</v>
      </c>
      <c r="BK15" s="267">
        <v>-1.0799858364854202</v>
      </c>
      <c r="BL15" s="267">
        <v>-0.94775613741133213</v>
      </c>
    </row>
    <row r="16" spans="1:66" ht="15.95" customHeight="1" x14ac:dyDescent="0.3">
      <c r="A16" s="65"/>
      <c r="B16" s="269" t="s">
        <v>98</v>
      </c>
      <c r="C16" s="270"/>
      <c r="D16" s="271">
        <v>-1.3862529911708918</v>
      </c>
      <c r="E16" s="271">
        <v>1.2866111954320587</v>
      </c>
      <c r="F16" s="272">
        <v>3.0820236811702273</v>
      </c>
      <c r="G16" s="272">
        <v>3.0091953874880772</v>
      </c>
      <c r="H16" s="272">
        <v>3.6139293772773584</v>
      </c>
      <c r="I16" s="272">
        <v>4.2243207138150893</v>
      </c>
      <c r="J16" s="272">
        <v>3.4706194672405672</v>
      </c>
      <c r="K16" s="272">
        <v>4.8369883758876853</v>
      </c>
      <c r="L16" s="272">
        <v>5.4904427090680201</v>
      </c>
      <c r="M16" s="272">
        <v>3.7215163665407403</v>
      </c>
      <c r="N16" s="272">
        <v>4.1793561257830874</v>
      </c>
      <c r="O16" s="272">
        <v>5.4571452720322213</v>
      </c>
      <c r="P16" s="272"/>
      <c r="Q16" s="272">
        <v>0.16849529780564865</v>
      </c>
      <c r="R16" s="272">
        <v>-0.52240359377231016</v>
      </c>
      <c r="S16" s="272">
        <v>-2.4800588977986706</v>
      </c>
      <c r="T16" s="272">
        <v>-3.5294756126055091</v>
      </c>
      <c r="U16" s="272">
        <v>-3.4295475782286786</v>
      </c>
      <c r="V16" s="272">
        <v>-1.9981358350653409</v>
      </c>
      <c r="W16" s="272">
        <v>-1.6113755590574215</v>
      </c>
      <c r="X16" s="272">
        <v>-2.450937165420612</v>
      </c>
      <c r="Y16" s="272">
        <v>-3.2585154724937553</v>
      </c>
      <c r="Z16" s="272">
        <v>-2.5815309474404273</v>
      </c>
      <c r="AA16" s="272">
        <v>-2.8719286051984767</v>
      </c>
      <c r="AB16" s="272">
        <v>-1.658623322784706</v>
      </c>
      <c r="AC16" s="272"/>
      <c r="AD16" s="271">
        <v>-0.48422241949802469</v>
      </c>
      <c r="AE16" s="271">
        <v>-1.9346777055765472</v>
      </c>
      <c r="AF16" s="271">
        <v>-2.377265218496035</v>
      </c>
      <c r="AG16" s="271">
        <v>-3.7662470130553203</v>
      </c>
      <c r="AH16" s="271">
        <v>-2.3881790330254091</v>
      </c>
      <c r="AI16" s="271">
        <v>-1.5801209767373479</v>
      </c>
      <c r="AJ16" s="271">
        <v>-2.4802181742024203</v>
      </c>
      <c r="AK16" s="271">
        <v>-1.8390052244589725</v>
      </c>
      <c r="AL16" s="271">
        <v>-2.7374949750254132</v>
      </c>
      <c r="AM16" s="271">
        <v>-2.349047444972129</v>
      </c>
      <c r="AN16" s="271">
        <v>-2.2103161842388204</v>
      </c>
      <c r="AO16" s="271">
        <v>-2.5749812124521014</v>
      </c>
      <c r="AP16" s="272"/>
      <c r="AQ16" s="271">
        <v>-1.746323529411768</v>
      </c>
      <c r="AR16" s="271">
        <v>-2.4232565297298549</v>
      </c>
      <c r="AS16" s="271">
        <v>-3.0922372681532124</v>
      </c>
      <c r="AT16" s="271">
        <v>-4.0760324717169993</v>
      </c>
      <c r="AU16" s="271">
        <v>-1.6844450314907391</v>
      </c>
      <c r="AV16" s="271">
        <v>-2.0151518627931324</v>
      </c>
      <c r="AW16" s="271">
        <v>-1.8609197492462357</v>
      </c>
      <c r="AX16" s="271">
        <v>-2.7649362165601019</v>
      </c>
      <c r="AY16" s="271">
        <v>-3.4729681802930514</v>
      </c>
      <c r="AZ16" s="271">
        <v>-4.0947073956611177</v>
      </c>
      <c r="BA16" s="271">
        <v>-5.5319746727457186</v>
      </c>
      <c r="BB16" s="271">
        <v>-4.3819708138291134</v>
      </c>
      <c r="BC16" s="272"/>
      <c r="BD16" s="271">
        <v>-1.3338366679249987</v>
      </c>
      <c r="BE16" s="271">
        <v>-1.9683322457599814</v>
      </c>
      <c r="BF16" s="271">
        <v>-2.8979211316128612</v>
      </c>
      <c r="BG16" s="271">
        <v>-3.669024586958983</v>
      </c>
      <c r="BH16" s="271">
        <v>-3.8092252152037389</v>
      </c>
      <c r="BI16" s="271">
        <v>-2.9004811879821233</v>
      </c>
      <c r="BJ16" s="271">
        <v>-2.2947259204954378</v>
      </c>
      <c r="BK16" s="271">
        <v>-3.4912255577172431</v>
      </c>
      <c r="BL16" s="271">
        <v>-4.2239621083594869</v>
      </c>
    </row>
    <row r="17" spans="1:64" ht="15.95" customHeight="1" x14ac:dyDescent="0.3">
      <c r="A17" s="65"/>
      <c r="B17" s="269" t="s">
        <v>214</v>
      </c>
      <c r="C17" s="270"/>
      <c r="D17" s="271">
        <v>-2.4340351527419415</v>
      </c>
      <c r="E17" s="271">
        <v>-3.2154261768264689</v>
      </c>
      <c r="F17" s="272">
        <v>-3.3676261577586644</v>
      </c>
      <c r="G17" s="272">
        <v>-3.6410085762896216</v>
      </c>
      <c r="H17" s="272">
        <v>-3.23418040685101</v>
      </c>
      <c r="I17" s="272">
        <v>-2.07236999061044</v>
      </c>
      <c r="J17" s="272">
        <v>-1.6154924786310971</v>
      </c>
      <c r="K17" s="272">
        <v>-1.6563427762596632</v>
      </c>
      <c r="L17" s="272">
        <v>-1.0019115566601329</v>
      </c>
      <c r="M17" s="272">
        <v>-0.7926460726573481</v>
      </c>
      <c r="N17" s="272">
        <v>-0.28926485892816345</v>
      </c>
      <c r="O17" s="272">
        <v>0.94749166758856518</v>
      </c>
      <c r="P17" s="272"/>
      <c r="Q17" s="272">
        <v>-2.8438750886137569</v>
      </c>
      <c r="R17" s="272">
        <v>-2.1965809590251837</v>
      </c>
      <c r="S17" s="272">
        <v>-2.4098813698817452</v>
      </c>
      <c r="T17" s="272">
        <v>-2.2121060039542471</v>
      </c>
      <c r="U17" s="272">
        <v>-2.3624836084188132</v>
      </c>
      <c r="V17" s="272">
        <v>-1.7059010738478406</v>
      </c>
      <c r="W17" s="272">
        <v>-1.2099285648782683</v>
      </c>
      <c r="X17" s="272">
        <v>-1.6933843074199473</v>
      </c>
      <c r="Y17" s="272">
        <v>-1.385850926698879</v>
      </c>
      <c r="Z17" s="272">
        <v>-0.7214751684743419</v>
      </c>
      <c r="AA17" s="272">
        <v>0.308719169724327</v>
      </c>
      <c r="AB17" s="272">
        <v>0.55705288084917015</v>
      </c>
      <c r="AC17" s="272"/>
      <c r="AD17" s="271">
        <v>-4.0525309593106158</v>
      </c>
      <c r="AE17" s="271">
        <v>-3.9550385006892839</v>
      </c>
      <c r="AF17" s="271">
        <v>-3.6806588509136589</v>
      </c>
      <c r="AG17" s="271">
        <v>-3.9377188097079028</v>
      </c>
      <c r="AH17" s="271">
        <v>-3.2258555915397835</v>
      </c>
      <c r="AI17" s="271">
        <v>-2.3212581761592901</v>
      </c>
      <c r="AJ17" s="271">
        <v>-2.7972768276812019</v>
      </c>
      <c r="AK17" s="271">
        <v>-3.6344127283117444</v>
      </c>
      <c r="AL17" s="271">
        <v>-3.2236295773163732</v>
      </c>
      <c r="AM17" s="271">
        <v>-2.8185064398860789</v>
      </c>
      <c r="AN17" s="271">
        <v>-1.5322944429889844</v>
      </c>
      <c r="AO17" s="271">
        <v>-0.82041834843073502</v>
      </c>
      <c r="AP17" s="272"/>
      <c r="AQ17" s="271">
        <v>-3.7845462543535007</v>
      </c>
      <c r="AR17" s="271">
        <v>-3.4642773212161586</v>
      </c>
      <c r="AS17" s="271">
        <v>-3.8346616467020027</v>
      </c>
      <c r="AT17" s="271">
        <v>-3.9568764572293418</v>
      </c>
      <c r="AU17" s="271">
        <v>-3.8549345373058514</v>
      </c>
      <c r="AV17" s="271">
        <v>-4.4257749967859468</v>
      </c>
      <c r="AW17" s="271">
        <v>-4.2040672189795885</v>
      </c>
      <c r="AX17" s="271">
        <v>-5.1795449578683304</v>
      </c>
      <c r="AY17" s="271">
        <v>-4.5287307217525239</v>
      </c>
      <c r="AZ17" s="271">
        <v>-4.2599953160933381</v>
      </c>
      <c r="BA17" s="271">
        <v>-3.3923903702638398</v>
      </c>
      <c r="BB17" s="271">
        <v>-3.3862213019605178</v>
      </c>
      <c r="BC17" s="272"/>
      <c r="BD17" s="271">
        <v>-3.3124073195884023</v>
      </c>
      <c r="BE17" s="271">
        <v>-3.0767587281547435</v>
      </c>
      <c r="BF17" s="271">
        <v>-3.269385993419462</v>
      </c>
      <c r="BG17" s="271">
        <v>-3.3887985985750504</v>
      </c>
      <c r="BH17" s="271">
        <v>-3.8640215297499338</v>
      </c>
      <c r="BI17" s="271">
        <v>-3.3949974333266795</v>
      </c>
      <c r="BJ17" s="271">
        <v>-3.4903410250410758</v>
      </c>
      <c r="BK17" s="271">
        <v>-3.5599853757356215</v>
      </c>
      <c r="BL17" s="271">
        <v>-3.0738267446014333</v>
      </c>
    </row>
    <row r="18" spans="1:64" ht="15.95" customHeight="1" x14ac:dyDescent="0.3">
      <c r="A18" s="65"/>
      <c r="B18" s="269" t="s">
        <v>15</v>
      </c>
      <c r="C18" s="270"/>
      <c r="D18" s="271">
        <v>-1.472800086981735</v>
      </c>
      <c r="E18" s="271">
        <v>-1.8534957108205532</v>
      </c>
      <c r="F18" s="272">
        <v>-1.6347308932797233</v>
      </c>
      <c r="G18" s="272">
        <v>-2.1019419302273548</v>
      </c>
      <c r="H18" s="272">
        <v>-0.92149292243701098</v>
      </c>
      <c r="I18" s="272">
        <v>-0.75207003071750478</v>
      </c>
      <c r="J18" s="272">
        <v>-0.90406398215280603</v>
      </c>
      <c r="K18" s="272">
        <v>-0.79613371950632938</v>
      </c>
      <c r="L18" s="272">
        <v>-0.4029789516979605</v>
      </c>
      <c r="M18" s="272">
        <v>-0.20049856901232488</v>
      </c>
      <c r="N18" s="272">
        <v>1.2639851205042589</v>
      </c>
      <c r="O18" s="272">
        <v>3.3292238274701589</v>
      </c>
      <c r="P18" s="272"/>
      <c r="Q18" s="272">
        <v>-0.67411743835373272</v>
      </c>
      <c r="R18" s="272">
        <v>-0.29965733602246303</v>
      </c>
      <c r="S18" s="272">
        <v>0.22585507608113176</v>
      </c>
      <c r="T18" s="272">
        <v>6.4270068767655175E-2</v>
      </c>
      <c r="U18" s="272">
        <v>0.42231790008698056</v>
      </c>
      <c r="V18" s="272">
        <v>1.8578495241852124</v>
      </c>
      <c r="W18" s="272">
        <v>1.7583661366466146</v>
      </c>
      <c r="X18" s="272">
        <v>1.0846276958064323</v>
      </c>
      <c r="Y18" s="272">
        <v>1.3099791654531714</v>
      </c>
      <c r="Z18" s="272">
        <v>2.7986174874548055</v>
      </c>
      <c r="AA18" s="272">
        <v>3.5775437456196073</v>
      </c>
      <c r="AB18" s="272">
        <v>5.535003480832998</v>
      </c>
      <c r="AC18" s="272"/>
      <c r="AD18" s="271">
        <v>-0.64305128941727219</v>
      </c>
      <c r="AE18" s="271">
        <v>-1.6186391792428196</v>
      </c>
      <c r="AF18" s="271">
        <v>-1.1462712311728609</v>
      </c>
      <c r="AG18" s="271">
        <v>-0.52455811182748846</v>
      </c>
      <c r="AH18" s="271">
        <v>-1.0021472556680351</v>
      </c>
      <c r="AI18" s="271">
        <v>-0.11931975261489924</v>
      </c>
      <c r="AJ18" s="271">
        <v>-0.9815478471279846</v>
      </c>
      <c r="AK18" s="271">
        <v>-1.3427377322692564</v>
      </c>
      <c r="AL18" s="271">
        <v>-0.65520435301029067</v>
      </c>
      <c r="AM18" s="271">
        <v>-1.2563271930536644</v>
      </c>
      <c r="AN18" s="271">
        <v>-1.2866228131085791</v>
      </c>
      <c r="AO18" s="271">
        <v>-0.10007505329141964</v>
      </c>
      <c r="AP18" s="272"/>
      <c r="AQ18" s="271">
        <v>-5.9343208995173313E-2</v>
      </c>
      <c r="AR18" s="271">
        <v>-1.384435774175472</v>
      </c>
      <c r="AS18" s="271">
        <v>-1.1828536836097641</v>
      </c>
      <c r="AT18" s="271">
        <v>-0.97453424735536487</v>
      </c>
      <c r="AU18" s="271">
        <v>-1.2363088505074131</v>
      </c>
      <c r="AV18" s="271">
        <v>2.571065359401814E-2</v>
      </c>
      <c r="AW18" s="271">
        <v>-0.27802381714849389</v>
      </c>
      <c r="AX18" s="271">
        <v>-0.20673074010782955</v>
      </c>
      <c r="AY18" s="271">
        <v>-1.0355497471881847</v>
      </c>
      <c r="AZ18" s="271">
        <v>0.93013920030963959</v>
      </c>
      <c r="BA18" s="271">
        <v>1.745734418768933</v>
      </c>
      <c r="BB18" s="271">
        <v>2.4873449789536721</v>
      </c>
      <c r="BC18" s="272"/>
      <c r="BD18" s="271">
        <v>-0.10823828658791967</v>
      </c>
      <c r="BE18" s="271">
        <v>-0.68002572386211568</v>
      </c>
      <c r="BF18" s="271">
        <v>-0.28876945839702728</v>
      </c>
      <c r="BG18" s="271">
        <v>0.4299448765748366</v>
      </c>
      <c r="BH18" s="271">
        <v>0.74501172522272441</v>
      </c>
      <c r="BI18" s="271">
        <v>1.2501983300010409</v>
      </c>
      <c r="BJ18" s="271">
        <v>0.73260141471811835</v>
      </c>
      <c r="BK18" s="271">
        <v>0.16461215811941088</v>
      </c>
      <c r="BL18" s="271">
        <v>6.4007683347355737E-2</v>
      </c>
    </row>
    <row r="19" spans="1:64" ht="26.25" customHeight="1" x14ac:dyDescent="0.3">
      <c r="A19" s="65"/>
      <c r="B19" s="269" t="s">
        <v>16</v>
      </c>
      <c r="C19" s="270"/>
      <c r="D19" s="271">
        <v>-0.53847472496445903</v>
      </c>
      <c r="E19" s="271">
        <v>1.1106209051646658</v>
      </c>
      <c r="F19" s="272">
        <v>0.50066300311699763</v>
      </c>
      <c r="G19" s="272">
        <v>0.80449165338502837</v>
      </c>
      <c r="H19" s="272">
        <v>2.5085445860702436</v>
      </c>
      <c r="I19" s="272">
        <v>3.6911222800271872</v>
      </c>
      <c r="J19" s="272">
        <v>3.8184586222839982</v>
      </c>
      <c r="K19" s="272">
        <v>3.3261813882325129</v>
      </c>
      <c r="L19" s="272">
        <v>3.5558274529052625</v>
      </c>
      <c r="M19" s="272">
        <v>2.1196737410517272</v>
      </c>
      <c r="N19" s="272">
        <v>3.0515611362464341</v>
      </c>
      <c r="O19" s="272">
        <v>3.7855810194097756</v>
      </c>
      <c r="P19" s="272"/>
      <c r="Q19" s="272">
        <v>-1.4085642317380263</v>
      </c>
      <c r="R19" s="272">
        <v>-1.920958430274311</v>
      </c>
      <c r="S19" s="272">
        <v>-0.64931926382905658</v>
      </c>
      <c r="T19" s="272">
        <v>-0.82944987198177955</v>
      </c>
      <c r="U19" s="272">
        <v>-0.19545035705354508</v>
      </c>
      <c r="V19" s="272">
        <v>0.18427525985049442</v>
      </c>
      <c r="W19" s="272">
        <v>1.1238639791238683</v>
      </c>
      <c r="X19" s="272">
        <v>1.2445068550745191</v>
      </c>
      <c r="Y19" s="272">
        <v>2.3290837866506138</v>
      </c>
      <c r="Z19" s="272">
        <v>3.5780706993770792</v>
      </c>
      <c r="AA19" s="272">
        <v>4.1352816029230866</v>
      </c>
      <c r="AB19" s="272">
        <v>3.7222186884368114</v>
      </c>
      <c r="AC19" s="272"/>
      <c r="AD19" s="271">
        <v>-1.3544040038168674</v>
      </c>
      <c r="AE19" s="271">
        <v>-1.7552560247503664</v>
      </c>
      <c r="AF19" s="271">
        <v>-1.2906797015269547</v>
      </c>
      <c r="AG19" s="271">
        <v>-1.0352969814088482</v>
      </c>
      <c r="AH19" s="271">
        <v>-0.23698229523814973</v>
      </c>
      <c r="AI19" s="271">
        <v>-0.11499159625265065</v>
      </c>
      <c r="AJ19" s="271">
        <v>0.23628670224144344</v>
      </c>
      <c r="AK19" s="271">
        <v>0.94988245587981623</v>
      </c>
      <c r="AL19" s="271">
        <v>0.84538452692008548</v>
      </c>
      <c r="AM19" s="271">
        <v>1.2704067814896121</v>
      </c>
      <c r="AN19" s="271">
        <v>1.5925287127135874</v>
      </c>
      <c r="AO19" s="271">
        <v>1.6034545629691337</v>
      </c>
      <c r="AP19" s="272"/>
      <c r="AQ19" s="271">
        <v>-1.8052799796698338</v>
      </c>
      <c r="AR19" s="271">
        <v>-2.199140742950533</v>
      </c>
      <c r="AS19" s="271">
        <v>-1.8055659933962147</v>
      </c>
      <c r="AT19" s="271">
        <v>-1.9338537821591615</v>
      </c>
      <c r="AU19" s="271">
        <v>-1.7138351634501987</v>
      </c>
      <c r="AV19" s="271">
        <v>-1.8834147595128314</v>
      </c>
      <c r="AW19" s="271">
        <v>-1.876573893600991</v>
      </c>
      <c r="AX19" s="271">
        <v>-1.9645997732467038</v>
      </c>
      <c r="AY19" s="271">
        <v>4.387713235150656</v>
      </c>
      <c r="AZ19" s="271">
        <v>5.0624336032964976</v>
      </c>
      <c r="BA19" s="271">
        <v>5.4411344453269237</v>
      </c>
      <c r="BB19" s="271">
        <v>1.1811325889602671</v>
      </c>
      <c r="BC19" s="272"/>
      <c r="BD19" s="271">
        <v>-1.8397986635424957</v>
      </c>
      <c r="BE19" s="271">
        <v>-2.4499858064228306</v>
      </c>
      <c r="BF19" s="271">
        <v>-2.1449836643104163</v>
      </c>
      <c r="BG19" s="271">
        <v>-1.4716067493968552</v>
      </c>
      <c r="BH19" s="271">
        <v>-1.6439323746906496</v>
      </c>
      <c r="BI19" s="271">
        <v>-1.3392134408526317</v>
      </c>
      <c r="BJ19" s="271">
        <v>-1.3608286783552614</v>
      </c>
      <c r="BK19" s="271">
        <v>-1.8112585048509402</v>
      </c>
      <c r="BL19" s="271">
        <v>-1.7557020400383152</v>
      </c>
    </row>
    <row r="20" spans="1:64" ht="15.95" customHeight="1" x14ac:dyDescent="0.3">
      <c r="A20" s="65"/>
      <c r="B20" s="269" t="s">
        <v>73</v>
      </c>
      <c r="C20" s="270"/>
      <c r="D20" s="271">
        <v>-6.0168912413967632</v>
      </c>
      <c r="E20" s="271">
        <v>-7.0366956805829659</v>
      </c>
      <c r="F20" s="272">
        <v>-3.2758964668398249</v>
      </c>
      <c r="G20" s="272">
        <v>0.35177664367522254</v>
      </c>
      <c r="H20" s="272">
        <v>1.7211410114091734</v>
      </c>
      <c r="I20" s="272">
        <v>3.0283415609120254</v>
      </c>
      <c r="J20" s="272">
        <v>3.6007699337373964</v>
      </c>
      <c r="K20" s="272">
        <v>2.9330704521858024</v>
      </c>
      <c r="L20" s="272">
        <v>3.635330603057028</v>
      </c>
      <c r="M20" s="272">
        <v>5.0273167196404245</v>
      </c>
      <c r="N20" s="272">
        <v>5.8604927619074374</v>
      </c>
      <c r="O20" s="272">
        <v>6.4271526611472325</v>
      </c>
      <c r="P20" s="272"/>
      <c r="Q20" s="272">
        <v>-6.0189830163438529</v>
      </c>
      <c r="R20" s="272">
        <v>-7.0933546620023691</v>
      </c>
      <c r="S20" s="272">
        <v>-4.3487196533600354</v>
      </c>
      <c r="T20" s="272">
        <v>-0.51407126334478903</v>
      </c>
      <c r="U20" s="272">
        <v>0.25989219826050203</v>
      </c>
      <c r="V20" s="272">
        <v>0.92308470764513118</v>
      </c>
      <c r="W20" s="272">
        <v>0.6263312051573422</v>
      </c>
      <c r="X20" s="272">
        <v>0.34148162225153555</v>
      </c>
      <c r="Y20" s="272">
        <v>-4.224084514331139E-2</v>
      </c>
      <c r="Z20" s="272">
        <v>2.0522763657027525</v>
      </c>
      <c r="AA20" s="272">
        <v>2.5763888955466143</v>
      </c>
      <c r="AB20" s="272">
        <v>2.4245626309103585</v>
      </c>
      <c r="AC20" s="272"/>
      <c r="AD20" s="271">
        <v>-6.1412363152220308</v>
      </c>
      <c r="AE20" s="271">
        <v>-6.9259691886577031</v>
      </c>
      <c r="AF20" s="271">
        <v>-4.7492350288074761</v>
      </c>
      <c r="AG20" s="271">
        <v>-0.66670710769029995</v>
      </c>
      <c r="AH20" s="271">
        <v>0.34102993872393483</v>
      </c>
      <c r="AI20" s="271">
        <v>1.3191367219840515</v>
      </c>
      <c r="AJ20" s="271">
        <v>1.214050595472699</v>
      </c>
      <c r="AK20" s="271">
        <v>0.8446035700172132</v>
      </c>
      <c r="AL20" s="271">
        <v>1.4641015716931207</v>
      </c>
      <c r="AM20" s="271">
        <v>2.826340776597803</v>
      </c>
      <c r="AN20" s="271">
        <v>3.58798896280706</v>
      </c>
      <c r="AO20" s="271">
        <v>3.8135733580197524</v>
      </c>
      <c r="AP20" s="272"/>
      <c r="AQ20" s="271">
        <v>-6.8868623438933128</v>
      </c>
      <c r="AR20" s="271">
        <v>-7.6306008794354057</v>
      </c>
      <c r="AS20" s="271">
        <v>-5.4380100952749189</v>
      </c>
      <c r="AT20" s="271">
        <v>-1.5503388887479161</v>
      </c>
      <c r="AU20" s="271">
        <v>-0.64350501495550816</v>
      </c>
      <c r="AV20" s="271">
        <v>0.15184302641503677</v>
      </c>
      <c r="AW20" s="271">
        <v>9.4471263870161692E-3</v>
      </c>
      <c r="AX20" s="271">
        <v>-8.6320636893177038E-2</v>
      </c>
      <c r="AY20" s="271">
        <v>-0.53214902681983745</v>
      </c>
      <c r="AZ20" s="271">
        <v>0.93378788301667726</v>
      </c>
      <c r="BA20" s="271">
        <v>0.61121146131695525</v>
      </c>
      <c r="BB20" s="271">
        <v>0.76335172494978565</v>
      </c>
      <c r="BC20" s="272"/>
      <c r="BD20" s="271">
        <v>-6.2957177656030865</v>
      </c>
      <c r="BE20" s="271">
        <v>-7.3503740011894365</v>
      </c>
      <c r="BF20" s="271">
        <v>-4.6513626168428175</v>
      </c>
      <c r="BG20" s="271">
        <v>-2.5043187394623345</v>
      </c>
      <c r="BH20" s="271">
        <v>-1.1213874624251474</v>
      </c>
      <c r="BI20" s="271">
        <v>-0.4326771914505656</v>
      </c>
      <c r="BJ20" s="271">
        <v>-0.31065062257980003</v>
      </c>
      <c r="BK20" s="271">
        <v>-0.18497601186174961</v>
      </c>
      <c r="BL20" s="271">
        <v>-7.7816744580218256E-2</v>
      </c>
    </row>
    <row r="21" spans="1:64" ht="27" customHeight="1" x14ac:dyDescent="0.3">
      <c r="A21" s="65"/>
      <c r="B21" s="273"/>
      <c r="C21" s="586" t="s">
        <v>160</v>
      </c>
      <c r="D21" s="586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  <c r="T21" s="586"/>
      <c r="U21" s="586"/>
      <c r="V21" s="586"/>
      <c r="W21" s="586"/>
      <c r="X21" s="586"/>
      <c r="Y21" s="586"/>
      <c r="Z21" s="586"/>
      <c r="AA21" s="586"/>
      <c r="AB21" s="586"/>
      <c r="AC21" s="586"/>
      <c r="AD21" s="586"/>
      <c r="AE21" s="586"/>
      <c r="AF21" s="586"/>
      <c r="AG21" s="586"/>
      <c r="AH21" s="586"/>
      <c r="AI21" s="586"/>
      <c r="AJ21" s="586"/>
      <c r="AK21" s="586"/>
      <c r="AL21" s="586"/>
      <c r="AM21" s="586"/>
      <c r="AN21" s="586"/>
      <c r="AO21" s="586"/>
      <c r="AP21" s="586"/>
      <c r="AQ21" s="586"/>
      <c r="AR21" s="586"/>
      <c r="AS21" s="586"/>
      <c r="AT21" s="586"/>
      <c r="AU21" s="586"/>
      <c r="AV21" s="586"/>
      <c r="AW21" s="586"/>
      <c r="AX21" s="586"/>
      <c r="AY21" s="586"/>
      <c r="AZ21" s="586"/>
      <c r="BA21" s="586"/>
      <c r="BB21" s="586"/>
      <c r="BC21" s="586"/>
      <c r="BD21" s="586"/>
      <c r="BE21" s="586"/>
      <c r="BF21" s="586"/>
      <c r="BG21" s="586"/>
      <c r="BH21" s="586"/>
      <c r="BI21" s="586"/>
      <c r="BJ21" s="586"/>
      <c r="BK21" s="586"/>
      <c r="BL21" s="586"/>
    </row>
    <row r="22" spans="1:64" ht="17.25" customHeight="1" x14ac:dyDescent="0.3">
      <c r="A22" s="65"/>
      <c r="B22" s="265" t="s">
        <v>14</v>
      </c>
      <c r="C22" s="536"/>
      <c r="D22" s="267">
        <v>-8.3539840838118238</v>
      </c>
      <c r="E22" s="267">
        <v>-10.724066281070634</v>
      </c>
      <c r="F22" s="268">
        <v>-11.093675547377316</v>
      </c>
      <c r="G22" s="268">
        <v>-8.3053117263160487</v>
      </c>
      <c r="H22" s="268">
        <v>-6.2252876693778489</v>
      </c>
      <c r="I22" s="268">
        <v>-4.8635513272939761</v>
      </c>
      <c r="J22" s="268">
        <v>-3.9522246284974329</v>
      </c>
      <c r="K22" s="268">
        <v>-3.6485574852097642</v>
      </c>
      <c r="L22" s="268">
        <v>-2.1641089202777977</v>
      </c>
      <c r="M22" s="268">
        <v>1.3783351228650531</v>
      </c>
      <c r="N22" s="268">
        <v>2.8042024990073031</v>
      </c>
      <c r="O22" s="268">
        <v>2.7157289837312248</v>
      </c>
      <c r="P22" s="268"/>
      <c r="Q22" s="268">
        <v>-9.2559589562314386</v>
      </c>
      <c r="R22" s="268">
        <v>-11.748792635789258</v>
      </c>
      <c r="S22" s="268">
        <v>-11.369799419742904</v>
      </c>
      <c r="T22" s="268">
        <v>-8.3302713497963765</v>
      </c>
      <c r="U22" s="268">
        <v>-7.5616906203706549</v>
      </c>
      <c r="V22" s="268">
        <v>-6.4342733473762195</v>
      </c>
      <c r="W22" s="268">
        <v>-5.8812931928718513</v>
      </c>
      <c r="X22" s="268">
        <v>-5.8446706465468168</v>
      </c>
      <c r="Y22" s="268">
        <v>-4.3470915097712037</v>
      </c>
      <c r="Z22" s="268">
        <v>-1.9331418943405367</v>
      </c>
      <c r="AA22" s="268">
        <v>-1.0280996248188501</v>
      </c>
      <c r="AB22" s="268">
        <v>-0.51283474355189185</v>
      </c>
      <c r="AC22" s="268"/>
      <c r="AD22" s="267">
        <v>-7.1864749678311881</v>
      </c>
      <c r="AE22" s="267">
        <v>-9.3798444720478358</v>
      </c>
      <c r="AF22" s="267">
        <v>-9.4315389403136152</v>
      </c>
      <c r="AG22" s="267">
        <v>-6.4801299807415091</v>
      </c>
      <c r="AH22" s="267">
        <v>-4.6534370534135832</v>
      </c>
      <c r="AI22" s="267">
        <v>-3.345288201535439</v>
      </c>
      <c r="AJ22" s="267">
        <v>-3.3428055978748148</v>
      </c>
      <c r="AK22" s="267">
        <v>-5.1765614429433384</v>
      </c>
      <c r="AL22" s="267">
        <v>-2.2974300446259264</v>
      </c>
      <c r="AM22" s="267">
        <v>2.5938449326318391E-2</v>
      </c>
      <c r="AN22" s="267">
        <v>1.1057059776004508</v>
      </c>
      <c r="AO22" s="267">
        <v>1.940792003946811</v>
      </c>
      <c r="AP22" s="268"/>
      <c r="AQ22" s="267">
        <v>-8.3948211053877202</v>
      </c>
      <c r="AR22" s="267">
        <v>-10.970265562641345</v>
      </c>
      <c r="AS22" s="267">
        <v>-10.525767608664893</v>
      </c>
      <c r="AT22" s="267">
        <v>-6.891712369067065</v>
      </c>
      <c r="AU22" s="267">
        <v>-5.5291225734552967</v>
      </c>
      <c r="AV22" s="267">
        <v>-4.7245194764451668</v>
      </c>
      <c r="AW22" s="267">
        <v>-4.3132528498312155</v>
      </c>
      <c r="AX22" s="267">
        <v>-5.4494699763302634</v>
      </c>
      <c r="AY22" s="267">
        <v>-3.1007720692366547</v>
      </c>
      <c r="AZ22" s="267">
        <v>0.17358601563257992</v>
      </c>
      <c r="BA22" s="267">
        <v>0.31592372872668761</v>
      </c>
      <c r="BB22" s="267">
        <v>1.1378630818077937</v>
      </c>
      <c r="BC22" s="268"/>
      <c r="BD22" s="267">
        <v>-7.756870659464596</v>
      </c>
      <c r="BE22" s="267">
        <v>-10.938117504276804</v>
      </c>
      <c r="BF22" s="267">
        <v>-10.922662843303016</v>
      </c>
      <c r="BG22" s="267">
        <v>-8.2024619455933419</v>
      </c>
      <c r="BH22" s="267">
        <v>-7.6545802051362557</v>
      </c>
      <c r="BI22" s="267">
        <v>-6.6272940057784382</v>
      </c>
      <c r="BJ22" s="267">
        <v>-5.2212555242797549</v>
      </c>
      <c r="BK22" s="267">
        <v>-5.8193205231621477</v>
      </c>
      <c r="BL22" s="267">
        <v>-2.7607045031815289</v>
      </c>
    </row>
    <row r="23" spans="1:64" ht="15.95" customHeight="1" x14ac:dyDescent="0.3">
      <c r="A23" s="65"/>
      <c r="B23" s="269" t="s">
        <v>98</v>
      </c>
      <c r="C23" s="270"/>
      <c r="D23" s="271">
        <v>-4.0436350468488342</v>
      </c>
      <c r="E23" s="271">
        <v>-7.2076558029789481</v>
      </c>
      <c r="F23" s="272">
        <v>-12.532824929142294</v>
      </c>
      <c r="G23" s="272">
        <v>-14.925981539803487</v>
      </c>
      <c r="H23" s="272">
        <v>-14.43850721903685</v>
      </c>
      <c r="I23" s="272">
        <v>-10.609187966344052</v>
      </c>
      <c r="J23" s="272">
        <v>-8.6818799755615856</v>
      </c>
      <c r="K23" s="272">
        <v>-6.7884059538724273</v>
      </c>
      <c r="L23" s="272">
        <v>-2.7255570496743786</v>
      </c>
      <c r="M23" s="272">
        <v>0.40473666664399843</v>
      </c>
      <c r="N23" s="272">
        <v>1.0089914808944371</v>
      </c>
      <c r="O23" s="272">
        <v>4.7803818825461946</v>
      </c>
      <c r="P23" s="272"/>
      <c r="Q23" s="272">
        <v>-3.8671716879662341</v>
      </c>
      <c r="R23" s="272">
        <v>-8.2223861587538636</v>
      </c>
      <c r="S23" s="272">
        <v>-17.319283034130478</v>
      </c>
      <c r="T23" s="272">
        <v>-20.905316433362003</v>
      </c>
      <c r="U23" s="272">
        <v>-20.977566176284185</v>
      </c>
      <c r="V23" s="272">
        <v>-17.784242521371965</v>
      </c>
      <c r="W23" s="272">
        <v>-15.923445510029936</v>
      </c>
      <c r="X23" s="272">
        <v>-13.321845528128776</v>
      </c>
      <c r="Y23" s="272">
        <v>-8.9239210182623623</v>
      </c>
      <c r="Z23" s="272">
        <v>-6.8791417531877386</v>
      </c>
      <c r="AA23" s="272">
        <v>-5.0353069855194121</v>
      </c>
      <c r="AB23" s="272">
        <v>-0.69355147723487676</v>
      </c>
      <c r="AC23" s="272"/>
      <c r="AD23" s="271">
        <v>-0.14668932363150589</v>
      </c>
      <c r="AE23" s="271">
        <v>-2.3989219430253286</v>
      </c>
      <c r="AF23" s="271">
        <v>-10.865448437296337</v>
      </c>
      <c r="AG23" s="271">
        <v>-15.128643691922591</v>
      </c>
      <c r="AH23" s="271">
        <v>-16.028943569534022</v>
      </c>
      <c r="AI23" s="271">
        <v>-12.982414104346589</v>
      </c>
      <c r="AJ23" s="271">
        <v>-10.32392636381735</v>
      </c>
      <c r="AK23" s="271">
        <v>-8.5525829227211574</v>
      </c>
      <c r="AL23" s="271">
        <v>-4.2867466045593545</v>
      </c>
      <c r="AM23" s="271">
        <v>-2.6948904956441595</v>
      </c>
      <c r="AN23" s="271">
        <v>-1.9693080804455718</v>
      </c>
      <c r="AO23" s="271">
        <v>5.1599059761493891</v>
      </c>
      <c r="AP23" s="272"/>
      <c r="AQ23" s="271">
        <v>-2.122348787820286</v>
      </c>
      <c r="AR23" s="271">
        <v>-5.2133666573167829</v>
      </c>
      <c r="AS23" s="271">
        <v>-14.359747799291085</v>
      </c>
      <c r="AT23" s="271">
        <v>-18.054239387475207</v>
      </c>
      <c r="AU23" s="271">
        <v>-18.587711414851412</v>
      </c>
      <c r="AV23" s="271">
        <v>-16.095954572346855</v>
      </c>
      <c r="AW23" s="271">
        <v>-13.520295503404938</v>
      </c>
      <c r="AX23" s="271">
        <v>-9.3817865599716015</v>
      </c>
      <c r="AY23" s="271">
        <v>-7.6270216553114096</v>
      </c>
      <c r="AZ23" s="271">
        <v>-4.4796118250905863</v>
      </c>
      <c r="BA23" s="271">
        <v>-4.0710241770488835</v>
      </c>
      <c r="BB23" s="271">
        <v>-1.3907527583367738</v>
      </c>
      <c r="BC23" s="272"/>
      <c r="BD23" s="271">
        <v>0.11526243288071214</v>
      </c>
      <c r="BE23" s="271">
        <v>-7.3480901363682705</v>
      </c>
      <c r="BF23" s="271">
        <v>-15.368500941910085</v>
      </c>
      <c r="BG23" s="271">
        <v>-18.188083117944529</v>
      </c>
      <c r="BH23" s="271">
        <v>-20.890910855485558</v>
      </c>
      <c r="BI23" s="271">
        <v>-19.431584028709864</v>
      </c>
      <c r="BJ23" s="271">
        <v>-12.468128378809112</v>
      </c>
      <c r="BK23" s="271">
        <v>-8.6809100101444727</v>
      </c>
      <c r="BL23" s="271">
        <v>-3.6198657094289217</v>
      </c>
    </row>
    <row r="24" spans="1:64" ht="15.95" customHeight="1" x14ac:dyDescent="0.3">
      <c r="A24" s="65"/>
      <c r="B24" s="269" t="s">
        <v>214</v>
      </c>
      <c r="C24" s="270"/>
      <c r="D24" s="271">
        <v>-9.9826858069421718</v>
      </c>
      <c r="E24" s="271">
        <v>-12.280718805718081</v>
      </c>
      <c r="F24" s="272">
        <v>-14.963478580696219</v>
      </c>
      <c r="G24" s="272">
        <v>-15.065203485077532</v>
      </c>
      <c r="H24" s="272">
        <v>-15.85018650634737</v>
      </c>
      <c r="I24" s="272">
        <v>-16.25975713604754</v>
      </c>
      <c r="J24" s="272">
        <v>-16.229453732081069</v>
      </c>
      <c r="K24" s="272">
        <v>-12.713675569121506</v>
      </c>
      <c r="L24" s="272">
        <v>-10.105934695184331</v>
      </c>
      <c r="M24" s="272">
        <v>-4.045271267820624</v>
      </c>
      <c r="N24" s="272">
        <v>0.18428013624721018</v>
      </c>
      <c r="O24" s="272">
        <v>-3.0474708358897971</v>
      </c>
      <c r="P24" s="272"/>
      <c r="Q24" s="272">
        <v>-12.866625501698053</v>
      </c>
      <c r="R24" s="272">
        <v>-11.861794109104835</v>
      </c>
      <c r="S24" s="272">
        <v>-13.134173653642023</v>
      </c>
      <c r="T24" s="272">
        <v>-13.792903174404742</v>
      </c>
      <c r="U24" s="272">
        <v>-16.301734554034624</v>
      </c>
      <c r="V24" s="272">
        <v>-16.064656511165694</v>
      </c>
      <c r="W24" s="272">
        <v>-15.618661224004128</v>
      </c>
      <c r="X24" s="272">
        <v>-12.035387900925755</v>
      </c>
      <c r="Y24" s="272">
        <v>-8.860035588327051</v>
      </c>
      <c r="Z24" s="272">
        <v>-7.6439718223467565</v>
      </c>
      <c r="AA24" s="272">
        <v>-6.5236538877530847</v>
      </c>
      <c r="AB24" s="272">
        <v>-8.110343679653937</v>
      </c>
      <c r="AC24" s="272"/>
      <c r="AD24" s="271">
        <v>-7.3036602420533541</v>
      </c>
      <c r="AE24" s="271">
        <v>-8.0927801705270355</v>
      </c>
      <c r="AF24" s="271">
        <v>-7.9219998533471596</v>
      </c>
      <c r="AG24" s="271">
        <v>-9.0544784090583903</v>
      </c>
      <c r="AH24" s="271">
        <v>-9.9667779769693823</v>
      </c>
      <c r="AI24" s="271">
        <v>-8.4094590737084047</v>
      </c>
      <c r="AJ24" s="271">
        <v>-10.723732860149354</v>
      </c>
      <c r="AK24" s="271">
        <v>-10.048750403048601</v>
      </c>
      <c r="AL24" s="271">
        <v>-5.560634472629161</v>
      </c>
      <c r="AM24" s="271">
        <v>-3.2424867661307246</v>
      </c>
      <c r="AN24" s="271">
        <v>-0.40391155603596474</v>
      </c>
      <c r="AO24" s="271">
        <v>-3.2398221138518437</v>
      </c>
      <c r="AP24" s="272"/>
      <c r="AQ24" s="271">
        <v>-8.7090153259499345</v>
      </c>
      <c r="AR24" s="271">
        <v>-8.8828216376897018</v>
      </c>
      <c r="AS24" s="271">
        <v>-8.4122008700262541</v>
      </c>
      <c r="AT24" s="271">
        <v>-8.1883970760506344</v>
      </c>
      <c r="AU24" s="271">
        <v>-10.041111617499723</v>
      </c>
      <c r="AV24" s="271">
        <v>-10.632241184029411</v>
      </c>
      <c r="AW24" s="271">
        <v>-10.673913217237285</v>
      </c>
      <c r="AX24" s="271">
        <v>-10.210149582993211</v>
      </c>
      <c r="AY24" s="271">
        <v>-4.4550880317981978</v>
      </c>
      <c r="AZ24" s="271">
        <v>2.1891613389113616</v>
      </c>
      <c r="BA24" s="271">
        <v>0.90231784105235135</v>
      </c>
      <c r="BB24" s="271">
        <v>1.4110113276319538</v>
      </c>
      <c r="BC24" s="272"/>
      <c r="BD24" s="271">
        <v>-8.8876811222658603</v>
      </c>
      <c r="BE24" s="271">
        <v>-8.2309142243110927</v>
      </c>
      <c r="BF24" s="271">
        <v>-10.978130369374</v>
      </c>
      <c r="BG24" s="271">
        <v>-14.041978581822562</v>
      </c>
      <c r="BH24" s="271">
        <v>-15.83360730294028</v>
      </c>
      <c r="BI24" s="271">
        <v>-15.115386870593611</v>
      </c>
      <c r="BJ24" s="271">
        <v>-13.30001934097524</v>
      </c>
      <c r="BK24" s="271">
        <v>-10.290987379576507</v>
      </c>
      <c r="BL24" s="271">
        <v>-3.179274835124474</v>
      </c>
    </row>
    <row r="25" spans="1:64" ht="15.95" customHeight="1" x14ac:dyDescent="0.3">
      <c r="A25" s="65"/>
      <c r="B25" s="269" t="s">
        <v>15</v>
      </c>
      <c r="C25" s="270"/>
      <c r="D25" s="271">
        <v>-0.43322171976940638</v>
      </c>
      <c r="E25" s="271">
        <v>-0.24402936166220002</v>
      </c>
      <c r="F25" s="272">
        <v>0.20415386758409682</v>
      </c>
      <c r="G25" s="272">
        <v>-0.13948177668058293</v>
      </c>
      <c r="H25" s="272">
        <v>1.3462457851972687</v>
      </c>
      <c r="I25" s="272">
        <v>1.7516034024229725</v>
      </c>
      <c r="J25" s="272">
        <v>2.5315049045535147</v>
      </c>
      <c r="K25" s="272">
        <v>2.2414318218362865</v>
      </c>
      <c r="L25" s="272">
        <v>3.1507534698992572</v>
      </c>
      <c r="M25" s="272">
        <v>3.8630205444151358</v>
      </c>
      <c r="N25" s="272">
        <v>4.9690370762437936</v>
      </c>
      <c r="O25" s="272">
        <v>6.5727190489946992</v>
      </c>
      <c r="P25" s="272"/>
      <c r="Q25" s="272">
        <v>-0.78334299456359702</v>
      </c>
      <c r="R25" s="272">
        <v>-0.4503063042765092</v>
      </c>
      <c r="S25" s="272">
        <v>-0.25504857306020767</v>
      </c>
      <c r="T25" s="272">
        <v>-0.74965163798718493</v>
      </c>
      <c r="U25" s="272">
        <v>-0.3917930111554</v>
      </c>
      <c r="V25" s="272">
        <v>-0.94100723966079158</v>
      </c>
      <c r="W25" s="272">
        <v>-0.91572862462443538</v>
      </c>
      <c r="X25" s="272">
        <v>-0.5882981664235416</v>
      </c>
      <c r="Y25" s="272">
        <v>0.38679344873693822</v>
      </c>
      <c r="Z25" s="272">
        <v>0.71819719592589593</v>
      </c>
      <c r="AA25" s="272">
        <v>1.0434747810660383</v>
      </c>
      <c r="AB25" s="272">
        <v>2.1485642054231988</v>
      </c>
      <c r="AC25" s="272"/>
      <c r="AD25" s="271">
        <v>-1.5322852502222872E-2</v>
      </c>
      <c r="AE25" s="271">
        <v>-1.2097571593265002</v>
      </c>
      <c r="AF25" s="271">
        <v>-0.99881929922335644</v>
      </c>
      <c r="AG25" s="271">
        <v>-1.3293461883423703</v>
      </c>
      <c r="AH25" s="271">
        <v>-1.15635691461992</v>
      </c>
      <c r="AI25" s="271">
        <v>-1.5271643586684007</v>
      </c>
      <c r="AJ25" s="271">
        <v>-1.2910946775403147</v>
      </c>
      <c r="AK25" s="271">
        <v>-2.115408265857269</v>
      </c>
      <c r="AL25" s="271">
        <v>-1.9152166679999567</v>
      </c>
      <c r="AM25" s="271">
        <v>-2.3856834443245134</v>
      </c>
      <c r="AN25" s="271">
        <v>-2.0191076872588525</v>
      </c>
      <c r="AO25" s="271">
        <v>0.39511373727650323</v>
      </c>
      <c r="AP25" s="272"/>
      <c r="AQ25" s="271">
        <v>-0.8823529411764639</v>
      </c>
      <c r="AR25" s="271">
        <v>-0.89718602714499696</v>
      </c>
      <c r="AS25" s="271">
        <v>-1.2011275457339536</v>
      </c>
      <c r="AT25" s="271">
        <v>-1.1847669153126361</v>
      </c>
      <c r="AU25" s="271">
        <v>-1.0311186406874242</v>
      </c>
      <c r="AV25" s="271">
        <v>-1.3472230632152247</v>
      </c>
      <c r="AW25" s="271">
        <v>-2.1675215127242211</v>
      </c>
      <c r="AX25" s="271">
        <v>-2.7988621041523913</v>
      </c>
      <c r="AY25" s="271">
        <v>-2.5501020277033319</v>
      </c>
      <c r="AZ25" s="271">
        <v>-3.0748288365456631</v>
      </c>
      <c r="BA25" s="271">
        <v>-3.2512890270940318</v>
      </c>
      <c r="BB25" s="271">
        <v>-2.0463201940652311</v>
      </c>
      <c r="BC25" s="272"/>
      <c r="BD25" s="271">
        <v>-0.83385919048048152</v>
      </c>
      <c r="BE25" s="271">
        <v>-1.588482016912991</v>
      </c>
      <c r="BF25" s="271">
        <v>-0.46070202513173797</v>
      </c>
      <c r="BG25" s="271">
        <v>-1.3483516722879045</v>
      </c>
      <c r="BH25" s="271">
        <v>-0.64736179090751023</v>
      </c>
      <c r="BI25" s="271">
        <v>-0.78491341112747648</v>
      </c>
      <c r="BJ25" s="271">
        <v>-1.6829771342865598</v>
      </c>
      <c r="BK25" s="271">
        <v>-1.8676995627745328</v>
      </c>
      <c r="BL25" s="271">
        <v>-1.3319427269184132</v>
      </c>
    </row>
    <row r="26" spans="1:64" ht="26.25" customHeight="1" x14ac:dyDescent="0.3">
      <c r="A26" s="65"/>
      <c r="B26" s="269" t="s">
        <v>16</v>
      </c>
      <c r="C26" s="270"/>
      <c r="D26" s="271">
        <v>-6.5200233348207348E-2</v>
      </c>
      <c r="E26" s="271">
        <v>2.7420154020906296</v>
      </c>
      <c r="F26" s="272">
        <v>1.6826409129899673</v>
      </c>
      <c r="G26" s="272">
        <v>2.3984250374620757</v>
      </c>
      <c r="H26" s="272">
        <v>1.8152549162276728</v>
      </c>
      <c r="I26" s="272">
        <v>2.9029801803678481</v>
      </c>
      <c r="J26" s="272">
        <v>3.8680970283197382</v>
      </c>
      <c r="K26" s="272">
        <v>4.9133982396077727</v>
      </c>
      <c r="L26" s="272">
        <v>6.0666767678912521</v>
      </c>
      <c r="M26" s="272">
        <v>5.7188365333602889</v>
      </c>
      <c r="N26" s="272">
        <v>5.4564374619765488</v>
      </c>
      <c r="O26" s="272">
        <v>5.3163658199882065</v>
      </c>
      <c r="P26" s="272"/>
      <c r="Q26" s="272">
        <v>-1.160400503945354</v>
      </c>
      <c r="R26" s="272">
        <v>4.3992044814828546E-2</v>
      </c>
      <c r="S26" s="272">
        <v>8.0466935023721931E-2</v>
      </c>
      <c r="T26" s="272">
        <v>0.46034218409454297</v>
      </c>
      <c r="U26" s="272">
        <v>0.1922066162592273</v>
      </c>
      <c r="V26" s="272">
        <v>0.57721359192900934</v>
      </c>
      <c r="W26" s="272">
        <v>0.73227968072204419</v>
      </c>
      <c r="X26" s="272">
        <v>3.0875853671854969</v>
      </c>
      <c r="Y26" s="272">
        <v>2.7191473759333888</v>
      </c>
      <c r="Z26" s="272">
        <v>2.7635361973902945</v>
      </c>
      <c r="AA26" s="272">
        <v>1.7724857159024907</v>
      </c>
      <c r="AB26" s="272">
        <v>2.5859126774999908</v>
      </c>
      <c r="AC26" s="272"/>
      <c r="AD26" s="271">
        <v>-1.207729468599041</v>
      </c>
      <c r="AE26" s="271">
        <v>-0.24845406625603061</v>
      </c>
      <c r="AF26" s="271">
        <v>0.96200220774964862</v>
      </c>
      <c r="AG26" s="271">
        <v>0.50547491967765268</v>
      </c>
      <c r="AH26" s="271">
        <v>0.32120007452485311</v>
      </c>
      <c r="AI26" s="271">
        <v>-0.15051936552043799</v>
      </c>
      <c r="AJ26" s="271">
        <v>-0.51360838600945158</v>
      </c>
      <c r="AK26" s="271">
        <v>0.18794214687150657</v>
      </c>
      <c r="AL26" s="271">
        <v>0.93186355667698706</v>
      </c>
      <c r="AM26" s="271">
        <v>2.1308030896544921</v>
      </c>
      <c r="AN26" s="271">
        <v>2.3716008793898737</v>
      </c>
      <c r="AO26" s="271">
        <v>3.0133583319793047</v>
      </c>
      <c r="AP26" s="272"/>
      <c r="AQ26" s="271">
        <v>-1.2709344185318514</v>
      </c>
      <c r="AR26" s="271">
        <v>-1.471494970736714</v>
      </c>
      <c r="AS26" s="271">
        <v>-0.88163474107149398</v>
      </c>
      <c r="AT26" s="271">
        <v>-1.4912380093958149</v>
      </c>
      <c r="AU26" s="271">
        <v>-2.2783006651213071</v>
      </c>
      <c r="AV26" s="271">
        <v>-2.1090150317296974</v>
      </c>
      <c r="AW26" s="271">
        <v>-2.5873250211955963</v>
      </c>
      <c r="AX26" s="271">
        <v>-1.3808990934042242</v>
      </c>
      <c r="AY26" s="271">
        <v>-0.9267485530193369</v>
      </c>
      <c r="AZ26" s="271">
        <v>-0.30668385815363308</v>
      </c>
      <c r="BA26" s="271">
        <v>-8.4879350568044742E-2</v>
      </c>
      <c r="BB26" s="271">
        <v>1.3690895537393288</v>
      </c>
      <c r="BC26" s="272"/>
      <c r="BD26" s="271">
        <v>-0.63336113943213945</v>
      </c>
      <c r="BE26" s="271">
        <v>-0.26058990789098857</v>
      </c>
      <c r="BF26" s="271">
        <v>-0.31610349421310957</v>
      </c>
      <c r="BG26" s="271">
        <v>-0.33139806529845828</v>
      </c>
      <c r="BH26" s="271">
        <v>-0.11257997292770483</v>
      </c>
      <c r="BI26" s="271">
        <v>0.31395082691946641</v>
      </c>
      <c r="BJ26" s="271">
        <v>1.3265144970583407</v>
      </c>
      <c r="BK26" s="271">
        <v>1.6960629268182572</v>
      </c>
      <c r="BL26" s="271">
        <v>1.9786629144120269</v>
      </c>
    </row>
    <row r="27" spans="1:64" ht="15.95" customHeight="1" x14ac:dyDescent="0.3">
      <c r="A27" s="65"/>
      <c r="B27" s="269" t="s">
        <v>73</v>
      </c>
      <c r="C27" s="270"/>
      <c r="D27" s="271">
        <v>-14.361089436331895</v>
      </c>
      <c r="E27" s="271">
        <v>-18.580886599567847</v>
      </c>
      <c r="F27" s="272">
        <v>-14.855607644888039</v>
      </c>
      <c r="G27" s="272">
        <v>-5.322301962767483</v>
      </c>
      <c r="H27" s="272">
        <v>0.72980129584345832</v>
      </c>
      <c r="I27" s="272">
        <v>2.7867191940281515</v>
      </c>
      <c r="J27" s="272">
        <v>3.9604651725594806</v>
      </c>
      <c r="K27" s="272">
        <v>0.96750776466956268</v>
      </c>
      <c r="L27" s="272">
        <v>0.58453193908174228</v>
      </c>
      <c r="M27" s="272">
        <v>4.3534112644945822</v>
      </c>
      <c r="N27" s="272">
        <v>4.4534925492744293</v>
      </c>
      <c r="O27" s="272">
        <v>4.2294344742807937</v>
      </c>
      <c r="P27" s="272"/>
      <c r="Q27" s="272">
        <v>-14.830071357935111</v>
      </c>
      <c r="R27" s="272">
        <v>-21.013592367336543</v>
      </c>
      <c r="S27" s="272">
        <v>-14.656544505577102</v>
      </c>
      <c r="T27" s="272">
        <v>-3.4587152935628467</v>
      </c>
      <c r="U27" s="272">
        <v>0.57466124985256783</v>
      </c>
      <c r="V27" s="272">
        <v>2.2604069926626522</v>
      </c>
      <c r="W27" s="272">
        <v>2.5655115775960837</v>
      </c>
      <c r="X27" s="272">
        <v>-1.930184127082029</v>
      </c>
      <c r="Y27" s="272">
        <v>-2.5173505933545215</v>
      </c>
      <c r="Z27" s="272">
        <v>2.4242828251215514</v>
      </c>
      <c r="AA27" s="272">
        <v>3.3707425580681303</v>
      </c>
      <c r="AB27" s="272">
        <v>3.2092347855316774</v>
      </c>
      <c r="AC27" s="272"/>
      <c r="AD27" s="271">
        <v>-15.025054534557142</v>
      </c>
      <c r="AE27" s="271">
        <v>-19.23453273674275</v>
      </c>
      <c r="AF27" s="271">
        <v>-15.772313058518833</v>
      </c>
      <c r="AG27" s="271">
        <v>-4.3813570921577281</v>
      </c>
      <c r="AH27" s="271">
        <v>1.7993477555308743</v>
      </c>
      <c r="AI27" s="271">
        <v>3.2587735283438946</v>
      </c>
      <c r="AJ27" s="271">
        <v>3.493169402730814</v>
      </c>
      <c r="AK27" s="271">
        <v>-2.851384945710663</v>
      </c>
      <c r="AL27" s="271">
        <v>-7.3179475903344837E-2</v>
      </c>
      <c r="AM27" s="271">
        <v>4.1535240490626819</v>
      </c>
      <c r="AN27" s="271">
        <v>4.6898747359128095</v>
      </c>
      <c r="AO27" s="271">
        <v>4.3389785578135331</v>
      </c>
      <c r="AP27" s="272"/>
      <c r="AQ27" s="271">
        <v>-16.17423784379325</v>
      </c>
      <c r="AR27" s="271">
        <v>-21.674812540110594</v>
      </c>
      <c r="AS27" s="271">
        <v>-16.322266778722891</v>
      </c>
      <c r="AT27" s="271">
        <v>-4.3325830916792967</v>
      </c>
      <c r="AU27" s="271">
        <v>1.0677336479847099</v>
      </c>
      <c r="AV27" s="271">
        <v>2.6136080435328495</v>
      </c>
      <c r="AW27" s="271">
        <v>3.0217713191863282</v>
      </c>
      <c r="AX27" s="271">
        <v>-2.4773023188833747</v>
      </c>
      <c r="AY27" s="271">
        <v>-0.67348964275697654</v>
      </c>
      <c r="AZ27" s="271">
        <v>2.7981401972191549</v>
      </c>
      <c r="BA27" s="271">
        <v>3.8639104584539155</v>
      </c>
      <c r="BB27" s="271">
        <v>3.6632496804264605</v>
      </c>
      <c r="BC27" s="272"/>
      <c r="BD27" s="271">
        <v>-15.186436705275696</v>
      </c>
      <c r="BE27" s="271">
        <v>-20.616069775643894</v>
      </c>
      <c r="BF27" s="271">
        <v>-15.66193960919297</v>
      </c>
      <c r="BG27" s="271">
        <v>-4.5828119966498804</v>
      </c>
      <c r="BH27" s="271">
        <v>-1.0451843686091422</v>
      </c>
      <c r="BI27" s="271">
        <v>0.61735546198815427</v>
      </c>
      <c r="BJ27" s="271">
        <v>0.27326402530572125</v>
      </c>
      <c r="BK27" s="271">
        <v>-5.0735168248524616</v>
      </c>
      <c r="BL27" s="271">
        <v>-3.8282725929415449</v>
      </c>
    </row>
    <row r="28" spans="1:64" ht="3.75" customHeight="1" x14ac:dyDescent="0.3">
      <c r="A28" s="65"/>
      <c r="B28" s="275"/>
      <c r="C28" s="276"/>
      <c r="D28" s="277"/>
      <c r="E28" s="277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7"/>
      <c r="AD28" s="277"/>
      <c r="AE28" s="277"/>
      <c r="AF28" s="277"/>
      <c r="AG28" s="277"/>
      <c r="AH28" s="277"/>
      <c r="AI28" s="279"/>
      <c r="AJ28" s="279"/>
      <c r="AK28" s="279"/>
      <c r="AL28" s="279"/>
      <c r="AM28" s="279"/>
      <c r="AN28" s="279"/>
      <c r="AO28" s="280"/>
      <c r="AP28" s="277"/>
      <c r="AQ28" s="277"/>
      <c r="AR28" s="277"/>
      <c r="AS28" s="277"/>
      <c r="AT28" s="281"/>
      <c r="AU28" s="281"/>
      <c r="AV28" s="281"/>
      <c r="AW28" s="281"/>
      <c r="AX28" s="281"/>
      <c r="AY28" s="281"/>
      <c r="AZ28" s="281"/>
      <c r="BA28" s="281"/>
      <c r="BB28" s="281"/>
      <c r="BC28" s="277"/>
      <c r="BD28" s="277"/>
      <c r="BE28" s="277"/>
      <c r="BF28" s="277"/>
      <c r="BG28" s="277"/>
      <c r="BH28" s="277"/>
      <c r="BI28" s="277"/>
      <c r="BJ28" s="277"/>
      <c r="BK28" s="277"/>
      <c r="BL28" s="277"/>
    </row>
    <row r="29" spans="1:64" ht="0.75" customHeight="1" x14ac:dyDescent="0.25">
      <c r="A29" s="76"/>
      <c r="B29" s="213"/>
      <c r="C29" s="21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6"/>
      <c r="AP29" s="74"/>
      <c r="AQ29" s="74"/>
      <c r="AR29" s="74"/>
      <c r="AS29" s="74"/>
      <c r="AT29" s="220"/>
      <c r="AU29" s="220"/>
      <c r="AV29" s="220"/>
      <c r="AW29" s="220"/>
      <c r="AX29" s="220"/>
      <c r="AY29" s="220"/>
      <c r="AZ29" s="220"/>
      <c r="BA29" s="220"/>
      <c r="BB29" s="220"/>
      <c r="BC29" s="74"/>
      <c r="BD29" s="74"/>
      <c r="BE29" s="74"/>
      <c r="BF29" s="74"/>
      <c r="BG29" s="74"/>
      <c r="BH29" s="74"/>
      <c r="BI29" s="74"/>
      <c r="BJ29" s="74"/>
      <c r="BK29" s="74"/>
      <c r="BL29" s="74"/>
    </row>
    <row r="30" spans="1:64" ht="11.1" customHeight="1" x14ac:dyDescent="0.25">
      <c r="A30" s="78"/>
      <c r="B30" s="157" t="s">
        <v>8</v>
      </c>
      <c r="C30" s="131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122"/>
      <c r="AA30" s="122"/>
      <c r="AB30" s="122"/>
      <c r="AC30" s="74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76"/>
      <c r="AP30" s="74"/>
      <c r="AQ30" s="122"/>
      <c r="AR30" s="122"/>
      <c r="AS30" s="122"/>
      <c r="AT30" s="220"/>
      <c r="AU30" s="220"/>
      <c r="AV30" s="220"/>
      <c r="AW30" s="220"/>
      <c r="AX30" s="220"/>
      <c r="AY30" s="220"/>
      <c r="BA30" s="190"/>
    </row>
    <row r="31" spans="1:64" ht="11.1" customHeight="1" x14ac:dyDescent="0.25">
      <c r="A31" s="78"/>
      <c r="B31" s="146" t="s">
        <v>105</v>
      </c>
      <c r="C31" s="19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122"/>
      <c r="AA31" s="122"/>
      <c r="AB31" s="122"/>
      <c r="AC31" s="74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76"/>
      <c r="AP31" s="74"/>
      <c r="AQ31" s="122"/>
      <c r="AR31" s="122"/>
      <c r="BA31" s="190"/>
      <c r="BB31" s="594" t="s">
        <v>135</v>
      </c>
      <c r="BC31" s="594"/>
      <c r="BD31" s="594"/>
      <c r="BE31" s="594"/>
      <c r="BF31" s="594"/>
      <c r="BG31" s="594"/>
      <c r="BH31" s="594"/>
      <c r="BI31" s="594"/>
      <c r="BJ31" s="594"/>
      <c r="BK31" s="594"/>
      <c r="BL31" s="594"/>
    </row>
    <row r="32" spans="1:64" ht="11.1" customHeight="1" x14ac:dyDescent="0.25">
      <c r="A32" s="78"/>
      <c r="B32" s="68" t="s">
        <v>219</v>
      </c>
      <c r="C32" s="13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23"/>
      <c r="AA32" s="23"/>
      <c r="AB32" s="23"/>
      <c r="AC32" s="76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76"/>
      <c r="AP32" s="76"/>
      <c r="AR32" s="23"/>
      <c r="BB32" s="594"/>
      <c r="BC32" s="594"/>
      <c r="BD32" s="594"/>
      <c r="BE32" s="594"/>
      <c r="BF32" s="594"/>
      <c r="BG32" s="594"/>
      <c r="BH32" s="594"/>
      <c r="BI32" s="594"/>
      <c r="BJ32" s="594"/>
      <c r="BK32" s="594"/>
      <c r="BL32" s="594"/>
    </row>
    <row r="33" spans="1:64" ht="11.1" customHeight="1" x14ac:dyDescent="0.25">
      <c r="A33" s="78"/>
      <c r="B33" s="68" t="s">
        <v>95</v>
      </c>
      <c r="C33" s="13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76"/>
      <c r="P33" s="76"/>
      <c r="Q33" s="76"/>
      <c r="R33" s="76"/>
      <c r="S33" s="76"/>
      <c r="T33" s="76"/>
      <c r="U33" s="76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BA33" s="76"/>
      <c r="BB33" s="594"/>
      <c r="BC33" s="594"/>
      <c r="BD33" s="594"/>
      <c r="BE33" s="594"/>
      <c r="BF33" s="594"/>
      <c r="BG33" s="594"/>
      <c r="BH33" s="594"/>
      <c r="BI33" s="594"/>
      <c r="BJ33" s="594"/>
      <c r="BK33" s="594"/>
      <c r="BL33" s="594"/>
    </row>
    <row r="34" spans="1:64" ht="11.1" customHeight="1" x14ac:dyDescent="0.25">
      <c r="A34" s="78"/>
      <c r="B34" s="69" t="s">
        <v>76</v>
      </c>
      <c r="C34" s="13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76"/>
      <c r="P34" s="76"/>
      <c r="Q34" s="76"/>
      <c r="R34" s="76"/>
      <c r="S34" s="76"/>
      <c r="T34" s="76"/>
      <c r="U34" s="76"/>
      <c r="V34" s="191"/>
      <c r="W34" s="190"/>
      <c r="X34" s="191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BA34" s="76"/>
      <c r="BB34" s="76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</row>
    <row r="35" spans="1:64" x14ac:dyDescent="0.25">
      <c r="A35" s="76"/>
      <c r="B35" s="73"/>
      <c r="C35" s="77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221"/>
      <c r="AU35" s="221"/>
      <c r="AV35" s="221"/>
      <c r="AW35" s="221"/>
      <c r="AX35" s="221"/>
      <c r="AY35" s="221"/>
      <c r="AZ35" s="221"/>
      <c r="BA35" s="221"/>
      <c r="BB35" s="221"/>
      <c r="BC35" s="76"/>
      <c r="BD35" s="76"/>
      <c r="BE35" s="76"/>
      <c r="BF35" s="76"/>
      <c r="BG35" s="76"/>
      <c r="BH35" s="76"/>
      <c r="BI35" s="76"/>
      <c r="BJ35" s="76"/>
      <c r="BK35" s="76"/>
      <c r="BL35" s="76"/>
    </row>
    <row r="36" spans="1:64" x14ac:dyDescent="0.25">
      <c r="A36" s="76"/>
      <c r="B36" s="76"/>
      <c r="C36" s="63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221"/>
      <c r="AU36" s="221"/>
      <c r="AV36" s="221"/>
      <c r="AW36" s="221"/>
      <c r="AX36" s="221"/>
      <c r="AY36" s="221"/>
      <c r="AZ36" s="221"/>
      <c r="BA36" s="221"/>
      <c r="BB36" s="221"/>
      <c r="BC36" s="76"/>
      <c r="BD36" s="76"/>
      <c r="BE36" s="76"/>
      <c r="BF36" s="76"/>
      <c r="BG36" s="76"/>
      <c r="BH36" s="76"/>
      <c r="BI36" s="76"/>
      <c r="BJ36" s="76"/>
      <c r="BK36" s="76"/>
      <c r="BL36" s="76"/>
    </row>
    <row r="37" spans="1:64" x14ac:dyDescent="0.25">
      <c r="A37" s="76"/>
      <c r="B37" s="76"/>
      <c r="C37" s="63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P37" s="76"/>
      <c r="AQ37" s="76"/>
      <c r="AR37" s="76"/>
      <c r="AS37" s="76"/>
      <c r="AT37" s="221"/>
      <c r="AU37" s="221"/>
      <c r="AV37" s="221"/>
      <c r="AW37" s="221"/>
      <c r="AX37" s="221"/>
      <c r="AY37" s="221"/>
      <c r="AZ37" s="221"/>
      <c r="BA37" s="221"/>
    </row>
  </sheetData>
  <mergeCells count="12">
    <mergeCell ref="C7:BL7"/>
    <mergeCell ref="C14:BL14"/>
    <mergeCell ref="C21:BL21"/>
    <mergeCell ref="BB31:BL33"/>
    <mergeCell ref="B2:BL2"/>
    <mergeCell ref="B3:BL3"/>
    <mergeCell ref="B4:B5"/>
    <mergeCell ref="D4:O4"/>
    <mergeCell ref="R4:AB4"/>
    <mergeCell ref="AD4:AO4"/>
    <mergeCell ref="AQ4:BB4"/>
    <mergeCell ref="BD4:BL4"/>
  </mergeCells>
  <hyperlinks>
    <hyperlink ref="Y33:AN34" location="Indice!Área_de_impresión" display="Regresar"/>
    <hyperlink ref="AB33:AB34" location="Indice!Área_de_impresión" display="Regresar"/>
    <hyperlink ref="AD33:AD34" location="Indice!Área_de_impresión" display="Regresar"/>
    <hyperlink ref="AF33:AF34" location="Indice!Área_de_impresión" display="Regresar"/>
    <hyperlink ref="AG33:AG34" location="Indice!Área_de_impresión" display="Regresar"/>
    <hyperlink ref="AI33:AI34" location="Indice!Área_de_impresión" display="Regresar"/>
    <hyperlink ref="AJ33:AJ34" location="Indice!Área_de_impresión" display="Regresar"/>
    <hyperlink ref="AK33:AK34" location="Indice!Área_de_impresión" display="Regresar"/>
    <hyperlink ref="AL33:AL34" location="Indice!Área_de_impresión" display="Regresar"/>
    <hyperlink ref="AM33:AM34" location="Indice!Área_de_impresión" display="Regresar"/>
    <hyperlink ref="AQ33:AR34" location="Indice!A1" display="Regresar"/>
    <hyperlink ref="BD31:BD32" location="Indice!A1" display="Regresar"/>
    <hyperlink ref="BF31:BF32" location="Indice!A1" display="Regresar"/>
    <hyperlink ref="BA33:BA34" location="Indice!A1" display="Regresar"/>
    <hyperlink ref="BB34" location="Indice!A1" display="Regresar"/>
    <hyperlink ref="BD34" location="Indice!A1" display="Regresar"/>
  </hyperlinks>
  <printOptions horizontalCentered="1" verticalCentered="1"/>
  <pageMargins left="0.62992125984251968" right="0.27559055118110237" top="0.98425196850393704" bottom="0.98425196850393704" header="0" footer="0"/>
  <pageSetup paperSize="9" scale="7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BM37"/>
  <sheetViews>
    <sheetView showGridLines="0" zoomScale="75" zoomScaleNormal="75" zoomScaleSheetLayoutView="80" workbookViewId="0">
      <pane xSplit="2" ySplit="5" topLeftCell="C6" activePane="bottomRight" state="frozen"/>
      <selection activeCell="B2" sqref="B2:C2"/>
      <selection pane="topRight" activeCell="B2" sqref="B2:C2"/>
      <selection pane="bottomLeft" activeCell="B2" sqref="B2:C2"/>
      <selection pane="bottomRight" activeCell="B2" sqref="B2:BK34"/>
    </sheetView>
  </sheetViews>
  <sheetFormatPr baseColWidth="10" defaultRowHeight="13.5" x14ac:dyDescent="0.25"/>
  <cols>
    <col min="1" max="1" width="3.140625" style="45" customWidth="1"/>
    <col min="2" max="2" width="29.140625" style="45" customWidth="1"/>
    <col min="3" max="3" width="1.7109375" style="26" customWidth="1"/>
    <col min="4" max="4" width="6.7109375" style="45" hidden="1" customWidth="1"/>
    <col min="5" max="5" width="5.85546875" style="45" hidden="1" customWidth="1"/>
    <col min="6" max="14" width="5.7109375" style="45" hidden="1" customWidth="1"/>
    <col min="15" max="15" width="1.7109375" style="45" hidden="1" customWidth="1"/>
    <col min="16" max="16" width="6.7109375" style="45" hidden="1" customWidth="1"/>
    <col min="17" max="17" width="5.85546875" style="45" hidden="1" customWidth="1"/>
    <col min="18" max="26" width="5.7109375" style="45" hidden="1" customWidth="1"/>
    <col min="27" max="27" width="6.7109375" style="45" hidden="1" customWidth="1"/>
    <col min="28" max="28" width="1.7109375" style="45" hidden="1" customWidth="1"/>
    <col min="29" max="36" width="6.28515625" style="45" hidden="1" customWidth="1"/>
    <col min="37" max="40" width="6.28515625" style="45" customWidth="1"/>
    <col min="41" max="41" width="1.7109375" style="45" customWidth="1"/>
    <col min="42" max="44" width="6.28515625" style="45" customWidth="1"/>
    <col min="45" max="53" width="5.85546875" style="219" customWidth="1"/>
    <col min="54" max="54" width="1.7109375" style="45" customWidth="1"/>
    <col min="55" max="63" width="6.28515625" style="45" customWidth="1"/>
    <col min="66" max="16384" width="11.42578125" style="45"/>
  </cols>
  <sheetData>
    <row r="1" spans="1:65" ht="16.5" x14ac:dyDescent="0.3">
      <c r="A1" s="27"/>
      <c r="B1" s="27"/>
      <c r="C1" s="27"/>
    </row>
    <row r="2" spans="1:65" ht="30" customHeight="1" x14ac:dyDescent="0.3">
      <c r="A2" s="27"/>
      <c r="B2" s="580" t="s">
        <v>247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0"/>
      <c r="AL2" s="580"/>
      <c r="AM2" s="580"/>
      <c r="AN2" s="580"/>
      <c r="AO2" s="580"/>
      <c r="AP2" s="580"/>
      <c r="AQ2" s="580"/>
      <c r="AR2" s="580"/>
      <c r="AS2" s="580"/>
      <c r="AT2" s="580"/>
      <c r="AU2" s="580"/>
      <c r="AV2" s="580"/>
      <c r="AW2" s="580"/>
      <c r="AX2" s="580"/>
      <c r="AY2" s="580"/>
      <c r="AZ2" s="580"/>
      <c r="BA2" s="580"/>
      <c r="BB2" s="580"/>
      <c r="BC2" s="580"/>
      <c r="BD2" s="580"/>
      <c r="BE2" s="580"/>
      <c r="BF2" s="580"/>
      <c r="BG2" s="580"/>
      <c r="BH2" s="580"/>
      <c r="BI2" s="580"/>
      <c r="BJ2" s="580"/>
      <c r="BK2" s="580"/>
    </row>
    <row r="3" spans="1:65" s="237" customFormat="1" ht="20.25" customHeight="1" x14ac:dyDescent="0.2">
      <c r="A3" s="236"/>
      <c r="B3" s="593" t="s">
        <v>96</v>
      </c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593"/>
      <c r="AL3" s="593"/>
      <c r="AM3" s="593"/>
      <c r="AN3" s="593"/>
      <c r="AO3" s="593"/>
      <c r="AP3" s="593"/>
      <c r="AQ3" s="593"/>
      <c r="AR3" s="593"/>
      <c r="AS3" s="593"/>
      <c r="AT3" s="593"/>
      <c r="AU3" s="593"/>
      <c r="AV3" s="593"/>
      <c r="AW3" s="593"/>
      <c r="AX3" s="593"/>
      <c r="AY3" s="593"/>
      <c r="AZ3" s="593"/>
      <c r="BA3" s="593"/>
      <c r="BB3" s="593"/>
      <c r="BC3" s="593"/>
      <c r="BD3" s="593"/>
      <c r="BE3" s="593"/>
      <c r="BF3" s="593"/>
      <c r="BG3" s="593"/>
      <c r="BH3" s="593"/>
      <c r="BI3" s="593"/>
      <c r="BJ3" s="593"/>
      <c r="BK3" s="593"/>
      <c r="BL3"/>
      <c r="BM3"/>
    </row>
    <row r="4" spans="1:65" ht="26.1" customHeight="1" x14ac:dyDescent="0.3">
      <c r="A4" s="65"/>
      <c r="B4" s="582" t="s">
        <v>152</v>
      </c>
      <c r="C4" s="259"/>
      <c r="D4" s="588">
        <v>2012</v>
      </c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259"/>
      <c r="P4" s="260"/>
      <c r="Q4" s="588">
        <v>2013</v>
      </c>
      <c r="R4" s="588"/>
      <c r="S4" s="588"/>
      <c r="T4" s="588"/>
      <c r="U4" s="588"/>
      <c r="V4" s="588"/>
      <c r="W4" s="588"/>
      <c r="X4" s="588"/>
      <c r="Y4" s="588"/>
      <c r="Z4" s="588"/>
      <c r="AA4" s="588"/>
      <c r="AB4" s="260"/>
      <c r="AC4" s="588">
        <v>2014</v>
      </c>
      <c r="AD4" s="588"/>
      <c r="AE4" s="588"/>
      <c r="AF4" s="588"/>
      <c r="AG4" s="588"/>
      <c r="AH4" s="588"/>
      <c r="AI4" s="588"/>
      <c r="AJ4" s="588"/>
      <c r="AK4" s="588"/>
      <c r="AL4" s="588"/>
      <c r="AM4" s="588"/>
      <c r="AN4" s="588"/>
      <c r="AO4" s="260"/>
      <c r="AP4" s="588">
        <v>2015</v>
      </c>
      <c r="AQ4" s="588"/>
      <c r="AR4" s="588"/>
      <c r="AS4" s="588"/>
      <c r="AT4" s="588"/>
      <c r="AU4" s="588"/>
      <c r="AV4" s="588"/>
      <c r="AW4" s="588"/>
      <c r="AX4" s="588"/>
      <c r="AY4" s="588"/>
      <c r="AZ4" s="588"/>
      <c r="BA4" s="588"/>
      <c r="BB4" s="260"/>
      <c r="BC4" s="588">
        <v>2016</v>
      </c>
      <c r="BD4" s="588"/>
      <c r="BE4" s="588"/>
      <c r="BF4" s="588"/>
      <c r="BG4" s="588"/>
      <c r="BH4" s="588"/>
      <c r="BI4" s="588"/>
      <c r="BJ4" s="588"/>
      <c r="BK4" s="588"/>
    </row>
    <row r="5" spans="1:65" ht="26.25" customHeight="1" x14ac:dyDescent="0.3">
      <c r="A5" s="65"/>
      <c r="B5" s="583"/>
      <c r="C5" s="261"/>
      <c r="D5" s="261" t="s">
        <v>123</v>
      </c>
      <c r="E5" s="261" t="s">
        <v>124</v>
      </c>
      <c r="F5" s="261" t="s">
        <v>116</v>
      </c>
      <c r="G5" s="261" t="s">
        <v>117</v>
      </c>
      <c r="H5" s="261" t="s">
        <v>116</v>
      </c>
      <c r="I5" s="261" t="s">
        <v>118</v>
      </c>
      <c r="J5" s="261" t="s">
        <v>118</v>
      </c>
      <c r="K5" s="261" t="s">
        <v>117</v>
      </c>
      <c r="L5" s="261" t="s">
        <v>119</v>
      </c>
      <c r="M5" s="261" t="s">
        <v>120</v>
      </c>
      <c r="N5" s="261" t="s">
        <v>122</v>
      </c>
      <c r="O5" s="261"/>
      <c r="P5" s="262" t="s">
        <v>127</v>
      </c>
      <c r="Q5" s="261" t="s">
        <v>125</v>
      </c>
      <c r="R5" s="261" t="s">
        <v>116</v>
      </c>
      <c r="S5" s="261" t="s">
        <v>117</v>
      </c>
      <c r="T5" s="261" t="s">
        <v>116</v>
      </c>
      <c r="U5" s="261" t="s">
        <v>126</v>
      </c>
      <c r="V5" s="261" t="s">
        <v>126</v>
      </c>
      <c r="W5" s="261" t="s">
        <v>117</v>
      </c>
      <c r="X5" s="261" t="s">
        <v>128</v>
      </c>
      <c r="Y5" s="261" t="s">
        <v>151</v>
      </c>
      <c r="Z5" s="261" t="s">
        <v>121</v>
      </c>
      <c r="AA5" s="261" t="s">
        <v>122</v>
      </c>
      <c r="AB5" s="263"/>
      <c r="AC5" s="261" t="s">
        <v>123</v>
      </c>
      <c r="AD5" s="261" t="s">
        <v>124</v>
      </c>
      <c r="AE5" s="261" t="s">
        <v>116</v>
      </c>
      <c r="AF5" s="261" t="s">
        <v>117</v>
      </c>
      <c r="AG5" s="261" t="s">
        <v>116</v>
      </c>
      <c r="AH5" s="261" t="s">
        <v>118</v>
      </c>
      <c r="AI5" s="261" t="s">
        <v>118</v>
      </c>
      <c r="AJ5" s="261" t="s">
        <v>117</v>
      </c>
      <c r="AK5" s="261" t="s">
        <v>119</v>
      </c>
      <c r="AL5" s="261" t="s">
        <v>120</v>
      </c>
      <c r="AM5" s="262" t="s">
        <v>121</v>
      </c>
      <c r="AN5" s="261" t="s">
        <v>122</v>
      </c>
      <c r="AO5" s="263"/>
      <c r="AP5" s="261" t="s">
        <v>123</v>
      </c>
      <c r="AQ5" s="261" t="s">
        <v>124</v>
      </c>
      <c r="AR5" s="261" t="s">
        <v>116</v>
      </c>
      <c r="AS5" s="261" t="s">
        <v>117</v>
      </c>
      <c r="AT5" s="261" t="s">
        <v>116</v>
      </c>
      <c r="AU5" s="261" t="s">
        <v>118</v>
      </c>
      <c r="AV5" s="261" t="s">
        <v>118</v>
      </c>
      <c r="AW5" s="261" t="s">
        <v>117</v>
      </c>
      <c r="AX5" s="261" t="s">
        <v>119</v>
      </c>
      <c r="AY5" s="261" t="s">
        <v>120</v>
      </c>
      <c r="AZ5" s="261" t="s">
        <v>121</v>
      </c>
      <c r="BA5" s="261" t="s">
        <v>122</v>
      </c>
      <c r="BB5" s="263"/>
      <c r="BC5" s="262" t="s">
        <v>123</v>
      </c>
      <c r="BD5" s="262" t="s">
        <v>124</v>
      </c>
      <c r="BE5" s="262" t="s">
        <v>116</v>
      </c>
      <c r="BF5" s="262" t="s">
        <v>117</v>
      </c>
      <c r="BG5" s="262" t="s">
        <v>116</v>
      </c>
      <c r="BH5" s="262" t="s">
        <v>118</v>
      </c>
      <c r="BI5" s="262" t="s">
        <v>118</v>
      </c>
      <c r="BJ5" s="262" t="s">
        <v>117</v>
      </c>
      <c r="BK5" s="262" t="s">
        <v>119</v>
      </c>
    </row>
    <row r="6" spans="1:65" ht="3.75" customHeight="1" x14ac:dyDescent="0.3">
      <c r="A6" s="65"/>
      <c r="B6" s="282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4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4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4"/>
      <c r="BC6" s="283"/>
      <c r="BD6" s="283"/>
      <c r="BE6" s="283"/>
      <c r="BF6" s="283"/>
      <c r="BG6" s="283"/>
      <c r="BH6" s="283"/>
      <c r="BI6" s="283"/>
      <c r="BJ6" s="283"/>
      <c r="BK6" s="283"/>
    </row>
    <row r="7" spans="1:65" s="156" customFormat="1" ht="27" customHeight="1" x14ac:dyDescent="0.2">
      <c r="A7" s="155"/>
      <c r="B7" s="264"/>
      <c r="C7" s="592" t="s">
        <v>0</v>
      </c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2"/>
      <c r="AA7" s="592"/>
      <c r="AB7" s="592"/>
      <c r="AC7" s="592"/>
      <c r="AD7" s="592"/>
      <c r="AE7" s="592"/>
      <c r="AF7" s="592"/>
      <c r="AG7" s="592"/>
      <c r="AH7" s="592"/>
      <c r="AI7" s="592"/>
      <c r="AJ7" s="592"/>
      <c r="AK7" s="592"/>
      <c r="AL7" s="592"/>
      <c r="AM7" s="592"/>
      <c r="AN7" s="592"/>
      <c r="AO7" s="592"/>
      <c r="AP7" s="592"/>
      <c r="AQ7" s="592"/>
      <c r="AR7" s="592"/>
      <c r="AS7" s="592"/>
      <c r="AT7" s="592"/>
      <c r="AU7" s="592"/>
      <c r="AV7" s="592"/>
      <c r="AW7" s="592"/>
      <c r="AX7" s="592"/>
      <c r="AY7" s="592"/>
      <c r="AZ7" s="592"/>
      <c r="BA7" s="592"/>
      <c r="BB7" s="592"/>
      <c r="BC7" s="592"/>
      <c r="BD7" s="592"/>
      <c r="BE7" s="592"/>
      <c r="BF7" s="592"/>
      <c r="BG7" s="592"/>
      <c r="BH7" s="592"/>
      <c r="BI7" s="592"/>
      <c r="BJ7" s="592"/>
      <c r="BK7" s="592"/>
      <c r="BL7"/>
      <c r="BM7"/>
    </row>
    <row r="8" spans="1:65" ht="17.25" customHeight="1" x14ac:dyDescent="0.3">
      <c r="A8" s="65"/>
      <c r="B8" s="265" t="s">
        <v>14</v>
      </c>
      <c r="C8" s="266"/>
      <c r="D8" s="267">
        <v>3.9486711609418412</v>
      </c>
      <c r="E8" s="267">
        <v>3.5816771893623089</v>
      </c>
      <c r="F8" s="268">
        <v>3.41882540095515</v>
      </c>
      <c r="G8" s="268">
        <v>3.4652949544574208</v>
      </c>
      <c r="H8" s="268">
        <v>4.0951220077428685</v>
      </c>
      <c r="I8" s="268">
        <v>4.3250064893818108</v>
      </c>
      <c r="J8" s="268">
        <v>4.4611028119733387</v>
      </c>
      <c r="K8" s="268">
        <v>4.3505511138058672</v>
      </c>
      <c r="L8" s="268">
        <v>3.92553891595806</v>
      </c>
      <c r="M8" s="268">
        <v>3.8308337348702093</v>
      </c>
      <c r="N8" s="268">
        <v>4.3021689723680812</v>
      </c>
      <c r="O8" s="268">
        <v>4.0159598937883567</v>
      </c>
      <c r="P8" s="268">
        <v>3.7296484920864126</v>
      </c>
      <c r="Q8" s="268">
        <v>3.8515351262837338</v>
      </c>
      <c r="R8" s="268">
        <v>3.8041636161601833</v>
      </c>
      <c r="S8" s="268">
        <v>3.9626714941413343</v>
      </c>
      <c r="T8" s="268">
        <v>3.0617446869215748</v>
      </c>
      <c r="U8" s="268">
        <v>2.8289957241373731</v>
      </c>
      <c r="V8" s="268">
        <v>2.5161295058292232</v>
      </c>
      <c r="W8" s="268">
        <v>2.3855793202050668</v>
      </c>
      <c r="X8" s="268">
        <v>1.9569385711688314</v>
      </c>
      <c r="Y8" s="268">
        <v>2.4094548633835089</v>
      </c>
      <c r="Z8" s="268">
        <v>2.1425080591994661</v>
      </c>
      <c r="AA8" s="268">
        <v>1.7941859045500719</v>
      </c>
      <c r="AB8" s="268"/>
      <c r="AC8" s="267">
        <v>2.1176228204849323</v>
      </c>
      <c r="AD8" s="267">
        <v>2.0067921198376304</v>
      </c>
      <c r="AE8" s="267">
        <v>1.7245260435167387</v>
      </c>
      <c r="AF8" s="267">
        <v>1.8268165672773007</v>
      </c>
      <c r="AG8" s="267">
        <v>2.2571558822450433</v>
      </c>
      <c r="AH8" s="267">
        <v>2.3505408635083436</v>
      </c>
      <c r="AI8" s="267">
        <v>1.9216728115270421</v>
      </c>
      <c r="AJ8" s="267">
        <v>1.4396605497660087</v>
      </c>
      <c r="AK8" s="267">
        <v>2.1659756298608945</v>
      </c>
      <c r="AL8" s="267">
        <v>1.4750943500636993</v>
      </c>
      <c r="AM8" s="267">
        <v>1.5263590456057408</v>
      </c>
      <c r="AN8" s="267">
        <v>1.7201377115896532</v>
      </c>
      <c r="AO8" s="268"/>
      <c r="AP8" s="267">
        <v>1.1477753513334799</v>
      </c>
      <c r="AQ8" s="267">
        <v>1.0381956106661816</v>
      </c>
      <c r="AR8" s="267">
        <v>1.0266775883163382</v>
      </c>
      <c r="AS8" s="267">
        <v>1.1321699151637166</v>
      </c>
      <c r="AT8" s="267">
        <v>0.88546635366373305</v>
      </c>
      <c r="AU8" s="267">
        <v>0.45412312124075704</v>
      </c>
      <c r="AV8" s="267">
        <v>0.74927107937705628</v>
      </c>
      <c r="AW8" s="267">
        <v>0.98434456858413899</v>
      </c>
      <c r="AX8" s="267">
        <v>0.73355482305497155</v>
      </c>
      <c r="AY8" s="267">
        <v>1.3887060339562218</v>
      </c>
      <c r="AZ8" s="267">
        <v>0.78680263819326246</v>
      </c>
      <c r="BA8" s="267">
        <v>0.32481052557116197</v>
      </c>
      <c r="BB8" s="268"/>
      <c r="BC8" s="267">
        <v>0.77863586844222343</v>
      </c>
      <c r="BD8" s="267">
        <v>0.5653277561503911</v>
      </c>
      <c r="BE8" s="267">
        <v>0.69663022998847079</v>
      </c>
      <c r="BF8" s="267">
        <v>-3.6171381745575548E-2</v>
      </c>
      <c r="BG8" s="267">
        <v>-0.1534659645166081</v>
      </c>
      <c r="BH8" s="267">
        <v>-1.4917549975290711E-3</v>
      </c>
      <c r="BI8" s="267">
        <v>0.28198279680222704</v>
      </c>
      <c r="BJ8" s="267">
        <v>0.54690826611356602</v>
      </c>
      <c r="BK8" s="267">
        <v>0.60156729949794041</v>
      </c>
    </row>
    <row r="9" spans="1:65" ht="15.95" customHeight="1" x14ac:dyDescent="0.3">
      <c r="A9" s="65"/>
      <c r="B9" s="269" t="s">
        <v>98</v>
      </c>
      <c r="C9" s="270"/>
      <c r="D9" s="271">
        <v>2.9500885502383056</v>
      </c>
      <c r="E9" s="271">
        <v>2.0203483605991224</v>
      </c>
      <c r="F9" s="272">
        <v>4.3211717554854534</v>
      </c>
      <c r="G9" s="272">
        <v>5.1468022306284444</v>
      </c>
      <c r="H9" s="272">
        <v>6.0622984090484611</v>
      </c>
      <c r="I9" s="272">
        <v>6.3502747664043069</v>
      </c>
      <c r="J9" s="272">
        <v>7.4053942775941684</v>
      </c>
      <c r="K9" s="272">
        <v>5.4937156909111495</v>
      </c>
      <c r="L9" s="272">
        <v>3.4158770793186966</v>
      </c>
      <c r="M9" s="272">
        <v>4.2338790395058057</v>
      </c>
      <c r="N9" s="272">
        <v>5.8817603500428861</v>
      </c>
      <c r="O9" s="272">
        <v>4.9352457400178684</v>
      </c>
      <c r="P9" s="272">
        <v>5.5350040512944787</v>
      </c>
      <c r="Q9" s="272">
        <v>3.6083953947344316</v>
      </c>
      <c r="R9" s="272">
        <v>-0.72632988460110681</v>
      </c>
      <c r="S9" s="272">
        <v>-2.148667058584508</v>
      </c>
      <c r="T9" s="272">
        <v>-2.741067248976381</v>
      </c>
      <c r="U9" s="272">
        <v>-2.7932114869174685</v>
      </c>
      <c r="V9" s="272">
        <v>-2.4124430186227785</v>
      </c>
      <c r="W9" s="272">
        <v>-2.349849164712281</v>
      </c>
      <c r="X9" s="272">
        <v>-2.2703549131851908</v>
      </c>
      <c r="Y9" s="272">
        <v>-2.2914443287443409</v>
      </c>
      <c r="Z9" s="272">
        <v>-1.5178609138401411</v>
      </c>
      <c r="AA9" s="272">
        <v>-0.92324505217180608</v>
      </c>
      <c r="AB9" s="272"/>
      <c r="AC9" s="271">
        <v>1.668834931513552</v>
      </c>
      <c r="AD9" s="271">
        <v>3.1682016712545336</v>
      </c>
      <c r="AE9" s="271">
        <v>4.4864433888666122</v>
      </c>
      <c r="AF9" s="271">
        <v>3.9832618762035921</v>
      </c>
      <c r="AG9" s="271">
        <v>3.6695026770759309</v>
      </c>
      <c r="AH9" s="271">
        <v>3.2087469523091938</v>
      </c>
      <c r="AI9" s="271">
        <v>3.4046450515985649</v>
      </c>
      <c r="AJ9" s="271">
        <v>3.0778011379326564</v>
      </c>
      <c r="AK9" s="271">
        <v>2.7937694724203377</v>
      </c>
      <c r="AL9" s="271">
        <v>2.2943609988687053</v>
      </c>
      <c r="AM9" s="271">
        <v>1.5163248307663135</v>
      </c>
      <c r="AN9" s="271">
        <v>3.0369782673293599</v>
      </c>
      <c r="AO9" s="272"/>
      <c r="AP9" s="271">
        <v>1.1884034847362557</v>
      </c>
      <c r="AQ9" s="271">
        <v>0.70166311782045021</v>
      </c>
      <c r="AR9" s="271">
        <v>-0.13507549278979347</v>
      </c>
      <c r="AS9" s="271">
        <v>0.33503296655938986</v>
      </c>
      <c r="AT9" s="271">
        <v>0.94063726771738132</v>
      </c>
      <c r="AU9" s="271">
        <v>0.20960950516957233</v>
      </c>
      <c r="AV9" s="271">
        <v>0.53179684051463116</v>
      </c>
      <c r="AW9" s="271">
        <v>2.0731766969598331</v>
      </c>
      <c r="AX9" s="271">
        <v>0.21443105607261703</v>
      </c>
      <c r="AY9" s="271">
        <v>1.2282285722359898</v>
      </c>
      <c r="AZ9" s="271">
        <v>0.57875059909642257</v>
      </c>
      <c r="BA9" s="271">
        <v>-2.1257105491716444</v>
      </c>
      <c r="BB9" s="272"/>
      <c r="BC9" s="271">
        <v>-0.35011011291830041</v>
      </c>
      <c r="BD9" s="271">
        <v>-3.6701802832113883</v>
      </c>
      <c r="BE9" s="271">
        <v>-3.0092916042501971</v>
      </c>
      <c r="BF9" s="271">
        <v>-2.275122104264915</v>
      </c>
      <c r="BG9" s="271">
        <v>-4.9074119094525859</v>
      </c>
      <c r="BH9" s="271">
        <v>-5.3350166151174943</v>
      </c>
      <c r="BI9" s="271">
        <v>-1.4798267582212921</v>
      </c>
      <c r="BJ9" s="271">
        <v>-1.7597675757161313</v>
      </c>
      <c r="BK9" s="271">
        <v>0.86819139685905267</v>
      </c>
    </row>
    <row r="10" spans="1:65" ht="15.95" customHeight="1" x14ac:dyDescent="0.3">
      <c r="A10" s="65"/>
      <c r="B10" s="269" t="s">
        <v>214</v>
      </c>
      <c r="C10" s="270"/>
      <c r="D10" s="271">
        <v>2.8257126644668729</v>
      </c>
      <c r="E10" s="271">
        <v>1.2685314519139457</v>
      </c>
      <c r="F10" s="272">
        <v>0.79297407104428341</v>
      </c>
      <c r="G10" s="272">
        <v>-0.21035349421029137</v>
      </c>
      <c r="H10" s="272">
        <v>-0.72996529627811224</v>
      </c>
      <c r="I10" s="272">
        <v>-0.31161223016883399</v>
      </c>
      <c r="J10" s="272">
        <v>-0.61055058607216717</v>
      </c>
      <c r="K10" s="272">
        <v>-0.37718051403415886</v>
      </c>
      <c r="L10" s="272">
        <v>-1.3231778406922801</v>
      </c>
      <c r="M10" s="272">
        <v>-0.67314013212361745</v>
      </c>
      <c r="N10" s="272">
        <v>1.0667497439801998</v>
      </c>
      <c r="O10" s="272">
        <v>-0.12886670169830472</v>
      </c>
      <c r="P10" s="272">
        <v>-1.1840081304635763</v>
      </c>
      <c r="Q10" s="272">
        <v>0.86795093395226619</v>
      </c>
      <c r="R10" s="272">
        <v>1.2647267973898257</v>
      </c>
      <c r="S10" s="272">
        <v>1.4742065781456981</v>
      </c>
      <c r="T10" s="272">
        <v>0.54965465026772797</v>
      </c>
      <c r="U10" s="272">
        <v>0.35436986900370115</v>
      </c>
      <c r="V10" s="272">
        <v>0.50573006420984168</v>
      </c>
      <c r="W10" s="272">
        <v>0.13306383172906333</v>
      </c>
      <c r="X10" s="272">
        <v>-6.9635646303689569E-4</v>
      </c>
      <c r="Y10" s="272">
        <v>-1.0743041796133945</v>
      </c>
      <c r="Z10" s="272">
        <v>-1.5475164791725837</v>
      </c>
      <c r="AA10" s="272">
        <v>-1.7896009093611553</v>
      </c>
      <c r="AB10" s="272"/>
      <c r="AC10" s="271">
        <v>-1.0818636296779482</v>
      </c>
      <c r="AD10" s="271">
        <v>-1.9850068953343958</v>
      </c>
      <c r="AE10" s="271">
        <v>-1.2114878649025052</v>
      </c>
      <c r="AF10" s="271">
        <v>-1.6713524988586803</v>
      </c>
      <c r="AG10" s="271">
        <v>-0.52820774151158822</v>
      </c>
      <c r="AH10" s="271">
        <v>1.1850973327098835E-2</v>
      </c>
      <c r="AI10" s="271">
        <v>-1.4712195672698991</v>
      </c>
      <c r="AJ10" s="271">
        <v>-2.5611813729791932</v>
      </c>
      <c r="AK10" s="271">
        <v>-2.1488432723238082</v>
      </c>
      <c r="AL10" s="271">
        <v>-2.0536335277530515</v>
      </c>
      <c r="AM10" s="271">
        <v>-1.4136263471792088</v>
      </c>
      <c r="AN10" s="271">
        <v>-1.3795313753147243</v>
      </c>
      <c r="AO10" s="272"/>
      <c r="AP10" s="271">
        <v>-1.5686148816679846</v>
      </c>
      <c r="AQ10" s="271">
        <v>-1.238080364649885</v>
      </c>
      <c r="AR10" s="271">
        <v>-1.6539924210722146</v>
      </c>
      <c r="AS10" s="271">
        <v>-1.1936510703677405</v>
      </c>
      <c r="AT10" s="271">
        <v>-1.9280438324107307</v>
      </c>
      <c r="AU10" s="271">
        <v>-3.6100001855784658</v>
      </c>
      <c r="AV10" s="271">
        <v>-2.4974386548377248</v>
      </c>
      <c r="AW10" s="271">
        <v>-2.6688250606288655</v>
      </c>
      <c r="AX10" s="271">
        <v>-2.1460439744347637</v>
      </c>
      <c r="AY10" s="271">
        <v>-1.1078416891632026</v>
      </c>
      <c r="AZ10" s="271">
        <v>-2.4940115500719395</v>
      </c>
      <c r="BA10" s="271">
        <v>-2.1421224585193355</v>
      </c>
      <c r="BB10" s="272"/>
      <c r="BC10" s="271">
        <v>-1.8853544196671512</v>
      </c>
      <c r="BD10" s="271">
        <v>-1.7255734907561604</v>
      </c>
      <c r="BE10" s="271">
        <v>-2.4666387638820009</v>
      </c>
      <c r="BF10" s="271">
        <v>-3.3635995889340076</v>
      </c>
      <c r="BG10" s="271">
        <v>-3.8079251075047282</v>
      </c>
      <c r="BH10" s="271">
        <v>-2.6599878172769209</v>
      </c>
      <c r="BI10" s="271">
        <v>-2.3831796095869162</v>
      </c>
      <c r="BJ10" s="271">
        <v>-0.96022947311186213</v>
      </c>
      <c r="BK10" s="271">
        <v>-0.67661967794248046</v>
      </c>
    </row>
    <row r="11" spans="1:65" ht="15.95" customHeight="1" x14ac:dyDescent="0.3">
      <c r="A11" s="65"/>
      <c r="B11" s="269" t="s">
        <v>15</v>
      </c>
      <c r="C11" s="270"/>
      <c r="D11" s="271">
        <v>3.2321915908005705</v>
      </c>
      <c r="E11" s="271">
        <v>3.2261679894105555</v>
      </c>
      <c r="F11" s="272">
        <v>2.8776114641583472</v>
      </c>
      <c r="G11" s="272">
        <v>3.1528503526497387</v>
      </c>
      <c r="H11" s="272">
        <v>3.6970997930551253</v>
      </c>
      <c r="I11" s="272">
        <v>3.277501596573873</v>
      </c>
      <c r="J11" s="272">
        <v>3.4263762613083948</v>
      </c>
      <c r="K11" s="272">
        <v>2.7175296063602028</v>
      </c>
      <c r="L11" s="272">
        <v>3.3813528688222849</v>
      </c>
      <c r="M11" s="272">
        <v>3.1762382210883455</v>
      </c>
      <c r="N11" s="272">
        <v>3.5726832345153836</v>
      </c>
      <c r="O11" s="272">
        <v>4.004656109096083</v>
      </c>
      <c r="P11" s="272">
        <v>4.5923576077330663</v>
      </c>
      <c r="Q11" s="272">
        <v>5.256103029681336</v>
      </c>
      <c r="R11" s="272">
        <v>5.448082823535727</v>
      </c>
      <c r="S11" s="272">
        <v>5.6716355389689666</v>
      </c>
      <c r="T11" s="272">
        <v>4.7251707413146882</v>
      </c>
      <c r="U11" s="272">
        <v>5.5243828896096359</v>
      </c>
      <c r="V11" s="272">
        <v>5.4024278234330314</v>
      </c>
      <c r="W11" s="272">
        <v>4.9148310514294691</v>
      </c>
      <c r="X11" s="272">
        <v>4.7967693499897823</v>
      </c>
      <c r="Y11" s="272">
        <v>5.7384878585009735</v>
      </c>
      <c r="Z11" s="272">
        <v>4.9899498469747616</v>
      </c>
      <c r="AA11" s="272">
        <v>4.7703492635666089</v>
      </c>
      <c r="AB11" s="272"/>
      <c r="AC11" s="271">
        <v>4.9773211730712585</v>
      </c>
      <c r="AD11" s="271">
        <v>3.5154423776406984</v>
      </c>
      <c r="AE11" s="271">
        <v>3.4803974722157127</v>
      </c>
      <c r="AF11" s="271">
        <v>4.1505554398278965</v>
      </c>
      <c r="AG11" s="271">
        <v>3.4338521704155855</v>
      </c>
      <c r="AH11" s="271">
        <v>3.044399183736024</v>
      </c>
      <c r="AI11" s="271">
        <v>2.4818666631431174</v>
      </c>
      <c r="AJ11" s="271">
        <v>2.4506649680070547</v>
      </c>
      <c r="AK11" s="271">
        <v>2.6474942159246506</v>
      </c>
      <c r="AL11" s="271">
        <v>0.83202130725590351</v>
      </c>
      <c r="AM11" s="271">
        <v>0.23286135469817726</v>
      </c>
      <c r="AN11" s="271">
        <v>1.5059415849183466E-2</v>
      </c>
      <c r="AO11" s="272"/>
      <c r="AP11" s="271">
        <v>0.26945126429362976</v>
      </c>
      <c r="AQ11" s="271">
        <v>0.27654160481711543</v>
      </c>
      <c r="AR11" s="271">
        <v>-5.6012407192840286E-2</v>
      </c>
      <c r="AS11" s="271">
        <v>-0.29873642218481988</v>
      </c>
      <c r="AT11" s="271">
        <v>-0.13463973858480749</v>
      </c>
      <c r="AU11" s="271">
        <v>0.16747956750640114</v>
      </c>
      <c r="AV11" s="271">
        <v>0.36008432578309435</v>
      </c>
      <c r="AW11" s="271">
        <v>0.74256817761377825</v>
      </c>
      <c r="AX11" s="271">
        <v>-0.43144785995368196</v>
      </c>
      <c r="AY11" s="271">
        <v>1.5571251622108262</v>
      </c>
      <c r="AZ11" s="271">
        <v>2.0820975389212126</v>
      </c>
      <c r="BA11" s="271">
        <v>1.4361507867249435</v>
      </c>
      <c r="BB11" s="272"/>
      <c r="BC11" s="271">
        <v>1.4093941323860104</v>
      </c>
      <c r="BD11" s="271">
        <v>1.8265779777199898</v>
      </c>
      <c r="BE11" s="271">
        <v>2.3157360493476276</v>
      </c>
      <c r="BF11" s="271">
        <v>2.5006307448275811</v>
      </c>
      <c r="BG11" s="271">
        <v>3.0892582086610387</v>
      </c>
      <c r="BH11" s="271">
        <v>2.5220988040712156</v>
      </c>
      <c r="BI11" s="271">
        <v>2.3400648412901237</v>
      </c>
      <c r="BJ11" s="271">
        <v>1.9445641965729843</v>
      </c>
      <c r="BK11" s="271">
        <v>2.5951331620611917</v>
      </c>
    </row>
    <row r="12" spans="1:65" ht="26.25" customHeight="1" x14ac:dyDescent="0.3">
      <c r="A12" s="65"/>
      <c r="B12" s="269" t="s">
        <v>16</v>
      </c>
      <c r="C12" s="270"/>
      <c r="D12" s="271">
        <v>4.5112940647033861</v>
      </c>
      <c r="E12" s="271">
        <v>5.9302984451675478</v>
      </c>
      <c r="F12" s="272">
        <v>4.0842414410187322</v>
      </c>
      <c r="G12" s="272">
        <v>4.9247291850778918</v>
      </c>
      <c r="H12" s="272">
        <v>6.0068067287095239</v>
      </c>
      <c r="I12" s="272">
        <v>6.0326798793308267</v>
      </c>
      <c r="J12" s="272">
        <v>6.34832593287884</v>
      </c>
      <c r="K12" s="272">
        <v>5.0366002210897598</v>
      </c>
      <c r="L12" s="272">
        <v>5.3689092055512866</v>
      </c>
      <c r="M12" s="272">
        <v>3.8053632280547589</v>
      </c>
      <c r="N12" s="272">
        <v>4.3653006175922826</v>
      </c>
      <c r="O12" s="272">
        <v>4.1391415722068281</v>
      </c>
      <c r="P12" s="272">
        <v>3.177189081461762</v>
      </c>
      <c r="Q12" s="272">
        <v>1.1157640112307021</v>
      </c>
      <c r="R12" s="272">
        <v>2.8483237232787895</v>
      </c>
      <c r="S12" s="272">
        <v>2.3939016996406215</v>
      </c>
      <c r="T12" s="272">
        <v>1.6388050227607254</v>
      </c>
      <c r="U12" s="272">
        <v>0.88211042179540122</v>
      </c>
      <c r="V12" s="272">
        <v>1.3330859189988553</v>
      </c>
      <c r="W12" s="272">
        <v>2.1054729924068205</v>
      </c>
      <c r="X12" s="272">
        <v>2.4281082478379012</v>
      </c>
      <c r="Y12" s="272">
        <v>4.5953378672714873</v>
      </c>
      <c r="Z12" s="272">
        <v>4.1288263669204239</v>
      </c>
      <c r="AA12" s="272">
        <v>3.4668054456342245</v>
      </c>
      <c r="AB12" s="272"/>
      <c r="AC12" s="271">
        <v>3.4982925625338446</v>
      </c>
      <c r="AD12" s="271">
        <v>3.5246436336633158</v>
      </c>
      <c r="AE12" s="271">
        <v>3.1583501248907853</v>
      </c>
      <c r="AF12" s="271">
        <v>3.3063961499084193</v>
      </c>
      <c r="AG12" s="271">
        <v>3.4623188648214898</v>
      </c>
      <c r="AH12" s="271">
        <v>3.0552780330733498</v>
      </c>
      <c r="AI12" s="271">
        <v>2.4723042148079744</v>
      </c>
      <c r="AJ12" s="271">
        <v>2.5565077778914036</v>
      </c>
      <c r="AK12" s="271">
        <v>1.8920527804380693</v>
      </c>
      <c r="AL12" s="271">
        <v>1.537409023315206</v>
      </c>
      <c r="AM12" s="271">
        <v>1.6471742374864151</v>
      </c>
      <c r="AN12" s="271">
        <v>1.9340602748318947</v>
      </c>
      <c r="AO12" s="272"/>
      <c r="AP12" s="271">
        <v>1.5648374407220889</v>
      </c>
      <c r="AQ12" s="271">
        <v>1.2974433861876022</v>
      </c>
      <c r="AR12" s="271">
        <v>1.103018504532205</v>
      </c>
      <c r="AS12" s="271">
        <v>0.75778880597998644</v>
      </c>
      <c r="AT12" s="271">
        <v>0.15834192649402112</v>
      </c>
      <c r="AU12" s="271">
        <v>8.1609183177011602E-2</v>
      </c>
      <c r="AV12" s="271">
        <v>-0.21629692269995449</v>
      </c>
      <c r="AW12" s="271">
        <v>-0.69586092252322818</v>
      </c>
      <c r="AX12" s="271">
        <v>4.2219911554793654</v>
      </c>
      <c r="AY12" s="271">
        <v>4.2652869318283049</v>
      </c>
      <c r="AZ12" s="271">
        <v>4.2954033717198747</v>
      </c>
      <c r="BA12" s="271">
        <v>1.2316169309786407</v>
      </c>
      <c r="BB12" s="272"/>
      <c r="BC12" s="271">
        <v>1.3606309932186145</v>
      </c>
      <c r="BD12" s="271">
        <v>1.3338452092779729</v>
      </c>
      <c r="BE12" s="271">
        <v>1.1047557352643178</v>
      </c>
      <c r="BF12" s="271">
        <v>1.8785734754732664</v>
      </c>
      <c r="BG12" s="271">
        <v>1.8197772060968287</v>
      </c>
      <c r="BH12" s="271">
        <v>2.2566716163660239</v>
      </c>
      <c r="BI12" s="271">
        <v>2.6082026070297637</v>
      </c>
      <c r="BJ12" s="271">
        <v>2.1193676349025248</v>
      </c>
      <c r="BK12" s="271">
        <v>-2.6787848578659346</v>
      </c>
    </row>
    <row r="13" spans="1:65" ht="15.95" customHeight="1" x14ac:dyDescent="0.3">
      <c r="A13" s="65"/>
      <c r="B13" s="269" t="s">
        <v>73</v>
      </c>
      <c r="C13" s="270"/>
      <c r="D13" s="271">
        <v>5.2726132627712641</v>
      </c>
      <c r="E13" s="271">
        <v>5.2240643389082075</v>
      </c>
      <c r="F13" s="272">
        <v>5.2558640485592223</v>
      </c>
      <c r="G13" s="272">
        <v>5.2644574127184152</v>
      </c>
      <c r="H13" s="272">
        <v>6.1725845931882128</v>
      </c>
      <c r="I13" s="272">
        <v>6.590784085925705</v>
      </c>
      <c r="J13" s="272">
        <v>6.8299132445752475</v>
      </c>
      <c r="K13" s="272">
        <v>7.2695648185670647</v>
      </c>
      <c r="L13" s="272">
        <v>6.7838047944605018</v>
      </c>
      <c r="M13" s="272">
        <v>6.4276114956747676</v>
      </c>
      <c r="N13" s="272">
        <v>5.9891950640903691</v>
      </c>
      <c r="O13" s="272">
        <v>6.0207786277006958</v>
      </c>
      <c r="P13" s="272">
        <v>5.9003455423118245</v>
      </c>
      <c r="Q13" s="272">
        <v>5.3726754023883494</v>
      </c>
      <c r="R13" s="272">
        <v>5.0948639555564945</v>
      </c>
      <c r="S13" s="272">
        <v>5.6739609769112187</v>
      </c>
      <c r="T13" s="272">
        <v>4.7441074049797916</v>
      </c>
      <c r="U13" s="272">
        <v>4.1369269367559136</v>
      </c>
      <c r="V13" s="272">
        <v>3.2615605573011575</v>
      </c>
      <c r="W13" s="272">
        <v>3.2348289193277591</v>
      </c>
      <c r="X13" s="272">
        <v>2.3174787629098859</v>
      </c>
      <c r="Y13" s="272">
        <v>3.1841756328804705</v>
      </c>
      <c r="Z13" s="272">
        <v>3.1297879794836447</v>
      </c>
      <c r="AA13" s="272">
        <v>2.5830961022272447</v>
      </c>
      <c r="AB13" s="272"/>
      <c r="AC13" s="271">
        <v>2.4050703546595109</v>
      </c>
      <c r="AD13" s="271">
        <v>3.1119783932941125</v>
      </c>
      <c r="AE13" s="271">
        <v>1.9534497808048279</v>
      </c>
      <c r="AF13" s="271">
        <v>2.2539550205125547</v>
      </c>
      <c r="AG13" s="271">
        <v>2.919189327331706</v>
      </c>
      <c r="AH13" s="271">
        <v>3.125819218992798</v>
      </c>
      <c r="AI13" s="271">
        <v>3.2679724841343294</v>
      </c>
      <c r="AJ13" s="271">
        <v>2.804070171854911</v>
      </c>
      <c r="AK13" s="271">
        <v>4.3415540980683787</v>
      </c>
      <c r="AL13" s="271">
        <v>3.5698354706930502</v>
      </c>
      <c r="AM13" s="271">
        <v>3.6687874675476406</v>
      </c>
      <c r="AN13" s="271">
        <v>3.9307590418589999</v>
      </c>
      <c r="AO13" s="272"/>
      <c r="AP13" s="271">
        <v>2.9749642869502102</v>
      </c>
      <c r="AQ13" s="271">
        <v>2.6740814728008599</v>
      </c>
      <c r="AR13" s="271">
        <v>3.171772983858312</v>
      </c>
      <c r="AS13" s="271">
        <v>3.1994726915717697</v>
      </c>
      <c r="AT13" s="271">
        <v>2.9763700595516918</v>
      </c>
      <c r="AU13" s="271">
        <v>2.8586821201408874</v>
      </c>
      <c r="AV13" s="271">
        <v>2.8663105865800453</v>
      </c>
      <c r="AW13" s="271">
        <v>3.2368984961832048</v>
      </c>
      <c r="AX13" s="271">
        <v>2.1757944880485658</v>
      </c>
      <c r="AY13" s="271">
        <v>2.1433364691530343</v>
      </c>
      <c r="AZ13" s="271">
        <v>1.4066576002829345</v>
      </c>
      <c r="BA13" s="271">
        <v>1.3812422179071415</v>
      </c>
      <c r="BB13" s="272"/>
      <c r="BC13" s="271">
        <v>2.0739729129997997</v>
      </c>
      <c r="BD13" s="271">
        <v>1.8061849817197384</v>
      </c>
      <c r="BE13" s="271">
        <v>2.1469140317475155</v>
      </c>
      <c r="BF13" s="271">
        <v>0.51934685775689715</v>
      </c>
      <c r="BG13" s="271">
        <v>0.52897889590961533</v>
      </c>
      <c r="BH13" s="271">
        <v>0.47982903641867747</v>
      </c>
      <c r="BI13" s="271">
        <v>0.53083247428575842</v>
      </c>
      <c r="BJ13" s="271">
        <v>0.7213479371402709</v>
      </c>
      <c r="BK13" s="271">
        <v>1.0528202760439864</v>
      </c>
    </row>
    <row r="14" spans="1:65" ht="27" customHeight="1" x14ac:dyDescent="0.3">
      <c r="A14" s="65"/>
      <c r="B14" s="273"/>
      <c r="C14" s="586" t="s">
        <v>1</v>
      </c>
      <c r="D14" s="586"/>
      <c r="E14" s="586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6"/>
      <c r="Z14" s="586"/>
      <c r="AA14" s="586"/>
      <c r="AB14" s="586"/>
      <c r="AC14" s="586"/>
      <c r="AD14" s="586"/>
      <c r="AE14" s="586"/>
      <c r="AF14" s="586"/>
      <c r="AG14" s="586"/>
      <c r="AH14" s="586"/>
      <c r="AI14" s="586"/>
      <c r="AJ14" s="586"/>
      <c r="AK14" s="586"/>
      <c r="AL14" s="586"/>
      <c r="AM14" s="586"/>
      <c r="AN14" s="586"/>
      <c r="AO14" s="586"/>
      <c r="AP14" s="586"/>
      <c r="AQ14" s="586"/>
      <c r="AR14" s="586"/>
      <c r="AS14" s="586"/>
      <c r="AT14" s="586"/>
      <c r="AU14" s="586"/>
      <c r="AV14" s="586"/>
      <c r="AW14" s="586"/>
      <c r="AX14" s="586"/>
      <c r="AY14" s="586"/>
      <c r="AZ14" s="586"/>
      <c r="BA14" s="586"/>
      <c r="BB14" s="586"/>
      <c r="BC14" s="586"/>
      <c r="BD14" s="586"/>
      <c r="BE14" s="586"/>
      <c r="BF14" s="586"/>
      <c r="BG14" s="586"/>
      <c r="BH14" s="586"/>
      <c r="BI14" s="586"/>
      <c r="BJ14" s="586"/>
      <c r="BK14" s="586"/>
    </row>
    <row r="15" spans="1:65" ht="17.25" customHeight="1" x14ac:dyDescent="0.3">
      <c r="A15" s="65"/>
      <c r="B15" s="265" t="s">
        <v>14</v>
      </c>
      <c r="C15" s="266"/>
      <c r="D15" s="267">
        <v>4.3798536506401975</v>
      </c>
      <c r="E15" s="267">
        <v>4.0030133896465925</v>
      </c>
      <c r="F15" s="268">
        <v>4.0870718245948012</v>
      </c>
      <c r="G15" s="268">
        <v>3.6561868376187689</v>
      </c>
      <c r="H15" s="268">
        <v>4.2291544033625339</v>
      </c>
      <c r="I15" s="268">
        <v>4.4895877945507978</v>
      </c>
      <c r="J15" s="268">
        <v>4.5039863552128301</v>
      </c>
      <c r="K15" s="268">
        <v>4.4207965077974976</v>
      </c>
      <c r="L15" s="268">
        <v>4.5186690558705056</v>
      </c>
      <c r="M15" s="268">
        <v>3.9721090190372843</v>
      </c>
      <c r="N15" s="268">
        <v>4.0892274414494612</v>
      </c>
      <c r="O15" s="268">
        <v>4.2624892735489972</v>
      </c>
      <c r="P15" s="268">
        <v>4.2308678961827217</v>
      </c>
      <c r="Q15" s="268">
        <v>4.4464962125385865</v>
      </c>
      <c r="R15" s="268">
        <v>4.1048116318151306</v>
      </c>
      <c r="S15" s="268">
        <v>4.3848426800588092</v>
      </c>
      <c r="T15" s="268">
        <v>3.6602341369539548</v>
      </c>
      <c r="U15" s="268">
        <v>3.4284617713432164</v>
      </c>
      <c r="V15" s="268">
        <v>3.1340054204020307</v>
      </c>
      <c r="W15" s="268">
        <v>3.0565484074061233</v>
      </c>
      <c r="X15" s="268">
        <v>2.4716616136854386</v>
      </c>
      <c r="Y15" s="268">
        <v>3.4687779227420501</v>
      </c>
      <c r="Z15" s="268">
        <v>3.278700162078052</v>
      </c>
      <c r="AA15" s="268">
        <v>2.5888870180893697</v>
      </c>
      <c r="AB15" s="268"/>
      <c r="AC15" s="267">
        <v>2.2384977382067683</v>
      </c>
      <c r="AD15" s="267">
        <v>1.9668870185092446</v>
      </c>
      <c r="AE15" s="267">
        <v>1.7582962168558591</v>
      </c>
      <c r="AF15" s="267">
        <v>1.9444919974700214</v>
      </c>
      <c r="AG15" s="267">
        <v>2.1475638080795889</v>
      </c>
      <c r="AH15" s="267">
        <v>2.2188625136888795</v>
      </c>
      <c r="AI15" s="267">
        <v>1.8446514609814724</v>
      </c>
      <c r="AJ15" s="267">
        <v>1.8604303350660212</v>
      </c>
      <c r="AK15" s="267">
        <v>2.3474349321102039</v>
      </c>
      <c r="AL15" s="267">
        <v>1.4655156347451959</v>
      </c>
      <c r="AM15" s="267">
        <v>1.4791862959453228</v>
      </c>
      <c r="AN15" s="267">
        <v>1.6321217703864299</v>
      </c>
      <c r="AO15" s="268"/>
      <c r="AP15" s="267">
        <v>1.3367141442686137</v>
      </c>
      <c r="AQ15" s="267">
        <v>1.3533868791686832</v>
      </c>
      <c r="AR15" s="267">
        <v>1.1584736281562202</v>
      </c>
      <c r="AS15" s="267">
        <v>1.0345703982528542</v>
      </c>
      <c r="AT15" s="267">
        <v>0.86014240546044007</v>
      </c>
      <c r="AU15" s="267">
        <v>0.45514676834057521</v>
      </c>
      <c r="AV15" s="267">
        <v>0.70243307902291274</v>
      </c>
      <c r="AW15" s="267">
        <v>0.77915643741417462</v>
      </c>
      <c r="AX15" s="267">
        <v>0.61581114636981571</v>
      </c>
      <c r="AY15" s="267">
        <v>1.1426236910281551</v>
      </c>
      <c r="AZ15" s="267">
        <v>0.65917754229254388</v>
      </c>
      <c r="BA15" s="267">
        <v>3.4619259316381878E-2</v>
      </c>
      <c r="BB15" s="268"/>
      <c r="BC15" s="267">
        <v>0.42816410261059534</v>
      </c>
      <c r="BD15" s="267">
        <v>0.37686414342423813</v>
      </c>
      <c r="BE15" s="267">
        <v>0.71244642741667974</v>
      </c>
      <c r="BF15" s="267">
        <v>5.6453747490503581E-2</v>
      </c>
      <c r="BG15" s="267">
        <v>0.1868530085495923</v>
      </c>
      <c r="BH15" s="267">
        <v>0.30386152838106639</v>
      </c>
      <c r="BI15" s="267">
        <v>0.32325349535686776</v>
      </c>
      <c r="BJ15" s="267">
        <v>0.48746316875978302</v>
      </c>
      <c r="BK15" s="267">
        <v>0.29266690316720467</v>
      </c>
    </row>
    <row r="16" spans="1:65" ht="15.95" customHeight="1" x14ac:dyDescent="0.3">
      <c r="A16" s="65"/>
      <c r="B16" s="269" t="s">
        <v>98</v>
      </c>
      <c r="C16" s="270"/>
      <c r="D16" s="271">
        <v>3.9848097469206145</v>
      </c>
      <c r="E16" s="271">
        <v>6.7523328296937857</v>
      </c>
      <c r="F16" s="272">
        <v>7.7141152080332009</v>
      </c>
      <c r="G16" s="272">
        <v>7.6709959671527495</v>
      </c>
      <c r="H16" s="272">
        <v>9.3157206880455377</v>
      </c>
      <c r="I16" s="272">
        <v>8.9141030629383167</v>
      </c>
      <c r="J16" s="272">
        <v>7.3716448973253801</v>
      </c>
      <c r="K16" s="272">
        <v>7.0532762875853861</v>
      </c>
      <c r="L16" s="272">
        <v>8.0734030360606326</v>
      </c>
      <c r="M16" s="272">
        <v>6.5157689591567314</v>
      </c>
      <c r="N16" s="272">
        <v>6.1329953030251794</v>
      </c>
      <c r="O16" s="272">
        <v>5.4571452720322267</v>
      </c>
      <c r="P16" s="272">
        <v>7.1197868523928509</v>
      </c>
      <c r="Q16" s="272">
        <v>3.5736432654710271</v>
      </c>
      <c r="R16" s="272">
        <v>-0.23309372016666607</v>
      </c>
      <c r="S16" s="272">
        <v>-1.2369132044855902</v>
      </c>
      <c r="T16" s="272">
        <v>-1.7116299783725308</v>
      </c>
      <c r="U16" s="272">
        <v>-0.83891403283989918</v>
      </c>
      <c r="V16" s="272">
        <v>0.27758134828737013</v>
      </c>
      <c r="W16" s="272">
        <v>-1.8738915542628742</v>
      </c>
      <c r="X16" s="272">
        <v>-3.2890513523998521</v>
      </c>
      <c r="Y16" s="272">
        <v>-0.95137438263634966</v>
      </c>
      <c r="Z16" s="272">
        <v>-1.6806254522538255</v>
      </c>
      <c r="AA16" s="272">
        <v>-1.6586233227847025</v>
      </c>
      <c r="AB16" s="272"/>
      <c r="AC16" s="271">
        <v>-2.2994351739602181</v>
      </c>
      <c r="AD16" s="271">
        <v>-3.0547666295979048</v>
      </c>
      <c r="AE16" s="271">
        <v>-1.5549637858522036</v>
      </c>
      <c r="AF16" s="271">
        <v>-1.8999864295563107</v>
      </c>
      <c r="AG16" s="271">
        <v>-0.59815799622326971</v>
      </c>
      <c r="AH16" s="271">
        <v>-1.2391603157308584</v>
      </c>
      <c r="AI16" s="271">
        <v>-2.527048706051227</v>
      </c>
      <c r="AJ16" s="271">
        <v>-1.0417211429146978</v>
      </c>
      <c r="AK16" s="271">
        <v>-1.1289862880799473</v>
      </c>
      <c r="AL16" s="271">
        <v>-1.4239373550228973</v>
      </c>
      <c r="AM16" s="271">
        <v>-0.98874616606190457</v>
      </c>
      <c r="AN16" s="271">
        <v>-2.5749812124520988</v>
      </c>
      <c r="AO16" s="272"/>
      <c r="AP16" s="271">
        <v>-3.810566436570606</v>
      </c>
      <c r="AQ16" s="271">
        <v>-3.0603699309985521</v>
      </c>
      <c r="AR16" s="271">
        <v>-3.2885052243159962</v>
      </c>
      <c r="AS16" s="271">
        <v>-2.8886014672323324</v>
      </c>
      <c r="AT16" s="271">
        <v>-1.8725939642504019</v>
      </c>
      <c r="AU16" s="271">
        <v>-3.0056146644311554</v>
      </c>
      <c r="AV16" s="271">
        <v>-1.9562845792476469</v>
      </c>
      <c r="AW16" s="271">
        <v>-3.4939699055445139</v>
      </c>
      <c r="AX16" s="271">
        <v>-3.3116833035872206</v>
      </c>
      <c r="AY16" s="271">
        <v>-4.3166022519059428</v>
      </c>
      <c r="AZ16" s="271">
        <v>-5.8842529885864803</v>
      </c>
      <c r="BA16" s="271">
        <v>-4.3819708138291169</v>
      </c>
      <c r="BB16" s="272"/>
      <c r="BC16" s="271">
        <v>-3.9805488805505274</v>
      </c>
      <c r="BD16" s="271">
        <v>-3.9361784875522887</v>
      </c>
      <c r="BE16" s="271">
        <v>-4.1902408069516177</v>
      </c>
      <c r="BF16" s="271">
        <v>-3.9762610333999526</v>
      </c>
      <c r="BG16" s="271">
        <v>-6.4484524980909956</v>
      </c>
      <c r="BH16" s="271">
        <v>-5.2459150548484494</v>
      </c>
      <c r="BI16" s="271">
        <v>-4.8046331318135849</v>
      </c>
      <c r="BJ16" s="271">
        <v>-5.0961818475672942</v>
      </c>
      <c r="BK16" s="271">
        <v>-5.1258925731412326</v>
      </c>
    </row>
    <row r="17" spans="1:63" ht="15.95" customHeight="1" x14ac:dyDescent="0.3">
      <c r="A17" s="65"/>
      <c r="B17" s="269" t="s">
        <v>214</v>
      </c>
      <c r="C17" s="270"/>
      <c r="D17" s="271">
        <v>3.9208681001557499</v>
      </c>
      <c r="E17" s="271">
        <v>2.5947156840964158</v>
      </c>
      <c r="F17" s="272">
        <v>1.9174176128889719</v>
      </c>
      <c r="G17" s="272">
        <v>0.36731856252458783</v>
      </c>
      <c r="H17" s="272">
        <v>-4.2011692931553934E-2</v>
      </c>
      <c r="I17" s="272">
        <v>0.72707975078099008</v>
      </c>
      <c r="J17" s="272">
        <v>0.50367644416045021</v>
      </c>
      <c r="K17" s="272">
        <v>0.92926990253350272</v>
      </c>
      <c r="L17" s="272">
        <v>1.176460152083747</v>
      </c>
      <c r="M17" s="272">
        <v>0.51396036146131863</v>
      </c>
      <c r="N17" s="272">
        <v>0.85433118756561566</v>
      </c>
      <c r="O17" s="272">
        <v>0.94749166758856251</v>
      </c>
      <c r="P17" s="272">
        <v>0.52344713959937561</v>
      </c>
      <c r="Q17" s="272">
        <v>2.0101596638589792</v>
      </c>
      <c r="R17" s="272">
        <v>1.948004540755921</v>
      </c>
      <c r="S17" s="272">
        <v>2.4444368761612711</v>
      </c>
      <c r="T17" s="272">
        <v>1.856858277269291</v>
      </c>
      <c r="U17" s="272">
        <v>1.3252616383085281</v>
      </c>
      <c r="V17" s="272">
        <v>1.3636208004740968</v>
      </c>
      <c r="W17" s="272">
        <v>0.90946939178842001</v>
      </c>
      <c r="X17" s="272">
        <v>0.5559920238350724</v>
      </c>
      <c r="Y17" s="272">
        <v>1.0199109386664906</v>
      </c>
      <c r="Z17" s="272">
        <v>1.5528927576953011</v>
      </c>
      <c r="AA17" s="272">
        <v>0.5570528808491737</v>
      </c>
      <c r="AB17" s="272"/>
      <c r="AC17" s="271">
        <v>-0.69391171263646356</v>
      </c>
      <c r="AD17" s="271">
        <v>-1.2509136477214078</v>
      </c>
      <c r="AE17" s="271">
        <v>-0.75235877018331454</v>
      </c>
      <c r="AF17" s="271">
        <v>-1.2174258513245273</v>
      </c>
      <c r="AG17" s="271">
        <v>-0.33213546980846997</v>
      </c>
      <c r="AH17" s="271">
        <v>-7.2471143011376693E-2</v>
      </c>
      <c r="AI17" s="271">
        <v>-1.0586870501399948</v>
      </c>
      <c r="AJ17" s="271">
        <v>-1.4284096049434258</v>
      </c>
      <c r="AK17" s="271">
        <v>-1.3169338308961609</v>
      </c>
      <c r="AL17" s="271">
        <v>-1.5669843649700033</v>
      </c>
      <c r="AM17" s="271">
        <v>-1.2885185185297465</v>
      </c>
      <c r="AN17" s="271">
        <v>-0.82041834843074035</v>
      </c>
      <c r="AO17" s="272"/>
      <c r="AP17" s="271">
        <v>-0.5434062376121207</v>
      </c>
      <c r="AQ17" s="271">
        <v>-0.31364019254251918</v>
      </c>
      <c r="AR17" s="271">
        <v>-0.97899431746503174</v>
      </c>
      <c r="AS17" s="271">
        <v>-0.84019767745624474</v>
      </c>
      <c r="AT17" s="271">
        <v>-1.4651338046950513</v>
      </c>
      <c r="AU17" s="271">
        <v>-2.9572711984077404</v>
      </c>
      <c r="AV17" s="271">
        <v>-2.2558193117666603</v>
      </c>
      <c r="AW17" s="271">
        <v>-2.410670350856936</v>
      </c>
      <c r="AX17" s="271">
        <v>-2.1579285790047753</v>
      </c>
      <c r="AY17" s="271">
        <v>-2.2915447785796128</v>
      </c>
      <c r="AZ17" s="271">
        <v>-2.6939619113209634</v>
      </c>
      <c r="BA17" s="271">
        <v>-3.3862213019605236</v>
      </c>
      <c r="BB17" s="272"/>
      <c r="BC17" s="271">
        <v>-2.9121277464833395</v>
      </c>
      <c r="BD17" s="271">
        <v>-2.9983893724685906</v>
      </c>
      <c r="BE17" s="271">
        <v>-2.8183096426785958</v>
      </c>
      <c r="BF17" s="271">
        <v>-2.8147681203608999</v>
      </c>
      <c r="BG17" s="271">
        <v>-3.3953525940637386</v>
      </c>
      <c r="BH17" s="271">
        <v>-2.3442320480627554</v>
      </c>
      <c r="BI17" s="271">
        <v>-2.6664017589972944</v>
      </c>
      <c r="BJ17" s="271">
        <v>-1.7360312560792401</v>
      </c>
      <c r="BK17" s="271">
        <v>-1.9139064166759701</v>
      </c>
    </row>
    <row r="18" spans="1:63" ht="15.95" customHeight="1" x14ac:dyDescent="0.3">
      <c r="A18" s="65"/>
      <c r="B18" s="269" t="s">
        <v>15</v>
      </c>
      <c r="C18" s="270"/>
      <c r="D18" s="271">
        <v>3.3541675458260034</v>
      </c>
      <c r="E18" s="271">
        <v>3.4059803984696879</v>
      </c>
      <c r="F18" s="272">
        <v>2.9671718995446072</v>
      </c>
      <c r="G18" s="272">
        <v>3.1723079008312283</v>
      </c>
      <c r="H18" s="272">
        <v>3.6901293465606555</v>
      </c>
      <c r="I18" s="272">
        <v>3.0145216036390199</v>
      </c>
      <c r="J18" s="272">
        <v>2.9878068854751527</v>
      </c>
      <c r="K18" s="272">
        <v>2.2702507380216286</v>
      </c>
      <c r="L18" s="272">
        <v>2.9071744165838354</v>
      </c>
      <c r="M18" s="272">
        <v>2.5239138528076799</v>
      </c>
      <c r="N18" s="272">
        <v>2.9206090956868547</v>
      </c>
      <c r="O18" s="272">
        <v>3.3292238274701624</v>
      </c>
      <c r="P18" s="272">
        <v>4.1668327135448324</v>
      </c>
      <c r="Q18" s="272">
        <v>4.965114116014302</v>
      </c>
      <c r="R18" s="272">
        <v>5.2837033487914242</v>
      </c>
      <c r="S18" s="272">
        <v>5.6156124332827684</v>
      </c>
      <c r="T18" s="272">
        <v>4.7306875087270717</v>
      </c>
      <c r="U18" s="272">
        <v>6.0464690329238513</v>
      </c>
      <c r="V18" s="272">
        <v>6.1053905273929399</v>
      </c>
      <c r="W18" s="272">
        <v>5.2881960382854754</v>
      </c>
      <c r="X18" s="272">
        <v>5.1063716862234099</v>
      </c>
      <c r="Y18" s="272">
        <v>6.4344130302193214</v>
      </c>
      <c r="Z18" s="272">
        <v>5.6899665607137662</v>
      </c>
      <c r="AA18" s="272">
        <v>5.5350034808330006</v>
      </c>
      <c r="AB18" s="272"/>
      <c r="AC18" s="271">
        <v>5.5680116560597348</v>
      </c>
      <c r="AD18" s="271">
        <v>4.1388322170635039</v>
      </c>
      <c r="AE18" s="271">
        <v>4.0901931122682145</v>
      </c>
      <c r="AF18" s="271">
        <v>4.9139827703834404</v>
      </c>
      <c r="AG18" s="271">
        <v>4.0380161744804299</v>
      </c>
      <c r="AH18" s="271">
        <v>3.4864567317701933</v>
      </c>
      <c r="AI18" s="271">
        <v>2.6934009395093383</v>
      </c>
      <c r="AJ18" s="271">
        <v>3.0007702869182973</v>
      </c>
      <c r="AK18" s="271">
        <v>3.4878640857807897</v>
      </c>
      <c r="AL18" s="271">
        <v>1.3721206383251916</v>
      </c>
      <c r="AM18" s="271">
        <v>0.57891149271380726</v>
      </c>
      <c r="AN18" s="271">
        <v>-0.10007505329141519</v>
      </c>
      <c r="AO18" s="272"/>
      <c r="AP18" s="271">
        <v>0.48682293604611626</v>
      </c>
      <c r="AQ18" s="271">
        <v>0.13774339517584888</v>
      </c>
      <c r="AR18" s="271">
        <v>-0.13704466787580749</v>
      </c>
      <c r="AS18" s="271">
        <v>-0.5519713335570442</v>
      </c>
      <c r="AT18" s="271">
        <v>-0.33637033749589484</v>
      </c>
      <c r="AU18" s="271">
        <v>4.4983296925815708E-2</v>
      </c>
      <c r="AV18" s="271">
        <v>0.60971182243807487</v>
      </c>
      <c r="AW18" s="271">
        <v>1.05024080432774</v>
      </c>
      <c r="AX18" s="271">
        <v>-0.4825457814734313</v>
      </c>
      <c r="AY18" s="271">
        <v>2.1119940584434005</v>
      </c>
      <c r="AZ18" s="271">
        <v>2.9687315108142487</v>
      </c>
      <c r="BA18" s="271">
        <v>2.487344978953665</v>
      </c>
      <c r="BB18" s="272"/>
      <c r="BC18" s="271">
        <v>2.4372039568119064</v>
      </c>
      <c r="BD18" s="271">
        <v>3.2194111228717848</v>
      </c>
      <c r="BE18" s="271">
        <v>3.4146366671413908</v>
      </c>
      <c r="BF18" s="271">
        <v>3.9409239689230269</v>
      </c>
      <c r="BG18" s="271">
        <v>4.5433666099333525</v>
      </c>
      <c r="BH18" s="271">
        <v>3.7419673164945877</v>
      </c>
      <c r="BI18" s="271">
        <v>3.5259956430041761</v>
      </c>
      <c r="BJ18" s="271">
        <v>2.8687128607592483</v>
      </c>
      <c r="BK18" s="271">
        <v>3.6260439907664255</v>
      </c>
    </row>
    <row r="19" spans="1:63" ht="26.25" customHeight="1" x14ac:dyDescent="0.3">
      <c r="A19" s="65"/>
      <c r="B19" s="269" t="s">
        <v>16</v>
      </c>
      <c r="C19" s="270"/>
      <c r="D19" s="271">
        <v>3.713972568834345</v>
      </c>
      <c r="E19" s="271">
        <v>4.7628735305819569</v>
      </c>
      <c r="F19" s="272">
        <v>3.2347943333171258</v>
      </c>
      <c r="G19" s="272">
        <v>4.4301655004711282</v>
      </c>
      <c r="H19" s="272">
        <v>6.2087307230460409</v>
      </c>
      <c r="I19" s="272">
        <v>6.3673409191228325</v>
      </c>
      <c r="J19" s="272">
        <v>6.6138579780233631</v>
      </c>
      <c r="K19" s="272">
        <v>5.0249211050226839</v>
      </c>
      <c r="L19" s="272">
        <v>5.134251630863651</v>
      </c>
      <c r="M19" s="272">
        <v>3.4243265176002735</v>
      </c>
      <c r="N19" s="272">
        <v>4.1517260505737674</v>
      </c>
      <c r="O19" s="272">
        <v>3.7855810194097783</v>
      </c>
      <c r="P19" s="272">
        <v>2.877664669347002</v>
      </c>
      <c r="Q19" s="272">
        <v>0.67379889485852384</v>
      </c>
      <c r="R19" s="272">
        <v>2.598010965933506</v>
      </c>
      <c r="S19" s="272">
        <v>2.1033189715534917</v>
      </c>
      <c r="T19" s="272">
        <v>1.0479001033568247</v>
      </c>
      <c r="U19" s="272">
        <v>0.27553939258355697</v>
      </c>
      <c r="V19" s="272">
        <v>1.0918397101727484</v>
      </c>
      <c r="W19" s="272">
        <v>1.6946511310270473</v>
      </c>
      <c r="X19" s="272">
        <v>2.5561156450732314</v>
      </c>
      <c r="Y19" s="272">
        <v>5.2677692220527428</v>
      </c>
      <c r="Z19" s="272">
        <v>4.8770206546420836</v>
      </c>
      <c r="AA19" s="272">
        <v>3.7222186884368069</v>
      </c>
      <c r="AB19" s="272"/>
      <c r="AC19" s="271">
        <v>3.7791974610946966</v>
      </c>
      <c r="AD19" s="271">
        <v>3.8974551188492468</v>
      </c>
      <c r="AE19" s="271">
        <v>3.0526376942846989</v>
      </c>
      <c r="AF19" s="271">
        <v>3.5069237357233662</v>
      </c>
      <c r="AG19" s="271">
        <v>3.6790564799969117</v>
      </c>
      <c r="AH19" s="271">
        <v>3.4123834152422816</v>
      </c>
      <c r="AI19" s="271">
        <v>2.8118353150849762</v>
      </c>
      <c r="AJ19" s="271">
        <v>3.4203840772221383</v>
      </c>
      <c r="AK19" s="271">
        <v>2.2183199590540825</v>
      </c>
      <c r="AL19" s="271">
        <v>1.4113432305878248</v>
      </c>
      <c r="AM19" s="271">
        <v>1.1895518795580484</v>
      </c>
      <c r="AN19" s="271">
        <v>1.603454562969131</v>
      </c>
      <c r="AO19" s="272"/>
      <c r="AP19" s="271">
        <v>1.1390592064052019</v>
      </c>
      <c r="AQ19" s="271">
        <v>1.1443946787252912</v>
      </c>
      <c r="AR19" s="271">
        <v>1.0734719250293123</v>
      </c>
      <c r="AS19" s="271">
        <v>0.68093903680088719</v>
      </c>
      <c r="AT19" s="271">
        <v>9.9356584140553039E-2</v>
      </c>
      <c r="AU19" s="271">
        <v>-0.1953929857053005</v>
      </c>
      <c r="AV19" s="271">
        <v>-0.53822429017182927</v>
      </c>
      <c r="AW19" s="271">
        <v>-1.3298966756621233</v>
      </c>
      <c r="AX19" s="271">
        <v>5.1724114928495268</v>
      </c>
      <c r="AY19" s="271">
        <v>5.4079522156974091</v>
      </c>
      <c r="AZ19" s="271">
        <v>5.4524741969830925</v>
      </c>
      <c r="BA19" s="271">
        <v>1.1811325889602653</v>
      </c>
      <c r="BB19" s="272"/>
      <c r="BC19" s="271">
        <v>1.1455640825375868</v>
      </c>
      <c r="BD19" s="271">
        <v>0.9216176131279008</v>
      </c>
      <c r="BE19" s="271">
        <v>0.8313911325198875</v>
      </c>
      <c r="BF19" s="271">
        <v>1.6580624991749726</v>
      </c>
      <c r="BG19" s="271">
        <v>1.2530943279250417</v>
      </c>
      <c r="BH19" s="271">
        <v>1.7423313469835167</v>
      </c>
      <c r="BI19" s="271">
        <v>1.7129493739685087</v>
      </c>
      <c r="BJ19" s="271">
        <v>1.3393942288681293</v>
      </c>
      <c r="BK19" s="271">
        <v>-4.773569322247317</v>
      </c>
    </row>
    <row r="20" spans="1:63" ht="15.95" customHeight="1" x14ac:dyDescent="0.3">
      <c r="A20" s="65"/>
      <c r="B20" s="269" t="s">
        <v>73</v>
      </c>
      <c r="C20" s="270"/>
      <c r="D20" s="271">
        <v>5.2473054399785113</v>
      </c>
      <c r="E20" s="271">
        <v>4.791757364720417</v>
      </c>
      <c r="F20" s="272">
        <v>5.7602921578359112</v>
      </c>
      <c r="G20" s="272">
        <v>5.3308733192859892</v>
      </c>
      <c r="H20" s="272">
        <v>6.1162118221010697</v>
      </c>
      <c r="I20" s="272">
        <v>6.5293900635192914</v>
      </c>
      <c r="J20" s="272">
        <v>6.7185711448805918</v>
      </c>
      <c r="K20" s="272">
        <v>6.9283851478462832</v>
      </c>
      <c r="L20" s="272">
        <v>6.6628706766982848</v>
      </c>
      <c r="M20" s="272">
        <v>6.3610798008305824</v>
      </c>
      <c r="N20" s="272">
        <v>6.1443757113353703</v>
      </c>
      <c r="O20" s="272">
        <v>6.4271526611472396</v>
      </c>
      <c r="P20" s="272">
        <v>6.4247839200556767</v>
      </c>
      <c r="Q20" s="272">
        <v>6.3622877759186514</v>
      </c>
      <c r="R20" s="272">
        <v>5.2467073235374473</v>
      </c>
      <c r="S20" s="272">
        <v>5.5088856362498273</v>
      </c>
      <c r="T20" s="272">
        <v>4.898300851517523</v>
      </c>
      <c r="U20" s="272">
        <v>4.2524453027734443</v>
      </c>
      <c r="V20" s="272">
        <v>3.371566830556505</v>
      </c>
      <c r="W20" s="272">
        <v>3.7475918666748598</v>
      </c>
      <c r="X20" s="272">
        <v>2.6505114745715375</v>
      </c>
      <c r="Y20" s="272">
        <v>3.4124600667739369</v>
      </c>
      <c r="Z20" s="272">
        <v>3.1254693379234144</v>
      </c>
      <c r="AA20" s="272">
        <v>2.4245626309103541</v>
      </c>
      <c r="AB20" s="272"/>
      <c r="AC20" s="271">
        <v>2.2913257170135592</v>
      </c>
      <c r="AD20" s="271">
        <v>2.6090960820507325</v>
      </c>
      <c r="AE20" s="271">
        <v>1.995685860955021</v>
      </c>
      <c r="AF20" s="271">
        <v>2.2674182005631094</v>
      </c>
      <c r="AG20" s="271">
        <v>2.5074521832289642</v>
      </c>
      <c r="AH20" s="271">
        <v>2.826506888413638</v>
      </c>
      <c r="AI20" s="271">
        <v>3.0227847938552044</v>
      </c>
      <c r="AJ20" s="271">
        <v>2.9381293494476379</v>
      </c>
      <c r="AK20" s="271">
        <v>3.9680792575469637</v>
      </c>
      <c r="AL20" s="271">
        <v>3.2014508254467389</v>
      </c>
      <c r="AM20" s="271">
        <v>3.4346653998044596</v>
      </c>
      <c r="AN20" s="271">
        <v>3.8135733580197506</v>
      </c>
      <c r="AO20" s="272"/>
      <c r="AP20" s="271">
        <v>2.9888650475088596</v>
      </c>
      <c r="AQ20" s="271">
        <v>3.0276362595265116</v>
      </c>
      <c r="AR20" s="271">
        <v>3.0628791151806611</v>
      </c>
      <c r="AS20" s="271">
        <v>2.8900866794521418</v>
      </c>
      <c r="AT20" s="271">
        <v>2.7949661970233741</v>
      </c>
      <c r="AU20" s="271">
        <v>2.6175413583806151</v>
      </c>
      <c r="AV20" s="271">
        <v>2.5780315545891108</v>
      </c>
      <c r="AW20" s="271">
        <v>2.8552417763229032</v>
      </c>
      <c r="AX20" s="271">
        <v>1.7710981895653566</v>
      </c>
      <c r="AY20" s="271">
        <v>1.9028501214652493</v>
      </c>
      <c r="AZ20" s="271">
        <v>0.83031330426583949</v>
      </c>
      <c r="BA20" s="271">
        <v>0.76335172494979009</v>
      </c>
      <c r="BB20" s="272"/>
      <c r="BC20" s="271">
        <v>1.4030649873526757</v>
      </c>
      <c r="BD20" s="271">
        <v>1.0690438671994817</v>
      </c>
      <c r="BE20" s="271">
        <v>1.6015874328981994</v>
      </c>
      <c r="BF20" s="271">
        <v>-0.21304784972649982</v>
      </c>
      <c r="BG20" s="271">
        <v>0.27870261222886494</v>
      </c>
      <c r="BH20" s="271">
        <v>0.17526253434345662</v>
      </c>
      <c r="BI20" s="271">
        <v>0.44084097229313279</v>
      </c>
      <c r="BJ20" s="271">
        <v>0.66385737832095337</v>
      </c>
      <c r="BK20" s="271">
        <v>1.2236013745341001</v>
      </c>
    </row>
    <row r="21" spans="1:63" ht="27" customHeight="1" x14ac:dyDescent="0.3">
      <c r="A21" s="65"/>
      <c r="B21" s="273"/>
      <c r="C21" s="586" t="s">
        <v>160</v>
      </c>
      <c r="D21" s="586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  <c r="T21" s="586"/>
      <c r="U21" s="586"/>
      <c r="V21" s="586"/>
      <c r="W21" s="586"/>
      <c r="X21" s="586"/>
      <c r="Y21" s="586"/>
      <c r="Z21" s="586"/>
      <c r="AA21" s="586"/>
      <c r="AB21" s="586"/>
      <c r="AC21" s="586"/>
      <c r="AD21" s="586"/>
      <c r="AE21" s="586"/>
      <c r="AF21" s="586"/>
      <c r="AG21" s="586"/>
      <c r="AH21" s="586"/>
      <c r="AI21" s="586"/>
      <c r="AJ21" s="586"/>
      <c r="AK21" s="586"/>
      <c r="AL21" s="586"/>
      <c r="AM21" s="586"/>
      <c r="AN21" s="586"/>
      <c r="AO21" s="586"/>
      <c r="AP21" s="586"/>
      <c r="AQ21" s="586"/>
      <c r="AR21" s="586"/>
      <c r="AS21" s="586"/>
      <c r="AT21" s="586"/>
      <c r="AU21" s="586"/>
      <c r="AV21" s="586"/>
      <c r="AW21" s="586"/>
      <c r="AX21" s="586"/>
      <c r="AY21" s="586"/>
      <c r="AZ21" s="586"/>
      <c r="BA21" s="586"/>
      <c r="BB21" s="586"/>
      <c r="BC21" s="586"/>
      <c r="BD21" s="586"/>
      <c r="BE21" s="586"/>
      <c r="BF21" s="586"/>
      <c r="BG21" s="586"/>
      <c r="BH21" s="586"/>
      <c r="BI21" s="586"/>
      <c r="BJ21" s="586"/>
      <c r="BK21" s="586"/>
    </row>
    <row r="22" spans="1:63" ht="17.25" customHeight="1" x14ac:dyDescent="0.3">
      <c r="A22" s="65"/>
      <c r="B22" s="265" t="s">
        <v>14</v>
      </c>
      <c r="C22" s="266"/>
      <c r="D22" s="267">
        <v>2.9712592247282004</v>
      </c>
      <c r="E22" s="267">
        <v>2.6581298545425511</v>
      </c>
      <c r="F22" s="268">
        <v>1.7397307066017191</v>
      </c>
      <c r="G22" s="268">
        <v>2.7505697541179188</v>
      </c>
      <c r="H22" s="268">
        <v>3.1034391343134615</v>
      </c>
      <c r="I22" s="268">
        <v>3.230165451133189</v>
      </c>
      <c r="J22" s="268">
        <v>3.7323399763489249</v>
      </c>
      <c r="K22" s="268">
        <v>3.5196261104867688</v>
      </c>
      <c r="L22" s="268">
        <v>1.5268917759979388</v>
      </c>
      <c r="M22" s="268">
        <v>2.8241518877919702</v>
      </c>
      <c r="N22" s="268">
        <v>4.3200303576588652</v>
      </c>
      <c r="O22" s="268">
        <v>2.7157289837312248</v>
      </c>
      <c r="P22" s="268">
        <v>1.7048066253570795</v>
      </c>
      <c r="Q22" s="268">
        <v>1.5367380715202614</v>
      </c>
      <c r="R22" s="268">
        <v>2.3967160786937001</v>
      </c>
      <c r="S22" s="268">
        <v>2.6877693933862901</v>
      </c>
      <c r="T22" s="268">
        <v>1.251905742735687</v>
      </c>
      <c r="U22" s="268">
        <v>1.0198715119163211</v>
      </c>
      <c r="V22" s="268">
        <v>0.65273811191863729</v>
      </c>
      <c r="W22" s="268">
        <v>0.37455630992432987</v>
      </c>
      <c r="X22" s="268">
        <v>0.42386404987075821</v>
      </c>
      <c r="Y22" s="268">
        <v>-0.6394333931504832</v>
      </c>
      <c r="Z22" s="268">
        <v>-1.1132750527380608</v>
      </c>
      <c r="AA22" s="268">
        <v>-0.51283474355189185</v>
      </c>
      <c r="AB22" s="268"/>
      <c r="AC22" s="267">
        <v>1.7560425643282258</v>
      </c>
      <c r="AD22" s="267">
        <v>2.1577229121349859</v>
      </c>
      <c r="AE22" s="267">
        <v>1.6628575076735643</v>
      </c>
      <c r="AF22" s="267">
        <v>1.4950834955574948</v>
      </c>
      <c r="AG22" s="267">
        <v>2.6171868369517313</v>
      </c>
      <c r="AH22" s="267">
        <v>2.7716411716507423</v>
      </c>
      <c r="AI22" s="267">
        <v>2.170446226111693</v>
      </c>
      <c r="AJ22" s="267">
        <v>0.19310820417797459</v>
      </c>
      <c r="AK22" s="267">
        <v>1.6189876141918091</v>
      </c>
      <c r="AL22" s="267">
        <v>1.4746190575176854</v>
      </c>
      <c r="AM22" s="267">
        <v>1.6320798209688689</v>
      </c>
      <c r="AN22" s="267">
        <v>1.940792003946811</v>
      </c>
      <c r="AO22" s="268"/>
      <c r="AP22" s="267">
        <v>0.6136173035491197</v>
      </c>
      <c r="AQ22" s="267">
        <v>0.15168907590256708</v>
      </c>
      <c r="AR22" s="267">
        <v>0.709165278925596</v>
      </c>
      <c r="AS22" s="267">
        <v>1.4921490082696209</v>
      </c>
      <c r="AT22" s="267">
        <v>1.0045435152682245</v>
      </c>
      <c r="AU22" s="267">
        <v>0.48613008519755851</v>
      </c>
      <c r="AV22" s="267">
        <v>0.91729693899678466</v>
      </c>
      <c r="AW22" s="267">
        <v>1.6473992261542492</v>
      </c>
      <c r="AX22" s="267">
        <v>1.1026019514612102</v>
      </c>
      <c r="AY22" s="267">
        <v>2.0912660717741289</v>
      </c>
      <c r="AZ22" s="267">
        <v>1.1444865216559492</v>
      </c>
      <c r="BA22" s="267">
        <v>1.1378630818077937</v>
      </c>
      <c r="BB22" s="268"/>
      <c r="BC22" s="267">
        <v>1.8422003870924613</v>
      </c>
      <c r="BD22" s="267">
        <v>1.1743833067165497</v>
      </c>
      <c r="BE22" s="267">
        <v>0.68922960571282488</v>
      </c>
      <c r="BF22" s="267">
        <v>-0.28592436588671433</v>
      </c>
      <c r="BG22" s="267">
        <v>-1.1375920509792934</v>
      </c>
      <c r="BH22" s="267">
        <v>-0.88199080678721486</v>
      </c>
      <c r="BI22" s="267">
        <v>0.17813299481707645</v>
      </c>
      <c r="BJ22" s="267">
        <v>0.74224505664335538</v>
      </c>
      <c r="BK22" s="267">
        <v>1.4928061259239342</v>
      </c>
    </row>
    <row r="23" spans="1:63" ht="15.95" customHeight="1" x14ac:dyDescent="0.3">
      <c r="A23" s="65"/>
      <c r="B23" s="269" t="s">
        <v>98</v>
      </c>
      <c r="C23" s="270"/>
      <c r="D23" s="271">
        <v>2.452114193399197</v>
      </c>
      <c r="E23" s="271">
        <v>0.1577708799267441</v>
      </c>
      <c r="F23" s="272">
        <v>2.9177605962495363</v>
      </c>
      <c r="G23" s="272">
        <v>4.0654109272199719</v>
      </c>
      <c r="H23" s="272">
        <v>4.6865930618183285</v>
      </c>
      <c r="I23" s="272">
        <v>5.2689141160110466</v>
      </c>
      <c r="J23" s="272">
        <v>7.3788253102192982</v>
      </c>
      <c r="K23" s="272">
        <v>4.84603912255848</v>
      </c>
      <c r="L23" s="272">
        <v>1.723063893421056</v>
      </c>
      <c r="M23" s="272">
        <v>3.4388034466748394</v>
      </c>
      <c r="N23" s="272">
        <v>5.8198564637156522</v>
      </c>
      <c r="O23" s="272">
        <v>4.7803818825461946</v>
      </c>
      <c r="P23" s="272">
        <v>4.9730725721218505</v>
      </c>
      <c r="Q23" s="272">
        <v>3.63455638254419</v>
      </c>
      <c r="R23" s="272">
        <v>-0.95350523223923744</v>
      </c>
      <c r="S23" s="272">
        <v>-2.5839933390594894</v>
      </c>
      <c r="T23" s="272">
        <v>-3.2274855870745114</v>
      </c>
      <c r="U23" s="272">
        <v>-3.6299338892902995</v>
      </c>
      <c r="V23" s="272">
        <v>-3.5287467101801582</v>
      </c>
      <c r="W23" s="272">
        <v>-2.5639436877079191</v>
      </c>
      <c r="X23" s="272">
        <v>-1.8962633284402273</v>
      </c>
      <c r="Y23" s="272">
        <v>-2.8209284515464077</v>
      </c>
      <c r="Z23" s="272">
        <v>-1.4895936140681272</v>
      </c>
      <c r="AA23" s="272">
        <v>-0.69355147723487676</v>
      </c>
      <c r="AB23" s="272"/>
      <c r="AC23" s="271">
        <v>3.1497546740667559</v>
      </c>
      <c r="AD23" s="271">
        <v>5.6076316235128587</v>
      </c>
      <c r="AE23" s="271">
        <v>7.0580430502958507</v>
      </c>
      <c r="AF23" s="271">
        <v>6.5592856081717343</v>
      </c>
      <c r="AG23" s="271">
        <v>5.5253171702699007</v>
      </c>
      <c r="AH23" s="271">
        <v>5.1064623052135403</v>
      </c>
      <c r="AI23" s="271">
        <v>5.9202823462234164</v>
      </c>
      <c r="AJ23" s="271">
        <v>4.7705534555617675</v>
      </c>
      <c r="AK23" s="271">
        <v>4.3626754415570446</v>
      </c>
      <c r="AL23" s="271">
        <v>3.7686403446257373</v>
      </c>
      <c r="AM23" s="271">
        <v>2.5126239209327679</v>
      </c>
      <c r="AN23" s="271">
        <v>5.1599059761493891</v>
      </c>
      <c r="AO23" s="272"/>
      <c r="AP23" s="271">
        <v>3.0792522443132242</v>
      </c>
      <c r="AQ23" s="271">
        <v>2.1274933489324042</v>
      </c>
      <c r="AR23" s="271">
        <v>1.0373722794225131</v>
      </c>
      <c r="AS23" s="271">
        <v>1.5349448390635985</v>
      </c>
      <c r="AT23" s="271">
        <v>1.9554710497984473</v>
      </c>
      <c r="AU23" s="271">
        <v>1.3972226116572273</v>
      </c>
      <c r="AV23" s="271">
        <v>1.4116388570092084</v>
      </c>
      <c r="AW23" s="271">
        <v>4.2063637185846119</v>
      </c>
      <c r="AX23" s="271">
        <v>1.4899543465635219</v>
      </c>
      <c r="AY23" s="271">
        <v>3.2311159243811858</v>
      </c>
      <c r="AZ23" s="271">
        <v>2.9053440345818302</v>
      </c>
      <c r="BA23" s="271">
        <v>-1.3907527583367738</v>
      </c>
      <c r="BB23" s="272"/>
      <c r="BC23" s="271">
        <v>0.86358370519870675</v>
      </c>
      <c r="BD23" s="271">
        <v>-3.6115666844663963</v>
      </c>
      <c r="BE23" s="271">
        <v>-2.5522671804708494</v>
      </c>
      <c r="BF23" s="271">
        <v>-1.5518133112066579</v>
      </c>
      <c r="BG23" s="271">
        <v>-4.1804638331066855</v>
      </c>
      <c r="BH23" s="271">
        <v>-5.3109917419587305</v>
      </c>
      <c r="BI23" s="271">
        <v>-0.19100989690151948</v>
      </c>
      <c r="BJ23" s="271">
        <v>-0.62807044134839884</v>
      </c>
      <c r="BK23" s="271">
        <v>2.8869336222945492</v>
      </c>
    </row>
    <row r="24" spans="1:63" ht="15.95" customHeight="1" x14ac:dyDescent="0.3">
      <c r="A24" s="65"/>
      <c r="B24" s="269" t="s">
        <v>214</v>
      </c>
      <c r="C24" s="270"/>
      <c r="D24" s="271">
        <v>-0.27532808711313805</v>
      </c>
      <c r="E24" s="271">
        <v>-2.4459742273484864</v>
      </c>
      <c r="F24" s="272">
        <v>-2.3381739697921518</v>
      </c>
      <c r="G24" s="272">
        <v>-1.7754709550489736</v>
      </c>
      <c r="H24" s="272">
        <v>-2.6034043408894547</v>
      </c>
      <c r="I24" s="272">
        <v>-3.1981176345717017</v>
      </c>
      <c r="J24" s="272">
        <v>-3.7183415592689073</v>
      </c>
      <c r="K24" s="272">
        <v>-3.9789045561485352</v>
      </c>
      <c r="L24" s="272">
        <v>-7.8755244327747675</v>
      </c>
      <c r="M24" s="272">
        <v>-3.8848956347847547</v>
      </c>
      <c r="N24" s="272">
        <v>1.4369511097181942</v>
      </c>
      <c r="O24" s="272">
        <v>-3.0474708358897971</v>
      </c>
      <c r="P24" s="272">
        <v>-6.1535982500413979</v>
      </c>
      <c r="Q24" s="272">
        <v>-2.5844505248135476</v>
      </c>
      <c r="R24" s="272">
        <v>-0.96182885136229856</v>
      </c>
      <c r="S24" s="272">
        <v>-1.5951481361546058</v>
      </c>
      <c r="T24" s="272">
        <v>-3.5677182784548052</v>
      </c>
      <c r="U24" s="272">
        <v>-2.8215878150521121</v>
      </c>
      <c r="V24" s="272">
        <v>-2.3405651143590376</v>
      </c>
      <c r="W24" s="272">
        <v>-2.2940686808422441</v>
      </c>
      <c r="X24" s="272">
        <v>-1.7037439826928704</v>
      </c>
      <c r="Y24" s="272">
        <v>-6.6835930476405281</v>
      </c>
      <c r="Z24" s="272">
        <v>-9.5390198913739397</v>
      </c>
      <c r="AA24" s="272">
        <v>-8.110343679653937</v>
      </c>
      <c r="AB24" s="272"/>
      <c r="AC24" s="271">
        <v>-2.2437171571067438</v>
      </c>
      <c r="AD24" s="271">
        <v>-4.1809081756997557</v>
      </c>
      <c r="AE24" s="271">
        <v>-2.5967271133264518</v>
      </c>
      <c r="AF24" s="271">
        <v>-3.0595736245113869</v>
      </c>
      <c r="AG24" s="271">
        <v>-1.1553968887117918</v>
      </c>
      <c r="AH24" s="271">
        <v>0.27031496012300238</v>
      </c>
      <c r="AI24" s="271">
        <v>-2.7798607601854712</v>
      </c>
      <c r="AJ24" s="271">
        <v>-6.0350609886163653</v>
      </c>
      <c r="AK24" s="271">
        <v>-4.783802611292316</v>
      </c>
      <c r="AL24" s="271">
        <v>-3.7310848798185816</v>
      </c>
      <c r="AM24" s="271">
        <v>-2.0944793137608002</v>
      </c>
      <c r="AN24" s="271">
        <v>-3.2398221138518437</v>
      </c>
      <c r="AO24" s="272"/>
      <c r="AP24" s="271">
        <v>-4.7067884284454919</v>
      </c>
      <c r="AQ24" s="271">
        <v>-4.0715799783801288</v>
      </c>
      <c r="AR24" s="271">
        <v>-3.7549499130904707</v>
      </c>
      <c r="AS24" s="271">
        <v>-2.3183673530266589</v>
      </c>
      <c r="AT24" s="271">
        <v>-3.3197096944473827</v>
      </c>
      <c r="AU24" s="271">
        <v>-5.5880645220923668</v>
      </c>
      <c r="AV24" s="271">
        <v>-3.1858261565293304</v>
      </c>
      <c r="AW24" s="271">
        <v>-3.4134385275436472</v>
      </c>
      <c r="AX24" s="271">
        <v>-2.1071072795362937</v>
      </c>
      <c r="AY24" s="271">
        <v>2.1919755759926858</v>
      </c>
      <c r="AZ24" s="271">
        <v>-1.9707864439069027</v>
      </c>
      <c r="BA24" s="271">
        <v>1.4110113276319538</v>
      </c>
      <c r="BB24" s="272"/>
      <c r="BC24" s="271">
        <v>1.2125396038495069</v>
      </c>
      <c r="BD24" s="271">
        <v>2.1365670490770299</v>
      </c>
      <c r="BE24" s="271">
        <v>-1.4301258980260627</v>
      </c>
      <c r="BF24" s="271">
        <v>-5.0545943418471779</v>
      </c>
      <c r="BG24" s="271">
        <v>-5.1188920108106117</v>
      </c>
      <c r="BH24" s="271">
        <v>-3.6762857471419608</v>
      </c>
      <c r="BI24" s="271">
        <v>-1.5703806425505178</v>
      </c>
      <c r="BJ24" s="271">
        <v>1.3197110006246504</v>
      </c>
      <c r="BK24" s="271">
        <v>2.7651546710564645</v>
      </c>
    </row>
    <row r="25" spans="1:63" ht="15.95" customHeight="1" x14ac:dyDescent="0.3">
      <c r="A25" s="65"/>
      <c r="B25" s="269" t="s">
        <v>15</v>
      </c>
      <c r="C25" s="270"/>
      <c r="D25" s="271">
        <v>2.7453150298084381</v>
      </c>
      <c r="E25" s="271">
        <v>2.4963571914961165</v>
      </c>
      <c r="F25" s="272">
        <v>2.4907227692808789</v>
      </c>
      <c r="G25" s="272">
        <v>3.0316779692683156</v>
      </c>
      <c r="H25" s="272">
        <v>3.6690063332374621</v>
      </c>
      <c r="I25" s="272">
        <v>4.2391261163871263</v>
      </c>
      <c r="J25" s="272">
        <v>5.0229715099302013</v>
      </c>
      <c r="K25" s="272">
        <v>4.3861720102420492</v>
      </c>
      <c r="L25" s="272">
        <v>5.1117879207505155</v>
      </c>
      <c r="M25" s="272">
        <v>5.5686434324895799</v>
      </c>
      <c r="N25" s="272">
        <v>6.0027255086399407</v>
      </c>
      <c r="O25" s="272">
        <v>6.5727190489946992</v>
      </c>
      <c r="P25" s="272">
        <v>6.1979617564899883</v>
      </c>
      <c r="Q25" s="272">
        <v>6.3523463283360115</v>
      </c>
      <c r="R25" s="272">
        <v>6.0843315839593828</v>
      </c>
      <c r="S25" s="272">
        <v>5.921536155513536</v>
      </c>
      <c r="T25" s="272">
        <v>4.7450487795647689</v>
      </c>
      <c r="U25" s="272">
        <v>3.7525292154034133</v>
      </c>
      <c r="V25" s="272">
        <v>2.9896149997236989</v>
      </c>
      <c r="W25" s="272">
        <v>3.62311228342395</v>
      </c>
      <c r="X25" s="272">
        <v>3.7170662797307159</v>
      </c>
      <c r="Y25" s="272">
        <v>3.3458499148167675</v>
      </c>
      <c r="Z25" s="272">
        <v>2.5871833210692046</v>
      </c>
      <c r="AA25" s="272">
        <v>2.1485642054231988</v>
      </c>
      <c r="AB25" s="272"/>
      <c r="AC25" s="271">
        <v>2.9392797683162115</v>
      </c>
      <c r="AD25" s="271">
        <v>1.3692869264287282</v>
      </c>
      <c r="AE25" s="271">
        <v>1.3868703984816051</v>
      </c>
      <c r="AF25" s="271">
        <v>1.5519419570003947</v>
      </c>
      <c r="AG25" s="271">
        <v>1.3645012517456934</v>
      </c>
      <c r="AH25" s="271">
        <v>1.5441253106095445</v>
      </c>
      <c r="AI25" s="271">
        <v>1.7615895340189667</v>
      </c>
      <c r="AJ25" s="271">
        <v>0.57941187060148991</v>
      </c>
      <c r="AK25" s="271">
        <v>-0.19384578828888266</v>
      </c>
      <c r="AL25" s="271">
        <v>-0.99939673603232393</v>
      </c>
      <c r="AM25" s="271">
        <v>-0.94751302843997109</v>
      </c>
      <c r="AN25" s="271">
        <v>0.39511373727650323</v>
      </c>
      <c r="AO25" s="272"/>
      <c r="AP25" s="271">
        <v>-0.47547550548998174</v>
      </c>
      <c r="AQ25" s="271">
        <v>0.71276266154285395</v>
      </c>
      <c r="AR25" s="271">
        <v>0.18995699798662713</v>
      </c>
      <c r="AS25" s="271">
        <v>0.54221981187070867</v>
      </c>
      <c r="AT25" s="271">
        <v>0.52231777754900577</v>
      </c>
      <c r="AU25" s="271">
        <v>0.57856764825004348</v>
      </c>
      <c r="AV25" s="271">
        <v>-0.4962847795366514</v>
      </c>
      <c r="AW25" s="271">
        <v>-0.30586917141435777</v>
      </c>
      <c r="AX25" s="271">
        <v>-0.25472598028505899</v>
      </c>
      <c r="AY25" s="271">
        <v>-0.31366375023578996</v>
      </c>
      <c r="AZ25" s="271">
        <v>-0.86742820164414525</v>
      </c>
      <c r="BA25" s="271">
        <v>-2.0463201940652311</v>
      </c>
      <c r="BB25" s="272"/>
      <c r="BC25" s="271">
        <v>-1.9983959195367618</v>
      </c>
      <c r="BD25" s="271">
        <v>-2.7296003484653824</v>
      </c>
      <c r="BE25" s="271">
        <v>-1.3122287761820672</v>
      </c>
      <c r="BF25" s="271">
        <v>-2.2084786832543983</v>
      </c>
      <c r="BG25" s="271">
        <v>-1.6664998397237412</v>
      </c>
      <c r="BH25" s="271">
        <v>-1.4879953164220581</v>
      </c>
      <c r="BI25" s="271">
        <v>-1.5611755301342072</v>
      </c>
      <c r="BJ25" s="271">
        <v>-1.1079484897839222</v>
      </c>
      <c r="BK25" s="271">
        <v>-0.8218634364436781</v>
      </c>
    </row>
    <row r="26" spans="1:63" ht="26.25" customHeight="1" x14ac:dyDescent="0.3">
      <c r="A26" s="65"/>
      <c r="B26" s="269" t="s">
        <v>16</v>
      </c>
      <c r="C26" s="270"/>
      <c r="D26" s="271">
        <v>7.3407292617560813</v>
      </c>
      <c r="E26" s="271">
        <v>10.076692299127131</v>
      </c>
      <c r="F26" s="272">
        <v>7.0712071154612488</v>
      </c>
      <c r="G26" s="272">
        <v>6.6279051521823931</v>
      </c>
      <c r="H26" s="272">
        <v>5.3152922039966626</v>
      </c>
      <c r="I26" s="272">
        <v>4.8928409927911076</v>
      </c>
      <c r="J26" s="272">
        <v>5.4326073733042932</v>
      </c>
      <c r="K26" s="272">
        <v>5.0290162822908826</v>
      </c>
      <c r="L26" s="272">
        <v>6.1012645199604663</v>
      </c>
      <c r="M26" s="272">
        <v>5.0139052011680434</v>
      </c>
      <c r="N26" s="272">
        <v>5.0353171785862969</v>
      </c>
      <c r="O26" s="272">
        <v>5.3163658199882065</v>
      </c>
      <c r="P26" s="272">
        <v>4.1621881700235832</v>
      </c>
      <c r="Q26" s="272">
        <v>2.5507395688999992</v>
      </c>
      <c r="R26" s="272">
        <v>3.6569366464762112</v>
      </c>
      <c r="S26" s="272">
        <v>3.3230554472942089</v>
      </c>
      <c r="T26" s="272">
        <v>3.63750592179683</v>
      </c>
      <c r="U26" s="272">
        <v>2.9360529815203762</v>
      </c>
      <c r="V26" s="272">
        <v>2.1368246868314031</v>
      </c>
      <c r="W26" s="272">
        <v>3.4835400835488315</v>
      </c>
      <c r="X26" s="272">
        <v>1.9925167018708407</v>
      </c>
      <c r="Y26" s="272">
        <v>2.3723162873135095</v>
      </c>
      <c r="Z26" s="272">
        <v>1.6373072523914232</v>
      </c>
      <c r="AA26" s="272">
        <v>2.5859126774999908</v>
      </c>
      <c r="AB26" s="272"/>
      <c r="AC26" s="271">
        <v>2.53678980509018</v>
      </c>
      <c r="AD26" s="271">
        <v>2.286036087212068</v>
      </c>
      <c r="AE26" s="271">
        <v>3.4895165802346639</v>
      </c>
      <c r="AF26" s="271">
        <v>2.6320003452379552</v>
      </c>
      <c r="AG26" s="271">
        <v>2.7179879365696564</v>
      </c>
      <c r="AH26" s="271">
        <v>1.843645647431444</v>
      </c>
      <c r="AI26" s="271">
        <v>1.3170983031528323</v>
      </c>
      <c r="AJ26" s="271">
        <v>-0.29961951471803161</v>
      </c>
      <c r="AK26" s="271">
        <v>0.8009471039334386</v>
      </c>
      <c r="AL26" s="271">
        <v>1.9542732289151559</v>
      </c>
      <c r="AM26" s="271">
        <v>3.1898163299748887</v>
      </c>
      <c r="AN26" s="271">
        <v>3.0133583319793047</v>
      </c>
      <c r="AO26" s="272"/>
      <c r="AP26" s="271">
        <v>2.9474528302557275</v>
      </c>
      <c r="AQ26" s="271">
        <v>1.750324764242734</v>
      </c>
      <c r="AR26" s="271">
        <v>1.1322621820417282</v>
      </c>
      <c r="AS26" s="271">
        <v>0.96682201529485212</v>
      </c>
      <c r="AT26" s="271">
        <v>0.34409898322263643</v>
      </c>
      <c r="AU26" s="271">
        <v>0.99280484914852707</v>
      </c>
      <c r="AV26" s="271">
        <v>0.86612481236119265</v>
      </c>
      <c r="AW26" s="271">
        <v>1.4002739488946077</v>
      </c>
      <c r="AX26" s="271">
        <v>1.1164164891410735</v>
      </c>
      <c r="AY26" s="271">
        <v>0.55480803385169963</v>
      </c>
      <c r="AZ26" s="271">
        <v>0.54147867013625728</v>
      </c>
      <c r="BA26" s="271">
        <v>1.3690895537393288</v>
      </c>
      <c r="BB26" s="272"/>
      <c r="BC26" s="271">
        <v>2.0237115988836791</v>
      </c>
      <c r="BD26" s="271">
        <v>2.6149051044799876</v>
      </c>
      <c r="BE26" s="271">
        <v>1.9474625672415868</v>
      </c>
      <c r="BF26" s="271">
        <v>2.5626069301167007</v>
      </c>
      <c r="BG26" s="271">
        <v>3.6156441704681868</v>
      </c>
      <c r="BH26" s="271">
        <v>3.8781443271760594</v>
      </c>
      <c r="BI26" s="271">
        <v>5.4418896150370415</v>
      </c>
      <c r="BJ26" s="271">
        <v>4.5318525044663005</v>
      </c>
      <c r="BK26" s="271">
        <v>4.3418285214325607</v>
      </c>
    </row>
    <row r="27" spans="1:63" ht="15.95" customHeight="1" x14ac:dyDescent="0.3">
      <c r="A27" s="65"/>
      <c r="B27" s="269" t="s">
        <v>73</v>
      </c>
      <c r="C27" s="270"/>
      <c r="D27" s="271">
        <v>5.506841987747535</v>
      </c>
      <c r="E27" s="271">
        <v>7.3764686472911194</v>
      </c>
      <c r="F27" s="272">
        <v>3.1745895002198949</v>
      </c>
      <c r="G27" s="272">
        <v>4.9506952940187858</v>
      </c>
      <c r="H27" s="272">
        <v>6.2322841388000541</v>
      </c>
      <c r="I27" s="272">
        <v>6.5594269616085654</v>
      </c>
      <c r="J27" s="272">
        <v>6.9873161608317957</v>
      </c>
      <c r="K27" s="272">
        <v>8.4749705434817884</v>
      </c>
      <c r="L27" s="272">
        <v>7.1126396800987237</v>
      </c>
      <c r="M27" s="272">
        <v>6.474820816899566</v>
      </c>
      <c r="N27" s="272">
        <v>5.1699120369831775</v>
      </c>
      <c r="O27" s="272">
        <v>4.2294344742807937</v>
      </c>
      <c r="P27" s="272">
        <v>3.6586457971989716</v>
      </c>
      <c r="Q27" s="272">
        <v>1.1151835837091255</v>
      </c>
      <c r="R27" s="272">
        <v>4.4731174445992679</v>
      </c>
      <c r="S27" s="272">
        <v>6.2810325660364867</v>
      </c>
      <c r="T27" s="272">
        <v>4.0689044320299246</v>
      </c>
      <c r="U27" s="272">
        <v>3.6957349503015564</v>
      </c>
      <c r="V27" s="272">
        <v>2.8308718179905981</v>
      </c>
      <c r="W27" s="272">
        <v>1.2381277277388989</v>
      </c>
      <c r="X27" s="272">
        <v>1.0151483814917981</v>
      </c>
      <c r="Y27" s="272">
        <v>2.3025979307732314</v>
      </c>
      <c r="Z27" s="272">
        <v>3.1490070370916925</v>
      </c>
      <c r="AA27" s="272">
        <v>3.2092347855316774</v>
      </c>
      <c r="AB27" s="272"/>
      <c r="AC27" s="271">
        <v>2.9729534503695447</v>
      </c>
      <c r="AD27" s="271">
        <v>5.5338801088807656</v>
      </c>
      <c r="AE27" s="271">
        <v>1.8598915010380921</v>
      </c>
      <c r="AF27" s="271">
        <v>2.2228676131485656</v>
      </c>
      <c r="AG27" s="271">
        <v>4.4660022012251659</v>
      </c>
      <c r="AH27" s="271">
        <v>4.2168647100882879</v>
      </c>
      <c r="AI27" s="271">
        <v>4.1427147906748729</v>
      </c>
      <c r="AJ27" s="271">
        <v>2.2397577784812199</v>
      </c>
      <c r="AK27" s="271">
        <v>5.7969879113698681</v>
      </c>
      <c r="AL27" s="271">
        <v>4.9517284458220274</v>
      </c>
      <c r="AM27" s="271">
        <v>4.5263059343612326</v>
      </c>
      <c r="AN27" s="271">
        <v>4.3389785578135331</v>
      </c>
      <c r="AO27" s="272"/>
      <c r="AP27" s="271">
        <v>2.9279201334201161</v>
      </c>
      <c r="AQ27" s="271">
        <v>1.1864393513141067</v>
      </c>
      <c r="AR27" s="271">
        <v>3.65771077635317</v>
      </c>
      <c r="AS27" s="271">
        <v>4.3922007039906248</v>
      </c>
      <c r="AT27" s="271">
        <v>3.5891125678744658</v>
      </c>
      <c r="AU27" s="271">
        <v>3.6870639031477879</v>
      </c>
      <c r="AV27" s="271">
        <v>3.8637279222885468</v>
      </c>
      <c r="AW27" s="271">
        <v>4.7407485589357634</v>
      </c>
      <c r="AX27" s="271">
        <v>3.7121623607318668</v>
      </c>
      <c r="AY27" s="271">
        <v>2.9811813258303914</v>
      </c>
      <c r="AZ27" s="271">
        <v>3.515782721036615</v>
      </c>
      <c r="BA27" s="271">
        <v>3.6632496804264605</v>
      </c>
      <c r="BB27" s="272"/>
      <c r="BC27" s="271">
        <v>4.8848153831747112</v>
      </c>
      <c r="BD27" s="271">
        <v>5.0644938918937186</v>
      </c>
      <c r="BE27" s="271">
        <v>4.481288812351039</v>
      </c>
      <c r="BF27" s="271">
        <v>3.3921067741840716</v>
      </c>
      <c r="BG27" s="271">
        <v>1.496069908974178</v>
      </c>
      <c r="BH27" s="271">
        <v>1.6465772942642474</v>
      </c>
      <c r="BI27" s="271">
        <v>0.89762845099457422</v>
      </c>
      <c r="BJ27" s="271">
        <v>0.9035635872849781</v>
      </c>
      <c r="BK27" s="271">
        <v>0.37072433672614125</v>
      </c>
    </row>
    <row r="28" spans="1:63" ht="3.75" customHeight="1" x14ac:dyDescent="0.3">
      <c r="A28" s="65"/>
      <c r="B28" s="275"/>
      <c r="C28" s="276"/>
      <c r="D28" s="277"/>
      <c r="E28" s="277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7"/>
      <c r="AC28" s="277"/>
      <c r="AD28" s="277"/>
      <c r="AE28" s="277"/>
      <c r="AF28" s="277"/>
      <c r="AG28" s="277"/>
      <c r="AH28" s="279"/>
      <c r="AI28" s="279"/>
      <c r="AJ28" s="279"/>
      <c r="AK28" s="279"/>
      <c r="AL28" s="279"/>
      <c r="AM28" s="279"/>
      <c r="AN28" s="280"/>
      <c r="AO28" s="277"/>
      <c r="AP28" s="277"/>
      <c r="AQ28" s="277"/>
      <c r="AR28" s="277"/>
      <c r="AS28" s="281"/>
      <c r="AT28" s="281"/>
      <c r="AU28" s="281"/>
      <c r="AV28" s="281"/>
      <c r="AW28" s="281"/>
      <c r="AX28" s="281"/>
      <c r="AY28" s="281"/>
      <c r="AZ28" s="281"/>
      <c r="BA28" s="281"/>
      <c r="BB28" s="277"/>
      <c r="BC28" s="277"/>
      <c r="BD28" s="277"/>
      <c r="BE28" s="277"/>
      <c r="BF28" s="277"/>
      <c r="BG28" s="277"/>
      <c r="BH28" s="277"/>
      <c r="BI28" s="277"/>
      <c r="BJ28" s="277"/>
      <c r="BK28" s="277"/>
    </row>
    <row r="29" spans="1:63" ht="0.75" customHeight="1" x14ac:dyDescent="0.25">
      <c r="A29" s="76"/>
      <c r="B29" s="213"/>
      <c r="C29" s="21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6"/>
      <c r="AO29" s="74"/>
      <c r="AP29" s="74"/>
      <c r="AQ29" s="74"/>
      <c r="AR29" s="74"/>
      <c r="AS29" s="220"/>
      <c r="AT29" s="220"/>
      <c r="AU29" s="220"/>
      <c r="AV29" s="220"/>
      <c r="AW29" s="220"/>
      <c r="AX29" s="220"/>
      <c r="AY29" s="220"/>
      <c r="AZ29" s="220"/>
      <c r="BA29" s="220"/>
      <c r="BB29" s="74"/>
      <c r="BC29" s="74"/>
      <c r="BD29" s="74"/>
      <c r="BE29" s="74"/>
      <c r="BF29" s="74"/>
      <c r="BG29" s="74"/>
      <c r="BH29" s="74"/>
      <c r="BI29" s="74"/>
      <c r="BJ29" s="74"/>
      <c r="BK29" s="74"/>
    </row>
    <row r="30" spans="1:63" ht="11.1" customHeight="1" x14ac:dyDescent="0.25">
      <c r="A30" s="78"/>
      <c r="B30" s="157" t="s">
        <v>8</v>
      </c>
      <c r="C30" s="131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122"/>
      <c r="Z30" s="122"/>
      <c r="AA30" s="122"/>
      <c r="AB30" s="74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76"/>
      <c r="AO30" s="74"/>
      <c r="AP30" s="122"/>
      <c r="AQ30" s="122"/>
      <c r="AR30" s="122"/>
      <c r="AS30" s="220"/>
      <c r="AT30" s="220"/>
      <c r="AU30" s="220"/>
      <c r="AV30" s="220"/>
      <c r="AW30" s="220"/>
      <c r="AX30" s="220"/>
      <c r="AZ30" s="190"/>
    </row>
    <row r="31" spans="1:63" ht="11.1" customHeight="1" x14ac:dyDescent="0.25">
      <c r="A31" s="78"/>
      <c r="B31" s="146" t="s">
        <v>105</v>
      </c>
      <c r="C31" s="19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122"/>
      <c r="Z31" s="122"/>
      <c r="AA31" s="122"/>
      <c r="AB31" s="74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76"/>
      <c r="AO31" s="74"/>
      <c r="AP31" s="122"/>
      <c r="AQ31" s="122"/>
      <c r="AZ31" s="190"/>
      <c r="BA31" s="594" t="s">
        <v>135</v>
      </c>
      <c r="BB31" s="594"/>
      <c r="BC31" s="594"/>
      <c r="BD31" s="594"/>
      <c r="BE31" s="594"/>
      <c r="BF31" s="594"/>
      <c r="BG31" s="594"/>
      <c r="BH31" s="594"/>
      <c r="BI31" s="594"/>
      <c r="BJ31" s="594"/>
      <c r="BK31" s="594"/>
    </row>
    <row r="32" spans="1:63" ht="11.1" customHeight="1" x14ac:dyDescent="0.25">
      <c r="A32" s="78"/>
      <c r="B32" s="68" t="s">
        <v>219</v>
      </c>
      <c r="C32" s="13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23"/>
      <c r="Z32" s="23"/>
      <c r="AA32" s="23"/>
      <c r="AB32" s="76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76"/>
      <c r="AO32" s="76"/>
      <c r="AQ32" s="23"/>
      <c r="BA32" s="594"/>
      <c r="BB32" s="594"/>
      <c r="BC32" s="594"/>
      <c r="BD32" s="594"/>
      <c r="BE32" s="594"/>
      <c r="BF32" s="594"/>
      <c r="BG32" s="594"/>
      <c r="BH32" s="594"/>
      <c r="BI32" s="594"/>
      <c r="BJ32" s="594"/>
      <c r="BK32" s="594"/>
    </row>
    <row r="33" spans="1:63" ht="11.1" customHeight="1" x14ac:dyDescent="0.25">
      <c r="A33" s="78"/>
      <c r="B33" s="68" t="s">
        <v>95</v>
      </c>
      <c r="C33" s="13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76"/>
      <c r="O33" s="76"/>
      <c r="P33" s="76"/>
      <c r="Q33" s="76"/>
      <c r="R33" s="76"/>
      <c r="S33" s="76"/>
      <c r="T33" s="76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Z33" s="76"/>
      <c r="BA33" s="594"/>
      <c r="BB33" s="594"/>
      <c r="BC33" s="594"/>
      <c r="BD33" s="594"/>
      <c r="BE33" s="594"/>
      <c r="BF33" s="594"/>
      <c r="BG33" s="594"/>
      <c r="BH33" s="594"/>
      <c r="BI33" s="594"/>
      <c r="BJ33" s="594"/>
      <c r="BK33" s="594"/>
    </row>
    <row r="34" spans="1:63" ht="11.1" customHeight="1" x14ac:dyDescent="0.25">
      <c r="A34" s="78"/>
      <c r="B34" s="69" t="s">
        <v>76</v>
      </c>
      <c r="C34" s="13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76"/>
      <c r="O34" s="76"/>
      <c r="P34" s="76"/>
      <c r="Q34" s="76"/>
      <c r="R34" s="76"/>
      <c r="S34" s="76"/>
      <c r="T34" s="76"/>
      <c r="U34" s="191"/>
      <c r="V34" s="190"/>
      <c r="W34" s="191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Z34" s="76"/>
      <c r="BA34" s="76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</row>
    <row r="35" spans="1:63" x14ac:dyDescent="0.25">
      <c r="A35" s="76"/>
      <c r="B35" s="73"/>
      <c r="C35" s="77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221"/>
      <c r="AT35" s="221"/>
      <c r="AU35" s="221"/>
      <c r="AV35" s="221"/>
      <c r="AW35" s="221"/>
      <c r="AX35" s="221"/>
      <c r="AY35" s="221"/>
      <c r="AZ35" s="221"/>
      <c r="BA35" s="221"/>
      <c r="BB35" s="76"/>
      <c r="BC35" s="76"/>
      <c r="BD35" s="76"/>
      <c r="BE35" s="76"/>
      <c r="BF35" s="76"/>
      <c r="BG35" s="76"/>
      <c r="BH35" s="76"/>
      <c r="BI35" s="76"/>
      <c r="BJ35" s="76"/>
      <c r="BK35" s="76"/>
    </row>
    <row r="36" spans="1:63" x14ac:dyDescent="0.25">
      <c r="A36" s="76"/>
      <c r="B36" s="76"/>
      <c r="C36" s="63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221"/>
      <c r="AT36" s="221"/>
      <c r="AU36" s="221"/>
      <c r="AV36" s="221"/>
      <c r="AW36" s="221"/>
      <c r="AX36" s="221"/>
      <c r="AY36" s="221"/>
      <c r="AZ36" s="221"/>
      <c r="BA36" s="221"/>
      <c r="BB36" s="76"/>
      <c r="BC36" s="76"/>
      <c r="BD36" s="76"/>
      <c r="BE36" s="76"/>
      <c r="BF36" s="76"/>
      <c r="BG36" s="76"/>
      <c r="BH36" s="76"/>
      <c r="BI36" s="76"/>
      <c r="BJ36" s="76"/>
      <c r="BK36" s="76"/>
    </row>
    <row r="37" spans="1:63" x14ac:dyDescent="0.25">
      <c r="A37" s="76"/>
      <c r="B37" s="76"/>
      <c r="C37" s="63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O37" s="76"/>
      <c r="AP37" s="76"/>
      <c r="AQ37" s="76"/>
      <c r="AR37" s="76"/>
      <c r="AS37" s="221"/>
      <c r="AT37" s="221"/>
      <c r="AU37" s="221"/>
      <c r="AV37" s="221"/>
      <c r="AW37" s="221"/>
      <c r="AX37" s="221"/>
      <c r="AY37" s="221"/>
      <c r="AZ37" s="221"/>
    </row>
  </sheetData>
  <mergeCells count="12">
    <mergeCell ref="BA31:BK33"/>
    <mergeCell ref="B4:B5"/>
    <mergeCell ref="AC4:AN4"/>
    <mergeCell ref="Q4:AA4"/>
    <mergeCell ref="B2:BK2"/>
    <mergeCell ref="B3:BK3"/>
    <mergeCell ref="D4:N4"/>
    <mergeCell ref="AP4:BA4"/>
    <mergeCell ref="BC4:BK4"/>
    <mergeCell ref="C21:BK21"/>
    <mergeCell ref="C14:BK14"/>
    <mergeCell ref="C7:BK7"/>
  </mergeCells>
  <hyperlinks>
    <hyperlink ref="X33:AM34" location="Indice!Área_de_impresión" display="Regresar"/>
    <hyperlink ref="AA33:AA34" location="Indice!Área_de_impresión" display="Regresar"/>
    <hyperlink ref="AC33:AC34" location="Indice!Área_de_impresión" display="Regresar"/>
    <hyperlink ref="AE33:AE34" location="Indice!Área_de_impresión" display="Regresar"/>
    <hyperlink ref="AF33:AF34" location="Indice!Área_de_impresión" display="Regresar"/>
    <hyperlink ref="AH33:AH34" location="Indice!Área_de_impresión" display="Regresar"/>
    <hyperlink ref="AI33:AI34" location="Indice!Área_de_impresión" display="Regresar"/>
    <hyperlink ref="AJ33:AJ34" location="Indice!Área_de_impresión" display="Regresar"/>
    <hyperlink ref="AK33:AK34" location="Indice!Área_de_impresión" display="Regresar"/>
    <hyperlink ref="AL33:AL34" location="Indice!Área_de_impresión" display="Regresar"/>
    <hyperlink ref="AP33:AQ34" location="Indice!A1" display="Regresar"/>
    <hyperlink ref="BC31:BC32" location="Indice!A1" display="Regresar"/>
    <hyperlink ref="BE31:BE32" location="Indice!A1" display="Regresar"/>
    <hyperlink ref="AZ33:AZ34" location="Indice!A1" display="Regresar"/>
    <hyperlink ref="BA34" location="Indice!A1" display="Regresar"/>
    <hyperlink ref="BC34" location="Indice!A1" display="Regresar"/>
  </hyperlinks>
  <printOptions horizontalCentered="1" verticalCentered="1"/>
  <pageMargins left="0.62992125984251968" right="0.27559055118110237" top="0.98425196850393704" bottom="0.98425196850393704" header="0" footer="0"/>
  <pageSetup paperSize="9" scale="73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AD103"/>
  <sheetViews>
    <sheetView showGridLines="0" zoomScale="75" zoomScaleNormal="75" zoomScaleSheetLayoutView="80" workbookViewId="0">
      <pane ySplit="5" topLeftCell="A6" activePane="bottomLeft" state="frozen"/>
      <selection activeCell="B2" sqref="B2:C2"/>
      <selection pane="bottomLeft" activeCell="B2" sqref="B2:V79"/>
    </sheetView>
  </sheetViews>
  <sheetFormatPr baseColWidth="10" defaultRowHeight="16.5" x14ac:dyDescent="0.3"/>
  <cols>
    <col min="1" max="1" width="3.28515625" style="47" customWidth="1"/>
    <col min="2" max="2" width="6.7109375" style="47" customWidth="1"/>
    <col min="3" max="3" width="6.7109375" style="46" customWidth="1"/>
    <col min="4" max="4" width="8.7109375" style="47" customWidth="1"/>
    <col min="5" max="5" width="10.7109375" style="47" customWidth="1"/>
    <col min="6" max="7" width="11.7109375" style="47" customWidth="1"/>
    <col min="8" max="8" width="1.7109375" style="47" customWidth="1"/>
    <col min="9" max="9" width="8.7109375" style="47" customWidth="1"/>
    <col min="10" max="10" width="10.7109375" style="47" customWidth="1"/>
    <col min="11" max="12" width="11.7109375" style="47" customWidth="1"/>
    <col min="13" max="13" width="1.42578125" style="47" customWidth="1"/>
    <col min="14" max="14" width="8.7109375" style="47" customWidth="1"/>
    <col min="15" max="15" width="10.7109375" style="47" customWidth="1"/>
    <col min="16" max="17" width="11.7109375" style="47" customWidth="1"/>
    <col min="18" max="18" width="1.5703125" style="47" customWidth="1"/>
    <col min="19" max="19" width="8.7109375" style="47" customWidth="1"/>
    <col min="20" max="20" width="10.7109375" style="47" customWidth="1"/>
    <col min="21" max="22" width="11.7109375" style="47" customWidth="1"/>
    <col min="23" max="23" width="7.5703125" style="47" customWidth="1"/>
    <col min="24" max="24" width="6.7109375" style="47" customWidth="1"/>
    <col min="25" max="25" width="7.7109375" style="46" customWidth="1"/>
    <col min="26" max="26" width="6.7109375" style="46" customWidth="1"/>
    <col min="27" max="45" width="11.7109375" style="47" customWidth="1"/>
    <col min="46" max="16384" width="11.42578125" style="47"/>
  </cols>
  <sheetData>
    <row r="2" spans="1:30" ht="35.25" customHeight="1" x14ac:dyDescent="0.3">
      <c r="B2" s="595" t="s">
        <v>246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46"/>
      <c r="X2" s="46"/>
      <c r="AA2" s="46"/>
      <c r="AB2" s="46"/>
    </row>
    <row r="3" spans="1:30" s="233" customFormat="1" ht="20.25" customHeight="1" x14ac:dyDescent="0.2">
      <c r="B3" s="599" t="s">
        <v>136</v>
      </c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235"/>
      <c r="X3" s="235"/>
      <c r="Y3" s="235"/>
      <c r="Z3" s="235"/>
      <c r="AA3" s="235"/>
      <c r="AB3" s="235"/>
    </row>
    <row r="4" spans="1:30" ht="26.1" customHeight="1" x14ac:dyDescent="0.3">
      <c r="A4" s="79"/>
      <c r="B4" s="597" t="s">
        <v>173</v>
      </c>
      <c r="C4" s="597" t="s">
        <v>174</v>
      </c>
      <c r="D4" s="596" t="s">
        <v>5</v>
      </c>
      <c r="E4" s="596"/>
      <c r="F4" s="596"/>
      <c r="G4" s="596"/>
      <c r="H4" s="376"/>
      <c r="I4" s="596" t="s">
        <v>169</v>
      </c>
      <c r="J4" s="596"/>
      <c r="K4" s="596"/>
      <c r="L4" s="596"/>
      <c r="M4" s="376"/>
      <c r="N4" s="596" t="s">
        <v>170</v>
      </c>
      <c r="O4" s="596"/>
      <c r="P4" s="596"/>
      <c r="Q4" s="596"/>
      <c r="R4" s="376"/>
      <c r="S4" s="596" t="s">
        <v>172</v>
      </c>
      <c r="T4" s="596"/>
      <c r="U4" s="596"/>
      <c r="V4" s="596"/>
      <c r="W4" s="83"/>
      <c r="X4" s="46"/>
      <c r="AA4" s="46"/>
      <c r="AB4" s="46"/>
      <c r="AC4" s="46"/>
      <c r="AD4" s="46"/>
    </row>
    <row r="5" spans="1:30" ht="18" customHeight="1" x14ac:dyDescent="0.3">
      <c r="A5" s="79"/>
      <c r="B5" s="598"/>
      <c r="C5" s="598"/>
      <c r="D5" s="377" t="s">
        <v>14</v>
      </c>
      <c r="E5" s="377" t="s">
        <v>36</v>
      </c>
      <c r="F5" s="377" t="s">
        <v>37</v>
      </c>
      <c r="G5" s="377" t="s">
        <v>38</v>
      </c>
      <c r="H5" s="377"/>
      <c r="I5" s="377" t="s">
        <v>14</v>
      </c>
      <c r="J5" s="377" t="s">
        <v>36</v>
      </c>
      <c r="K5" s="377" t="s">
        <v>37</v>
      </c>
      <c r="L5" s="377" t="s">
        <v>38</v>
      </c>
      <c r="M5" s="377"/>
      <c r="N5" s="377" t="s">
        <v>14</v>
      </c>
      <c r="O5" s="377" t="s">
        <v>36</v>
      </c>
      <c r="P5" s="377" t="s">
        <v>37</v>
      </c>
      <c r="Q5" s="377" t="s">
        <v>38</v>
      </c>
      <c r="R5" s="377"/>
      <c r="S5" s="377" t="s">
        <v>14</v>
      </c>
      <c r="T5" s="377" t="s">
        <v>36</v>
      </c>
      <c r="U5" s="377" t="s">
        <v>37</v>
      </c>
      <c r="V5" s="377" t="s">
        <v>38</v>
      </c>
      <c r="W5" s="83"/>
      <c r="X5" s="46"/>
      <c r="AA5" s="46"/>
      <c r="AB5" s="46"/>
      <c r="AC5" s="46"/>
      <c r="AD5" s="46"/>
    </row>
    <row r="6" spans="1:30" ht="5.25" customHeight="1" x14ac:dyDescent="0.3">
      <c r="A6" s="79"/>
      <c r="B6" s="378"/>
      <c r="C6" s="379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79"/>
    </row>
    <row r="7" spans="1:30" hidden="1" x14ac:dyDescent="0.3">
      <c r="A7" s="79"/>
      <c r="C7" s="165" t="s">
        <v>119</v>
      </c>
      <c r="D7" s="158">
        <v>104.35165486112916</v>
      </c>
      <c r="E7" s="158">
        <v>103.30876703609545</v>
      </c>
      <c r="F7" s="158">
        <v>105.41834984244832</v>
      </c>
      <c r="G7" s="158">
        <v>104.64449299704843</v>
      </c>
      <c r="H7" s="87"/>
      <c r="I7" s="168">
        <v>0.32165481577246524</v>
      </c>
      <c r="J7" s="168">
        <v>2.3558639595644415E-2</v>
      </c>
      <c r="K7" s="168">
        <v>0.14245770510370459</v>
      </c>
      <c r="L7" s="168">
        <v>0.59249271423016392</v>
      </c>
      <c r="M7" s="87"/>
      <c r="N7" s="168">
        <v>1.4926095018027885</v>
      </c>
      <c r="O7" s="168">
        <v>0.12975990718042674</v>
      </c>
      <c r="P7" s="168">
        <v>1.3605035106540653</v>
      </c>
      <c r="Q7" s="159">
        <v>2.4827013739014747</v>
      </c>
      <c r="R7" s="87"/>
      <c r="S7" s="159">
        <v>6.5117165769599472</v>
      </c>
      <c r="T7" s="159">
        <v>4.8783293019463159</v>
      </c>
      <c r="U7" s="168">
        <v>7.4060283456740317</v>
      </c>
      <c r="V7" s="168">
        <v>7.2731187430628674</v>
      </c>
      <c r="W7" s="79"/>
    </row>
    <row r="8" spans="1:30" hidden="1" x14ac:dyDescent="0.3">
      <c r="A8" s="79"/>
      <c r="B8" s="87"/>
      <c r="C8" s="165" t="s">
        <v>120</v>
      </c>
      <c r="D8" s="158">
        <v>106.05724115771365</v>
      </c>
      <c r="E8" s="158">
        <v>103.7245331425292</v>
      </c>
      <c r="F8" s="158">
        <v>106.08607327251806</v>
      </c>
      <c r="G8" s="158">
        <v>107.63813188701282</v>
      </c>
      <c r="H8" s="87"/>
      <c r="I8" s="168">
        <v>1.6344602285936594</v>
      </c>
      <c r="J8" s="168">
        <v>0.40244997434581986</v>
      </c>
      <c r="K8" s="168">
        <v>0.63340341702149416</v>
      </c>
      <c r="L8" s="168">
        <v>2.8607705997952815</v>
      </c>
      <c r="M8" s="87"/>
      <c r="N8" s="168">
        <v>3.1514658390716432</v>
      </c>
      <c r="O8" s="168">
        <v>0.53273210023940809</v>
      </c>
      <c r="P8" s="168">
        <v>2.0025244034007406</v>
      </c>
      <c r="Q8" s="159">
        <v>5.414496364682031</v>
      </c>
      <c r="R8" s="87"/>
      <c r="S8" s="159">
        <v>6.0572411577136442</v>
      </c>
      <c r="T8" s="159">
        <v>3.7245331425292072</v>
      </c>
      <c r="U8" s="168">
        <v>6.0860732725180666</v>
      </c>
      <c r="V8" s="168">
        <v>7.6381318870128112</v>
      </c>
      <c r="W8" s="79"/>
    </row>
    <row r="9" spans="1:30" hidden="1" x14ac:dyDescent="0.3">
      <c r="A9" s="79"/>
      <c r="C9" s="165" t="s">
        <v>121</v>
      </c>
      <c r="D9" s="158">
        <v>107.01489657628537</v>
      </c>
      <c r="E9" s="158">
        <v>103.57937663796113</v>
      </c>
      <c r="F9" s="158">
        <v>108.30989913056411</v>
      </c>
      <c r="G9" s="158">
        <v>108.83323746053476</v>
      </c>
      <c r="H9" s="87"/>
      <c r="I9" s="168">
        <v>0.90296089933890045</v>
      </c>
      <c r="J9" s="168">
        <v>-0.1399442351488811</v>
      </c>
      <c r="K9" s="168">
        <v>2.0962467451626665</v>
      </c>
      <c r="L9" s="168">
        <v>1.1102994380991715</v>
      </c>
      <c r="M9" s="87"/>
      <c r="N9" s="168">
        <v>4.0828832426933692</v>
      </c>
      <c r="O9" s="168">
        <v>0.39204233722744952</v>
      </c>
      <c r="P9" s="168">
        <v>4.140749001190791</v>
      </c>
      <c r="Q9" s="159">
        <v>6.5849129254941685</v>
      </c>
      <c r="R9" s="87"/>
      <c r="S9" s="159">
        <v>5.7614396643419052</v>
      </c>
      <c r="T9" s="159">
        <v>2.3955758399834659</v>
      </c>
      <c r="U9" s="168">
        <v>6.9809246557625881</v>
      </c>
      <c r="V9" s="168">
        <v>7.5620626626504928</v>
      </c>
      <c r="W9" s="79"/>
    </row>
    <row r="10" spans="1:30" hidden="1" x14ac:dyDescent="0.3">
      <c r="A10" s="79"/>
      <c r="B10" s="203">
        <v>2011</v>
      </c>
      <c r="C10" s="165" t="s">
        <v>122</v>
      </c>
      <c r="D10" s="158">
        <v>107.86222392054965</v>
      </c>
      <c r="E10" s="158">
        <v>104.70447734303549</v>
      </c>
      <c r="F10" s="158">
        <v>109.91871935164293</v>
      </c>
      <c r="G10" s="158">
        <v>109.18803052360609</v>
      </c>
      <c r="H10" s="87"/>
      <c r="I10" s="168">
        <v>0.79178448176162597</v>
      </c>
      <c r="J10" s="168">
        <v>1.0862207725065742</v>
      </c>
      <c r="K10" s="168">
        <v>1.4853861318248063</v>
      </c>
      <c r="L10" s="168">
        <v>0.32599697606163769</v>
      </c>
      <c r="M10" s="87"/>
      <c r="N10" s="168">
        <v>4.9069953603791072</v>
      </c>
      <c r="O10" s="168">
        <v>1.48252155503803</v>
      </c>
      <c r="P10" s="168">
        <v>5.6876412444329505</v>
      </c>
      <c r="Q10" s="159">
        <v>6.9323765185691943</v>
      </c>
      <c r="R10" s="87"/>
      <c r="S10" s="159">
        <v>4.9069953603791072</v>
      </c>
      <c r="T10" s="159">
        <v>1.48252155503803</v>
      </c>
      <c r="U10" s="168">
        <v>5.6876412444329505</v>
      </c>
      <c r="V10" s="168">
        <v>6.9323765185691943</v>
      </c>
      <c r="W10" s="79"/>
    </row>
    <row r="11" spans="1:30" ht="6.75" hidden="1" customHeight="1" x14ac:dyDescent="0.3">
      <c r="A11" s="79"/>
      <c r="B11" s="87"/>
      <c r="C11" s="165"/>
      <c r="D11" s="158"/>
      <c r="E11" s="158"/>
      <c r="F11" s="158"/>
      <c r="G11" s="158"/>
      <c r="H11" s="87"/>
      <c r="I11" s="168"/>
      <c r="J11" s="168"/>
      <c r="K11" s="168"/>
      <c r="L11" s="168"/>
      <c r="M11" s="87"/>
      <c r="N11" s="168"/>
      <c r="O11" s="168"/>
      <c r="P11" s="168"/>
      <c r="Q11" s="159"/>
      <c r="R11" s="87"/>
      <c r="S11" s="159"/>
      <c r="T11" s="159"/>
      <c r="U11" s="168"/>
      <c r="V11" s="168"/>
      <c r="W11" s="79"/>
    </row>
    <row r="12" spans="1:30" hidden="1" x14ac:dyDescent="0.3">
      <c r="A12" s="79"/>
      <c r="B12" s="600">
        <v>2012</v>
      </c>
      <c r="C12" s="166" t="s">
        <v>123</v>
      </c>
      <c r="D12" s="158">
        <v>104.26902519445107</v>
      </c>
      <c r="E12" s="158">
        <v>101.68099762073844</v>
      </c>
      <c r="F12" s="158">
        <v>108.63745139032943</v>
      </c>
      <c r="G12" s="158">
        <v>104.28271124441656</v>
      </c>
      <c r="H12" s="87"/>
      <c r="I12" s="168">
        <v>-3.3312855933188334</v>
      </c>
      <c r="J12" s="168">
        <v>-2.8876317412783181</v>
      </c>
      <c r="K12" s="168">
        <v>-1.1656503722669576</v>
      </c>
      <c r="L12" s="168">
        <v>-4.4925430522615883</v>
      </c>
      <c r="M12" s="87"/>
      <c r="N12" s="168">
        <v>-3.3312855933188446</v>
      </c>
      <c r="O12" s="168">
        <v>-2.8876317412783181</v>
      </c>
      <c r="P12" s="168">
        <v>-1.1656503722669576</v>
      </c>
      <c r="Q12" s="159">
        <v>-4.4925430522615883</v>
      </c>
      <c r="R12" s="87"/>
      <c r="S12" s="159">
        <v>4.4400236800315351</v>
      </c>
      <c r="T12" s="159">
        <v>1.0673059844476196</v>
      </c>
      <c r="U12" s="168">
        <v>2.432218756147253</v>
      </c>
      <c r="V12" s="168">
        <v>7.6713818132970291</v>
      </c>
      <c r="W12" s="79"/>
    </row>
    <row r="13" spans="1:30" hidden="1" x14ac:dyDescent="0.3">
      <c r="A13" s="79"/>
      <c r="B13" s="600"/>
      <c r="C13" s="166" t="s">
        <v>124</v>
      </c>
      <c r="D13" s="158">
        <v>103.21380611656743</v>
      </c>
      <c r="E13" s="158">
        <v>101.93812312413414</v>
      </c>
      <c r="F13" s="158">
        <v>107.73085317663933</v>
      </c>
      <c r="G13" s="158">
        <v>102.28508041086404</v>
      </c>
      <c r="H13" s="87"/>
      <c r="I13" s="168">
        <v>-1.0120158656089617</v>
      </c>
      <c r="J13" s="168">
        <v>0.25287468594157314</v>
      </c>
      <c r="K13" s="168">
        <v>-0.83451719649859646</v>
      </c>
      <c r="L13" s="168">
        <v>-1.915591577659026</v>
      </c>
      <c r="M13" s="87"/>
      <c r="N13" s="168">
        <v>-4.3095883201946688</v>
      </c>
      <c r="O13" s="168">
        <v>-2.6420591450336484</v>
      </c>
      <c r="P13" s="168">
        <v>-1.9904400159579394</v>
      </c>
      <c r="Q13" s="159">
        <v>-6.3220758535887818</v>
      </c>
      <c r="R13" s="160"/>
      <c r="S13" s="159">
        <v>3.8894409183307443</v>
      </c>
      <c r="T13" s="159">
        <v>7.3434170858877046E-2</v>
      </c>
      <c r="U13" s="168">
        <v>3.3400780212413439</v>
      </c>
      <c r="V13" s="168">
        <v>6.8498591168844936</v>
      </c>
      <c r="W13" s="79"/>
    </row>
    <row r="14" spans="1:30" hidden="1" x14ac:dyDescent="0.3">
      <c r="A14" s="79"/>
      <c r="B14" s="600"/>
      <c r="C14" s="166" t="s">
        <v>116</v>
      </c>
      <c r="D14" s="158">
        <v>103.88456457829196</v>
      </c>
      <c r="E14" s="158">
        <v>101.80916983881887</v>
      </c>
      <c r="F14" s="158">
        <v>108.36748945666332</v>
      </c>
      <c r="G14" s="158">
        <v>103.506458844573</v>
      </c>
      <c r="H14" s="87"/>
      <c r="I14" s="168">
        <v>0.64987280961907867</v>
      </c>
      <c r="J14" s="168">
        <v>-0.12650152991166008</v>
      </c>
      <c r="K14" s="168">
        <v>0.59095074554003091</v>
      </c>
      <c r="L14" s="168">
        <v>1.1940924607996228</v>
      </c>
      <c r="M14" s="87"/>
      <c r="N14" s="168">
        <v>-3.6877223532750469</v>
      </c>
      <c r="O14" s="168">
        <v>-2.7652184297056737</v>
      </c>
      <c r="P14" s="168">
        <v>-1.4112517905317312</v>
      </c>
      <c r="Q14" s="159">
        <v>-5.2034748239228934</v>
      </c>
      <c r="R14" s="161"/>
      <c r="S14" s="159">
        <v>3.5751534736606416</v>
      </c>
      <c r="T14" s="159">
        <v>-0.37770035877885411</v>
      </c>
      <c r="U14" s="168">
        <v>3.52430133637196</v>
      </c>
      <c r="V14" s="168">
        <v>6.3839220216944215</v>
      </c>
      <c r="W14" s="79"/>
    </row>
    <row r="15" spans="1:30" hidden="1" x14ac:dyDescent="0.3">
      <c r="A15" s="79"/>
      <c r="B15" s="600"/>
      <c r="C15" s="166" t="s">
        <v>117</v>
      </c>
      <c r="D15" s="162">
        <v>106.05512113878453</v>
      </c>
      <c r="E15" s="162">
        <v>101.54085805775233</v>
      </c>
      <c r="F15" s="162">
        <v>107.87267759898816</v>
      </c>
      <c r="G15" s="162">
        <v>108.38214089449582</v>
      </c>
      <c r="H15" s="161"/>
      <c r="I15" s="169">
        <v>2.0893927498312204</v>
      </c>
      <c r="J15" s="169">
        <v>-0.26354382566061707</v>
      </c>
      <c r="K15" s="169">
        <v>-0.45660544519030566</v>
      </c>
      <c r="L15" s="169">
        <v>4.7105099569141107</v>
      </c>
      <c r="M15" s="161"/>
      <c r="N15" s="168">
        <v>-1.6753806069270571</v>
      </c>
      <c r="O15" s="168">
        <v>-3.0214746929287717</v>
      </c>
      <c r="P15" s="168">
        <v>-1.861413383201127</v>
      </c>
      <c r="Q15" s="159">
        <v>-0.73807506669518741</v>
      </c>
      <c r="R15" s="161"/>
      <c r="S15" s="159">
        <v>3.0296084590855754</v>
      </c>
      <c r="T15" s="159">
        <v>-1.3745796748542038</v>
      </c>
      <c r="U15" s="168">
        <v>3.5153831672815494</v>
      </c>
      <c r="V15" s="168">
        <v>5.8059162169825651</v>
      </c>
      <c r="W15" s="79"/>
    </row>
    <row r="16" spans="1:30" hidden="1" x14ac:dyDescent="0.3">
      <c r="A16" s="79"/>
      <c r="B16" s="600"/>
      <c r="C16" s="166" t="s">
        <v>116</v>
      </c>
      <c r="D16" s="158">
        <v>107.35814318436394</v>
      </c>
      <c r="E16" s="158">
        <v>102.03257600230995</v>
      </c>
      <c r="F16" s="158">
        <v>109.3113975211988</v>
      </c>
      <c r="G16" s="158">
        <v>110.17438039903232</v>
      </c>
      <c r="H16" s="87"/>
      <c r="I16" s="168">
        <v>1.2286271814015093</v>
      </c>
      <c r="J16" s="168">
        <v>0.48425624321388749</v>
      </c>
      <c r="K16" s="168">
        <v>1.3337204139485692</v>
      </c>
      <c r="L16" s="168">
        <v>1.6536299151731493</v>
      </c>
      <c r="M16" s="87"/>
      <c r="N16" s="168">
        <v>-0.4673376070541746</v>
      </c>
      <c r="O16" s="168">
        <v>-2.5518501295525242</v>
      </c>
      <c r="P16" s="168">
        <v>-0.55251901953228266</v>
      </c>
      <c r="Q16" s="159">
        <v>0.90334981837865147</v>
      </c>
      <c r="R16" s="87"/>
      <c r="S16" s="159">
        <v>3.4917350412427162</v>
      </c>
      <c r="T16" s="159">
        <v>-1.422942843236874</v>
      </c>
      <c r="U16" s="168">
        <v>4.6712675887478072</v>
      </c>
      <c r="V16" s="168">
        <v>6.3130740733581492</v>
      </c>
      <c r="W16" s="79"/>
    </row>
    <row r="17" spans="1:23" hidden="1" x14ac:dyDescent="0.3">
      <c r="A17" s="79"/>
      <c r="B17" s="600"/>
      <c r="C17" s="166" t="s">
        <v>118</v>
      </c>
      <c r="D17" s="158">
        <v>108.80445506359617</v>
      </c>
      <c r="E17" s="158">
        <v>103.65725462706355</v>
      </c>
      <c r="F17" s="158">
        <v>109.43288428541564</v>
      </c>
      <c r="G17" s="158">
        <v>112.03278075918388</v>
      </c>
      <c r="H17" s="87"/>
      <c r="I17" s="168">
        <v>1.3471841411680341</v>
      </c>
      <c r="J17" s="168">
        <v>1.5923136398289239</v>
      </c>
      <c r="K17" s="168">
        <v>0.11113824081636636</v>
      </c>
      <c r="L17" s="168">
        <v>1.686780859053405</v>
      </c>
      <c r="M17" s="87"/>
      <c r="N17" s="168">
        <v>0.8735506359859091</v>
      </c>
      <c r="O17" s="168">
        <v>-1.0001699474044501</v>
      </c>
      <c r="P17" s="168">
        <v>-0.44199483863440747</v>
      </c>
      <c r="Q17" s="159">
        <v>2.6053682092587627</v>
      </c>
      <c r="R17" s="87"/>
      <c r="S17" s="159">
        <v>3.7684715226134813</v>
      </c>
      <c r="T17" s="159">
        <v>-0.40121441253497814</v>
      </c>
      <c r="U17" s="168">
        <v>3.6850096814692757</v>
      </c>
      <c r="V17" s="168">
        <v>6.5761448835477188</v>
      </c>
      <c r="W17" s="79"/>
    </row>
    <row r="18" spans="1:23" hidden="1" x14ac:dyDescent="0.3">
      <c r="A18" s="79"/>
      <c r="B18" s="600"/>
      <c r="C18" s="166" t="s">
        <v>118</v>
      </c>
      <c r="D18" s="158">
        <v>109.23637619423238</v>
      </c>
      <c r="E18" s="158">
        <v>104.45001700678769</v>
      </c>
      <c r="F18" s="158">
        <v>109.76877122233164</v>
      </c>
      <c r="G18" s="158">
        <v>112.26151154474395</v>
      </c>
      <c r="H18" s="90"/>
      <c r="I18" s="168">
        <v>0.39697007846208887</v>
      </c>
      <c r="J18" s="168">
        <v>0.76479198930776704</v>
      </c>
      <c r="K18" s="168">
        <v>0.30693418994600652</v>
      </c>
      <c r="L18" s="168">
        <v>0.20416415982009717</v>
      </c>
      <c r="M18" s="90"/>
      <c r="N18" s="168">
        <v>1.2739884490930997</v>
      </c>
      <c r="O18" s="168">
        <v>-0.24302717773388993</v>
      </c>
      <c r="P18" s="168">
        <v>-0.13641728196595038</v>
      </c>
      <c r="Q18" s="159">
        <v>2.8148515971935018</v>
      </c>
      <c r="R18" s="87"/>
      <c r="S18" s="159">
        <v>3.9361808949520016</v>
      </c>
      <c r="T18" s="159">
        <v>0.45138923097840511</v>
      </c>
      <c r="U18" s="168">
        <v>4.1308049811370706</v>
      </c>
      <c r="V18" s="168">
        <v>6.1614922368542713</v>
      </c>
      <c r="W18" s="79"/>
    </row>
    <row r="19" spans="1:23" hidden="1" x14ac:dyDescent="0.3">
      <c r="A19" s="79"/>
      <c r="B19" s="600"/>
      <c r="C19" s="166" t="s">
        <v>117</v>
      </c>
      <c r="D19" s="158">
        <v>108.69580533567176</v>
      </c>
      <c r="E19" s="158">
        <v>104.4395390270244</v>
      </c>
      <c r="F19" s="158">
        <v>110.12220070466557</v>
      </c>
      <c r="G19" s="158">
        <v>111.00969926069016</v>
      </c>
      <c r="H19" s="164"/>
      <c r="I19" s="168">
        <v>-0.49486341216540275</v>
      </c>
      <c r="J19" s="168">
        <v>-1.0031573056246135E-2</v>
      </c>
      <c r="K19" s="168">
        <v>0.32197634937360942</v>
      </c>
      <c r="L19" s="168">
        <v>-1.115085897943624</v>
      </c>
      <c r="M19" s="159"/>
      <c r="N19" s="168">
        <v>0.77282053421792174</v>
      </c>
      <c r="O19" s="168">
        <v>-0.25303437134125417</v>
      </c>
      <c r="P19" s="168">
        <v>0.18511983602327309</v>
      </c>
      <c r="Q19" s="159">
        <v>1.6683776860415334</v>
      </c>
      <c r="R19" s="90"/>
      <c r="S19" s="159">
        <v>4.4980367328087967</v>
      </c>
      <c r="T19" s="159">
        <v>1.1183721949948433</v>
      </c>
      <c r="U19" s="168">
        <v>4.6108940515720009</v>
      </c>
      <c r="V19" s="168">
        <v>6.7112281236320959</v>
      </c>
      <c r="W19" s="79"/>
    </row>
    <row r="20" spans="1:23" hidden="1" x14ac:dyDescent="0.3">
      <c r="A20" s="79"/>
      <c r="B20" s="600"/>
      <c r="C20" s="166" t="s">
        <v>119</v>
      </c>
      <c r="D20" s="158">
        <v>109.6707145998068</v>
      </c>
      <c r="E20" s="158">
        <v>105.06210807547525</v>
      </c>
      <c r="F20" s="158">
        <v>110.81341152648658</v>
      </c>
      <c r="G20" s="158">
        <v>112.33347461753225</v>
      </c>
      <c r="H20" s="89"/>
      <c r="I20" s="168">
        <v>0.89691525917154902</v>
      </c>
      <c r="J20" s="168">
        <v>0.59610474562681315</v>
      </c>
      <c r="K20" s="168">
        <v>0.62767617918819685</v>
      </c>
      <c r="L20" s="168">
        <v>1.1924862112574486</v>
      </c>
      <c r="M20" s="89"/>
      <c r="N20" s="168">
        <v>1.6766673386868547</v>
      </c>
      <c r="O20" s="168">
        <v>0.34156202438992977</v>
      </c>
      <c r="P20" s="168">
        <v>0.81395796832512968</v>
      </c>
      <c r="Q20" s="159">
        <v>2.8807590711567244</v>
      </c>
      <c r="R20" s="89"/>
      <c r="S20" s="159">
        <v>5.0972452193079443</v>
      </c>
      <c r="T20" s="159">
        <v>1.6971851370244373</v>
      </c>
      <c r="U20" s="168">
        <v>5.1177633610290485</v>
      </c>
      <c r="V20" s="168">
        <v>7.3477174003802492</v>
      </c>
      <c r="W20" s="79"/>
    </row>
    <row r="21" spans="1:23" hidden="1" x14ac:dyDescent="0.3">
      <c r="A21" s="79"/>
      <c r="B21" s="600"/>
      <c r="C21" s="166" t="s">
        <v>120</v>
      </c>
      <c r="D21" s="158">
        <v>111.22767763398238</v>
      </c>
      <c r="E21" s="158">
        <v>105.65164509256492</v>
      </c>
      <c r="F21" s="158">
        <v>111.60185388531229</v>
      </c>
      <c r="G21" s="158">
        <v>114.84094933751913</v>
      </c>
      <c r="H21" s="89"/>
      <c r="I21" s="168">
        <v>1.4196707296537658</v>
      </c>
      <c r="J21" s="168">
        <v>0.56113191319762112</v>
      </c>
      <c r="K21" s="168">
        <v>0.71150445416732211</v>
      </c>
      <c r="L21" s="168">
        <v>2.2321705337827513</v>
      </c>
      <c r="M21" s="89"/>
      <c r="N21" s="168">
        <v>3.1201412237816362</v>
      </c>
      <c r="O21" s="168">
        <v>0.90461055110975241</v>
      </c>
      <c r="P21" s="168">
        <v>1.5312537696921424</v>
      </c>
      <c r="Q21" s="159">
        <v>5.1772330600751149</v>
      </c>
      <c r="R21" s="89"/>
      <c r="S21" s="159">
        <v>4.8751376330636198</v>
      </c>
      <c r="T21" s="159">
        <v>1.8579133514996515</v>
      </c>
      <c r="U21" s="168">
        <v>5.1993446855413961</v>
      </c>
      <c r="V21" s="168">
        <v>6.6916968217797246</v>
      </c>
      <c r="W21" s="79"/>
    </row>
    <row r="22" spans="1:23" hidden="1" x14ac:dyDescent="0.3">
      <c r="A22" s="79"/>
      <c r="B22" s="600"/>
      <c r="C22" s="166" t="s">
        <v>121</v>
      </c>
      <c r="D22" s="158">
        <v>112.1808197975671</v>
      </c>
      <c r="E22" s="158">
        <v>106.14769329174611</v>
      </c>
      <c r="F22" s="158">
        <v>112.73610874212257</v>
      </c>
      <c r="G22" s="158">
        <v>116.02586976384522</v>
      </c>
      <c r="H22" s="89"/>
      <c r="I22" s="168">
        <v>0.85692894417990217</v>
      </c>
      <c r="J22" s="168">
        <v>0.46951299125213009</v>
      </c>
      <c r="K22" s="168">
        <v>1.0163405152533445</v>
      </c>
      <c r="L22" s="168">
        <v>1.0317926080910311</v>
      </c>
      <c r="M22" s="89"/>
      <c r="N22" s="168">
        <v>4.0038075612074175</v>
      </c>
      <c r="O22" s="168">
        <v>1.3783708064195821</v>
      </c>
      <c r="P22" s="168">
        <v>2.5631570373982226</v>
      </c>
      <c r="Q22" s="159">
        <v>6.2624439761836515</v>
      </c>
      <c r="R22" s="89"/>
      <c r="S22" s="159">
        <v>4.8272935699182895</v>
      </c>
      <c r="T22" s="159">
        <v>2.4795637289476646</v>
      </c>
      <c r="U22" s="168">
        <v>4.0866159483934128</v>
      </c>
      <c r="V22" s="168">
        <v>6.6088563302352021</v>
      </c>
      <c r="W22" s="79"/>
    </row>
    <row r="23" spans="1:23" hidden="1" x14ac:dyDescent="0.3">
      <c r="A23" s="79"/>
      <c r="B23" s="600"/>
      <c r="C23" s="166" t="s">
        <v>122</v>
      </c>
      <c r="D23" s="158">
        <v>113.78490463828942</v>
      </c>
      <c r="E23" s="158">
        <v>107.37203336321087</v>
      </c>
      <c r="F23" s="158">
        <v>116.69330516165259</v>
      </c>
      <c r="G23" s="158">
        <v>116.94379016220891</v>
      </c>
      <c r="H23" s="89"/>
      <c r="I23" s="168">
        <v>1.4299100716298252</v>
      </c>
      <c r="J23" s="168">
        <v>1.1534306902927005</v>
      </c>
      <c r="K23" s="168">
        <v>3.5101410397106125</v>
      </c>
      <c r="L23" s="168">
        <v>0.7911342532764376</v>
      </c>
      <c r="M23" s="89"/>
      <c r="N23" s="168">
        <v>5.4909684804036241</v>
      </c>
      <c r="O23" s="168">
        <v>2.5477000486195722</v>
      </c>
      <c r="P23" s="168">
        <v>6.1632685041907775</v>
      </c>
      <c r="Q23" s="159">
        <v>7.1031225688479305</v>
      </c>
      <c r="R23" s="89"/>
      <c r="S23" s="159">
        <v>5.4909684804036241</v>
      </c>
      <c r="T23" s="159">
        <v>2.5477000486195722</v>
      </c>
      <c r="U23" s="168">
        <v>6.1632685041907775</v>
      </c>
      <c r="V23" s="168">
        <v>7.1031225688479305</v>
      </c>
      <c r="W23" s="79"/>
    </row>
    <row r="24" spans="1:23" ht="8.25" hidden="1" customHeight="1" x14ac:dyDescent="0.3">
      <c r="A24" s="79"/>
      <c r="B24" s="90"/>
      <c r="C24" s="166"/>
      <c r="D24" s="158"/>
      <c r="E24" s="158"/>
      <c r="F24" s="158"/>
      <c r="G24" s="158"/>
      <c r="H24" s="89"/>
      <c r="I24" s="168"/>
      <c r="J24" s="168"/>
      <c r="K24" s="168"/>
      <c r="L24" s="168"/>
      <c r="M24" s="89"/>
      <c r="N24" s="168"/>
      <c r="O24" s="168"/>
      <c r="P24" s="168"/>
      <c r="Q24" s="159"/>
      <c r="R24" s="89"/>
      <c r="S24" s="159"/>
      <c r="T24" s="159"/>
      <c r="U24" s="168"/>
      <c r="V24" s="168"/>
      <c r="W24" s="79"/>
    </row>
    <row r="25" spans="1:23" hidden="1" x14ac:dyDescent="0.3">
      <c r="A25" s="79"/>
      <c r="B25" s="600">
        <v>2013</v>
      </c>
      <c r="C25" s="166" t="s">
        <v>123</v>
      </c>
      <c r="D25" s="158">
        <v>110.16200114732831</v>
      </c>
      <c r="E25" s="158">
        <v>104.39334487069891</v>
      </c>
      <c r="F25" s="158">
        <v>116.62284868834456</v>
      </c>
      <c r="G25" s="158">
        <v>111.4737350293468</v>
      </c>
      <c r="H25" s="87"/>
      <c r="I25" s="168">
        <v>-3.1839930810487971</v>
      </c>
      <c r="J25" s="168">
        <v>-2.7741753594586971</v>
      </c>
      <c r="K25" s="168">
        <v>-6.0377476848760825E-2</v>
      </c>
      <c r="L25" s="168">
        <v>-4.6775079936051123</v>
      </c>
      <c r="M25" s="87"/>
      <c r="N25" s="168">
        <v>-3.1839930810487971</v>
      </c>
      <c r="O25" s="168">
        <v>-2.7741753594586971</v>
      </c>
      <c r="P25" s="168">
        <v>-6.0377476848760825E-2</v>
      </c>
      <c r="Q25" s="159">
        <v>-4.6775079936051123</v>
      </c>
      <c r="R25" s="87"/>
      <c r="S25" s="163">
        <v>5.6517033144670048</v>
      </c>
      <c r="T25" s="159">
        <v>2.6675065286803079</v>
      </c>
      <c r="U25" s="168">
        <v>7.3505013195900082</v>
      </c>
      <c r="V25" s="168">
        <v>6.8957008300982947</v>
      </c>
      <c r="W25" s="79"/>
    </row>
    <row r="26" spans="1:23" hidden="1" x14ac:dyDescent="0.3">
      <c r="A26" s="79"/>
      <c r="B26" s="600"/>
      <c r="C26" s="166" t="s">
        <v>125</v>
      </c>
      <c r="D26" s="158">
        <v>109.36803695024365</v>
      </c>
      <c r="E26" s="158">
        <v>105.81346395532957</v>
      </c>
      <c r="F26" s="158">
        <v>116.27523414814021</v>
      </c>
      <c r="G26" s="158">
        <v>109.03182953145894</v>
      </c>
      <c r="H26" s="87"/>
      <c r="I26" s="168">
        <v>-0.72072419601640902</v>
      </c>
      <c r="J26" s="168">
        <v>1.3603540401829317</v>
      </c>
      <c r="K26" s="168">
        <v>-0.29806726907630754</v>
      </c>
      <c r="L26" s="168">
        <v>-2.1905657841687964</v>
      </c>
      <c r="M26" s="87"/>
      <c r="N26" s="168">
        <v>-3.8817694685305937</v>
      </c>
      <c r="O26" s="168">
        <v>-1.4515599258599132</v>
      </c>
      <c r="P26" s="168">
        <v>-0.35826478042868537</v>
      </c>
      <c r="Q26" s="159">
        <v>-6.765609888114243</v>
      </c>
      <c r="R26" s="87"/>
      <c r="S26" s="163">
        <v>5.9626042922259481</v>
      </c>
      <c r="T26" s="159">
        <v>3.8016599800216877</v>
      </c>
      <c r="U26" s="168">
        <v>7.9312292807068197</v>
      </c>
      <c r="V26" s="168">
        <v>6.5960246533455447</v>
      </c>
      <c r="W26" s="79"/>
    </row>
    <row r="27" spans="1:23" hidden="1" x14ac:dyDescent="0.3">
      <c r="A27" s="79"/>
      <c r="B27" s="600"/>
      <c r="C27" s="166" t="s">
        <v>116</v>
      </c>
      <c r="D27" s="158">
        <v>110.45767192591572</v>
      </c>
      <c r="E27" s="158">
        <v>105.78812139243709</v>
      </c>
      <c r="F27" s="158">
        <v>117.09348083680865</v>
      </c>
      <c r="G27" s="158">
        <v>110.96998477641537</v>
      </c>
      <c r="H27" s="87"/>
      <c r="I27" s="168">
        <v>0.99630111873343363</v>
      </c>
      <c r="J27" s="168">
        <v>-2.3950225184177221E-2</v>
      </c>
      <c r="K27" s="168">
        <v>0.70371536523929912</v>
      </c>
      <c r="L27" s="168">
        <v>1.7776049923084347</v>
      </c>
      <c r="M27" s="87"/>
      <c r="N27" s="168">
        <v>-2.9241424624387835</v>
      </c>
      <c r="O27" s="168">
        <v>-1.475162499173166</v>
      </c>
      <c r="P27" s="168">
        <v>0.34292942050249131</v>
      </c>
      <c r="Q27" s="159">
        <v>-5.108270714937035</v>
      </c>
      <c r="R27" s="87"/>
      <c r="S27" s="163">
        <v>6.327318571634355</v>
      </c>
      <c r="T27" s="159">
        <v>3.9082447680474752</v>
      </c>
      <c r="U27" s="168">
        <v>8.052222510548134</v>
      </c>
      <c r="V27" s="168">
        <v>7.2106861882404116</v>
      </c>
      <c r="W27" s="79"/>
    </row>
    <row r="28" spans="1:23" hidden="1" x14ac:dyDescent="0.3">
      <c r="A28" s="79"/>
      <c r="B28" s="600"/>
      <c r="C28" s="166" t="s">
        <v>117</v>
      </c>
      <c r="D28" s="162">
        <v>112.60720402942823</v>
      </c>
      <c r="E28" s="162">
        <v>105.95050143599219</v>
      </c>
      <c r="F28" s="162">
        <v>116.41515831055976</v>
      </c>
      <c r="G28" s="162">
        <v>115.56540731966467</v>
      </c>
      <c r="H28" s="161"/>
      <c r="I28" s="169">
        <v>1.9460233644560399</v>
      </c>
      <c r="J28" s="169">
        <v>0.15349553562136187</v>
      </c>
      <c r="K28" s="169">
        <v>-0.57929999296396639</v>
      </c>
      <c r="L28" s="169">
        <v>4.1411401042437346</v>
      </c>
      <c r="M28" s="161"/>
      <c r="N28" s="169">
        <v>-1.0350235935117857</v>
      </c>
      <c r="O28" s="169">
        <v>-1.3239312721311847</v>
      </c>
      <c r="P28" s="169">
        <v>-0.23835716257031292</v>
      </c>
      <c r="Q28" s="163">
        <v>-1.1786712579029079</v>
      </c>
      <c r="R28" s="161"/>
      <c r="S28" s="163">
        <v>6.1779976490428989</v>
      </c>
      <c r="T28" s="163">
        <v>4.3427281023485476</v>
      </c>
      <c r="U28" s="169">
        <v>7.9190402071300126</v>
      </c>
      <c r="V28" s="169">
        <v>6.6277214731912171</v>
      </c>
      <c r="W28" s="79"/>
    </row>
    <row r="29" spans="1:23" hidden="1" x14ac:dyDescent="0.3">
      <c r="A29" s="79"/>
      <c r="B29" s="600"/>
      <c r="C29" s="166" t="s">
        <v>116</v>
      </c>
      <c r="D29" s="162">
        <v>113.27303043240089</v>
      </c>
      <c r="E29" s="162">
        <v>105.72354984279364</v>
      </c>
      <c r="F29" s="162">
        <v>116.87772904443345</v>
      </c>
      <c r="G29" s="162">
        <v>116.90317950600125</v>
      </c>
      <c r="H29" s="161"/>
      <c r="I29" s="169">
        <v>0.59128224407263286</v>
      </c>
      <c r="J29" s="169">
        <v>-0.21420530353568612</v>
      </c>
      <c r="K29" s="169">
        <v>0.39734579292474148</v>
      </c>
      <c r="L29" s="169">
        <v>1.1575887779603278</v>
      </c>
      <c r="M29" s="161"/>
      <c r="N29" s="169">
        <v>-0.44986126016954842</v>
      </c>
      <c r="O29" s="169">
        <v>-1.5353006446668038</v>
      </c>
      <c r="P29" s="169">
        <v>0.15804152819682837</v>
      </c>
      <c r="Q29" s="163">
        <v>-3.4726646153104834E-2</v>
      </c>
      <c r="R29" s="161"/>
      <c r="S29" s="163">
        <v>5.509491010737233</v>
      </c>
      <c r="T29" s="163">
        <v>3.6174464912070103</v>
      </c>
      <c r="U29" s="169">
        <v>6.9218139140223789</v>
      </c>
      <c r="V29" s="169">
        <v>6.1074081674872271</v>
      </c>
      <c r="W29" s="79"/>
    </row>
    <row r="30" spans="1:23" hidden="1" x14ac:dyDescent="0.3">
      <c r="A30" s="79"/>
      <c r="B30" s="600"/>
      <c r="C30" s="199" t="s">
        <v>118</v>
      </c>
      <c r="D30" s="162">
        <v>113.92435478695978</v>
      </c>
      <c r="E30" s="162">
        <v>105.91942308831555</v>
      </c>
      <c r="F30" s="162">
        <v>117.33723844364764</v>
      </c>
      <c r="G30" s="162">
        <v>117.93256526678924</v>
      </c>
      <c r="H30" s="161"/>
      <c r="I30" s="169">
        <v>0.57500391052713873</v>
      </c>
      <c r="J30" s="169">
        <v>0.18526926669901744</v>
      </c>
      <c r="K30" s="169">
        <v>0.39315394213339516</v>
      </c>
      <c r="L30" s="169">
        <v>0.88054556354915103</v>
      </c>
      <c r="M30" s="161"/>
      <c r="N30" s="169">
        <v>0.12255593051966329</v>
      </c>
      <c r="O30" s="169">
        <v>-1.3528758182137834</v>
      </c>
      <c r="P30" s="169">
        <v>0.55181681682854311</v>
      </c>
      <c r="Q30" s="163">
        <v>0.84551313345397894</v>
      </c>
      <c r="R30" s="161"/>
      <c r="S30" s="163">
        <v>4.7055975055166899</v>
      </c>
      <c r="T30" s="163">
        <v>2.182354210895121</v>
      </c>
      <c r="U30" s="169">
        <v>7.2230154672852986</v>
      </c>
      <c r="V30" s="169">
        <v>5.2661234217572739</v>
      </c>
      <c r="W30" s="79"/>
    </row>
    <row r="31" spans="1:23" hidden="1" x14ac:dyDescent="0.3">
      <c r="A31" s="79"/>
      <c r="B31" s="600"/>
      <c r="C31" s="166" t="s">
        <v>118</v>
      </c>
      <c r="D31" s="162">
        <v>113.94844937599747</v>
      </c>
      <c r="E31" s="162">
        <v>106.36838611350257</v>
      </c>
      <c r="F31" s="162">
        <v>117.6429996560634</v>
      </c>
      <c r="G31" s="162">
        <v>117.56286612406754</v>
      </c>
      <c r="H31" s="161"/>
      <c r="I31" s="169">
        <v>2.1149638356732225E-2</v>
      </c>
      <c r="J31" s="169">
        <v>0.42387223428574927</v>
      </c>
      <c r="K31" s="169">
        <v>0.26058326961786449</v>
      </c>
      <c r="L31" s="169">
        <v>-0.31348350804153435</v>
      </c>
      <c r="M31" s="161"/>
      <c r="N31" s="169">
        <v>0.14373148901247745</v>
      </c>
      <c r="O31" s="169">
        <v>-0.93473804888581924</v>
      </c>
      <c r="P31" s="169">
        <v>0.81383802874999134</v>
      </c>
      <c r="Q31" s="163">
        <v>0.5293790811807364</v>
      </c>
      <c r="R31" s="161"/>
      <c r="S31" s="163">
        <v>4.3136483888724042</v>
      </c>
      <c r="T31" s="163">
        <v>1.8366383861768254</v>
      </c>
      <c r="U31" s="169">
        <v>7.173468688815765</v>
      </c>
      <c r="V31" s="169">
        <v>4.722326028195889</v>
      </c>
      <c r="W31" s="79"/>
    </row>
    <row r="32" spans="1:23" hidden="1" x14ac:dyDescent="0.3">
      <c r="A32" s="79"/>
      <c r="B32" s="600"/>
      <c r="C32" s="166" t="s">
        <v>117</v>
      </c>
      <c r="D32" s="162">
        <v>113.42051847732024</v>
      </c>
      <c r="E32" s="162">
        <v>106.04928095516206</v>
      </c>
      <c r="F32" s="162">
        <v>117.40771365675127</v>
      </c>
      <c r="G32" s="162">
        <v>116.85748892732313</v>
      </c>
      <c r="H32" s="161"/>
      <c r="I32" s="169">
        <v>-0.4633067861548601</v>
      </c>
      <c r="J32" s="169">
        <v>-0.3</v>
      </c>
      <c r="K32" s="169">
        <v>-0.2</v>
      </c>
      <c r="L32" s="169">
        <v>-0.6</v>
      </c>
      <c r="M32" s="161"/>
      <c r="N32" s="169">
        <v>-0.32024121488480883</v>
      </c>
      <c r="O32" s="169">
        <v>-1.33193383473916</v>
      </c>
      <c r="P32" s="169">
        <v>0.61221035269249935</v>
      </c>
      <c r="Q32" s="163">
        <v>-7.3797193306357478E-2</v>
      </c>
      <c r="R32" s="161"/>
      <c r="S32" s="163">
        <v>4.3467299653907832</v>
      </c>
      <c r="T32" s="163">
        <v>1.5413146621809037</v>
      </c>
      <c r="U32" s="169">
        <v>6.6158439492365106</v>
      </c>
      <c r="V32" s="169">
        <v>5.2478186731235796</v>
      </c>
      <c r="W32" s="79"/>
    </row>
    <row r="33" spans="1:23" hidden="1" x14ac:dyDescent="0.3">
      <c r="A33" s="79"/>
      <c r="B33" s="600"/>
      <c r="C33" s="165" t="s">
        <v>128</v>
      </c>
      <c r="D33" s="158">
        <v>113.14362251638755</v>
      </c>
      <c r="E33" s="158">
        <v>106.40674080916904</v>
      </c>
      <c r="F33" s="158">
        <v>118.06802917400978</v>
      </c>
      <c r="G33" s="158">
        <v>115.70553488760949</v>
      </c>
      <c r="H33" s="87"/>
      <c r="I33" s="168">
        <v>-0.24413215937472144</v>
      </c>
      <c r="J33" s="168">
        <v>0.38629082922725377</v>
      </c>
      <c r="K33" s="168">
        <v>0.59689396950073359</v>
      </c>
      <c r="L33" s="168">
        <v>-0.96243285989445759</v>
      </c>
      <c r="M33" s="87"/>
      <c r="N33" s="168">
        <v>-0.56359156246642561</v>
      </c>
      <c r="O33" s="168">
        <v>-0.89901674002624832</v>
      </c>
      <c r="P33" s="168">
        <v>1.1780658800029764</v>
      </c>
      <c r="Q33" s="159">
        <v>-1.0588465389071766</v>
      </c>
      <c r="R33" s="87"/>
      <c r="S33" s="163">
        <v>3.1666684485949892</v>
      </c>
      <c r="T33" s="159">
        <v>1.2798455678500353</v>
      </c>
      <c r="U33" s="168">
        <v>6.5466964220203705</v>
      </c>
      <c r="V33" s="168">
        <v>3.0018302928475071</v>
      </c>
      <c r="W33" s="79"/>
    </row>
    <row r="34" spans="1:23" hidden="1" x14ac:dyDescent="0.3">
      <c r="A34" s="79"/>
      <c r="B34" s="600"/>
      <c r="C34" s="165" t="s">
        <v>120</v>
      </c>
      <c r="D34" s="158">
        <v>115.56604557940967</v>
      </c>
      <c r="E34" s="158">
        <v>107.20058743677934</v>
      </c>
      <c r="F34" s="158">
        <v>119.06685864915998</v>
      </c>
      <c r="G34" s="158">
        <v>119.78410691672347</v>
      </c>
      <c r="H34" s="87"/>
      <c r="I34" s="168">
        <v>2.1410160017381941</v>
      </c>
      <c r="J34" s="168">
        <v>0.7460491897162802</v>
      </c>
      <c r="K34" s="168">
        <v>0.8459779350412644</v>
      </c>
      <c r="L34" s="168">
        <v>3.5249584499788211</v>
      </c>
      <c r="M34" s="87"/>
      <c r="N34" s="168">
        <v>1.5653578537349278</v>
      </c>
      <c r="O34" s="168">
        <v>-0.15967465741435483</v>
      </c>
      <c r="P34" s="168">
        <v>2.0340099924493149</v>
      </c>
      <c r="Q34" s="159">
        <v>2.4287880105261284</v>
      </c>
      <c r="R34" s="87"/>
      <c r="S34" s="163">
        <v>3.9004392051622094</v>
      </c>
      <c r="T34" s="159">
        <v>1.4660844541108053</v>
      </c>
      <c r="U34" s="168">
        <v>6.688961252847192</v>
      </c>
      <c r="V34" s="168">
        <v>4.304351024368791</v>
      </c>
      <c r="W34" s="79"/>
    </row>
    <row r="35" spans="1:23" ht="6.75" hidden="1" customHeight="1" x14ac:dyDescent="0.3">
      <c r="A35" s="79"/>
      <c r="B35" s="600"/>
      <c r="C35" s="165" t="s">
        <v>121</v>
      </c>
      <c r="D35" s="158">
        <v>116.47556066949285</v>
      </c>
      <c r="E35" s="158">
        <v>108.13274260365118</v>
      </c>
      <c r="F35" s="158">
        <v>120.37393157215244</v>
      </c>
      <c r="G35" s="158">
        <v>120.51982588120785</v>
      </c>
      <c r="H35" s="87"/>
      <c r="I35" s="168">
        <v>0.78700892249377041</v>
      </c>
      <c r="J35" s="168">
        <v>0.86954296535135533</v>
      </c>
      <c r="K35" s="168">
        <v>1.0977638427867253</v>
      </c>
      <c r="L35" s="168">
        <v>0.61420415731434641</v>
      </c>
      <c r="M35" s="87"/>
      <c r="N35" s="168">
        <v>2.3646862822065406</v>
      </c>
      <c r="O35" s="168">
        <v>0.70847986818600717</v>
      </c>
      <c r="P35" s="168">
        <v>3.1541024614918367</v>
      </c>
      <c r="Q35" s="159">
        <v>3.0579098847734798</v>
      </c>
      <c r="R35" s="87"/>
      <c r="S35" s="163">
        <v>3.8284092411480897</v>
      </c>
      <c r="T35" s="159">
        <v>1.8700823827129121</v>
      </c>
      <c r="U35" s="168">
        <v>6.774956946137789</v>
      </c>
      <c r="V35" s="168">
        <v>3.873236310582695</v>
      </c>
      <c r="W35" s="79"/>
    </row>
    <row r="36" spans="1:23" hidden="1" x14ac:dyDescent="0.3">
      <c r="A36" s="79"/>
      <c r="B36" s="601"/>
      <c r="C36" s="165" t="s">
        <v>122</v>
      </c>
      <c r="D36" s="158">
        <v>117.28606000804437</v>
      </c>
      <c r="E36" s="158">
        <v>108.74549060606738</v>
      </c>
      <c r="F36" s="158">
        <v>123.39540954968481</v>
      </c>
      <c r="G36" s="158">
        <v>120.57646869376951</v>
      </c>
      <c r="H36" s="87"/>
      <c r="I36" s="168">
        <v>0.69585356266399501</v>
      </c>
      <c r="J36" s="168">
        <v>0.56666277730710313</v>
      </c>
      <c r="K36" s="168">
        <v>2.5100766736370073</v>
      </c>
      <c r="L36" s="168">
        <v>4.6998750742877071E-2</v>
      </c>
      <c r="M36" s="87"/>
      <c r="N36" s="168">
        <v>3.0769945986111047</v>
      </c>
      <c r="O36" s="168">
        <v>1.2791573371908393</v>
      </c>
      <c r="P36" s="168">
        <v>5.7433495252773525</v>
      </c>
      <c r="Q36" s="159">
        <v>3.1063458149610534</v>
      </c>
      <c r="R36" s="87"/>
      <c r="S36" s="163">
        <v>3.0769945986111047</v>
      </c>
      <c r="T36" s="159">
        <v>1.2791573371908393</v>
      </c>
      <c r="U36" s="168">
        <v>5.7433495252773525</v>
      </c>
      <c r="V36" s="168">
        <v>3.1063458149610534</v>
      </c>
      <c r="W36" s="79"/>
    </row>
    <row r="37" spans="1:23" ht="8.25" hidden="1" customHeight="1" x14ac:dyDescent="0.3">
      <c r="A37" s="79"/>
      <c r="B37" s="90"/>
      <c r="C37" s="166"/>
      <c r="D37" s="158"/>
      <c r="E37" s="158"/>
      <c r="F37" s="158"/>
      <c r="G37" s="158"/>
      <c r="H37" s="89"/>
      <c r="I37" s="168"/>
      <c r="J37" s="168"/>
      <c r="K37" s="168"/>
      <c r="L37" s="168"/>
      <c r="M37" s="89"/>
      <c r="N37" s="168"/>
      <c r="O37" s="168"/>
      <c r="P37" s="168"/>
      <c r="Q37" s="159"/>
      <c r="R37" s="89"/>
      <c r="S37" s="159"/>
      <c r="T37" s="159"/>
      <c r="U37" s="168"/>
      <c r="V37" s="168"/>
      <c r="W37" s="79"/>
    </row>
    <row r="38" spans="1:23" hidden="1" x14ac:dyDescent="0.3">
      <c r="A38" s="79"/>
      <c r="B38" s="602">
        <v>2014</v>
      </c>
      <c r="C38" s="380" t="s">
        <v>123</v>
      </c>
      <c r="D38" s="381">
        <v>113.60192827199741</v>
      </c>
      <c r="E38" s="381">
        <v>105.12193791577545</v>
      </c>
      <c r="F38" s="381">
        <v>123.85837176203627</v>
      </c>
      <c r="G38" s="381">
        <v>115.19085936944631</v>
      </c>
      <c r="H38" s="382"/>
      <c r="I38" s="383">
        <v>-3.1411505645208671</v>
      </c>
      <c r="J38" s="383">
        <v>-3.3321406433470591</v>
      </c>
      <c r="K38" s="383">
        <v>0.37518592793766015</v>
      </c>
      <c r="L38" s="383">
        <v>-4.4665508806707059</v>
      </c>
      <c r="M38" s="382"/>
      <c r="N38" s="383">
        <v>-3.1411505645208671</v>
      </c>
      <c r="O38" s="383">
        <v>-3.3321406433470591</v>
      </c>
      <c r="P38" s="383">
        <v>0.37518592793766015</v>
      </c>
      <c r="Q38" s="384">
        <v>-4.4665508806707059</v>
      </c>
      <c r="R38" s="382"/>
      <c r="S38" s="385">
        <v>3.1226076948880133</v>
      </c>
      <c r="T38" s="384">
        <v>0.69793054909674801</v>
      </c>
      <c r="U38" s="383">
        <v>6.2042071129881693</v>
      </c>
      <c r="V38" s="383">
        <v>3.3345292854150221</v>
      </c>
      <c r="W38" s="79"/>
    </row>
    <row r="39" spans="1:23" hidden="1" x14ac:dyDescent="0.3">
      <c r="A39" s="79"/>
      <c r="B39" s="602"/>
      <c r="C39" s="380" t="s">
        <v>124</v>
      </c>
      <c r="D39" s="386">
        <v>112.29159303490161</v>
      </c>
      <c r="E39" s="386">
        <v>105.49833220017706</v>
      </c>
      <c r="F39" s="386">
        <v>121.89870304408885</v>
      </c>
      <c r="G39" s="386">
        <v>113.01464012277187</v>
      </c>
      <c r="H39" s="387"/>
      <c r="I39" s="388">
        <v>-1.1534445383342917</v>
      </c>
      <c r="J39" s="388">
        <v>0.35805493302756286</v>
      </c>
      <c r="K39" s="388">
        <v>-1.5821851119700248</v>
      </c>
      <c r="L39" s="388">
        <v>-1.8892291094858127</v>
      </c>
      <c r="M39" s="387"/>
      <c r="N39" s="388">
        <v>-4.2583636732278389</v>
      </c>
      <c r="O39" s="388">
        <v>-2.9860166042684155</v>
      </c>
      <c r="P39" s="388">
        <v>-1.2129353199264004</v>
      </c>
      <c r="Q39" s="385">
        <v>-6.2713966107288961</v>
      </c>
      <c r="R39" s="387"/>
      <c r="S39" s="385">
        <v>2.673135740735666</v>
      </c>
      <c r="T39" s="385">
        <v>-0.29781820136380865</v>
      </c>
      <c r="U39" s="388">
        <v>4.8363427836955131</v>
      </c>
      <c r="V39" s="388">
        <v>3.6528879763168209</v>
      </c>
      <c r="W39" s="79"/>
    </row>
    <row r="40" spans="1:23" hidden="1" x14ac:dyDescent="0.3">
      <c r="A40" s="79"/>
      <c r="B40" s="602"/>
      <c r="C40" s="380" t="s">
        <v>116</v>
      </c>
      <c r="D40" s="386">
        <v>112.99800068869715</v>
      </c>
      <c r="E40" s="386">
        <v>105.32272138797293</v>
      </c>
      <c r="F40" s="386">
        <v>122.46641241913321</v>
      </c>
      <c r="G40" s="386">
        <v>114.36687948851632</v>
      </c>
      <c r="H40" s="387"/>
      <c r="I40" s="388">
        <v>0.62908329528816864</v>
      </c>
      <c r="J40" s="388">
        <v>-0.16645837762716553</v>
      </c>
      <c r="K40" s="388">
        <v>0.46572224385277305</v>
      </c>
      <c r="L40" s="388">
        <v>1.1965169860077118</v>
      </c>
      <c r="M40" s="387"/>
      <c r="N40" s="388">
        <v>-3.6560690324605627</v>
      </c>
      <c r="O40" s="388">
        <v>-3.1475045071004293</v>
      </c>
      <c r="P40" s="388">
        <v>-0.75286198566207885</v>
      </c>
      <c r="Q40" s="385">
        <v>-5.1499179504284616</v>
      </c>
      <c r="R40" s="387"/>
      <c r="S40" s="385">
        <v>2.2998210250938733</v>
      </c>
      <c r="T40" s="385">
        <v>-0.43993597611747814</v>
      </c>
      <c r="U40" s="388">
        <v>4.5885830226643609</v>
      </c>
      <c r="V40" s="388">
        <v>3.0610932487240339</v>
      </c>
      <c r="W40" s="79"/>
    </row>
    <row r="41" spans="1:23" hidden="1" x14ac:dyDescent="0.3">
      <c r="A41" s="79"/>
      <c r="B41" s="602"/>
      <c r="C41" s="380" t="s">
        <v>117</v>
      </c>
      <c r="D41" s="386">
        <v>115.62886274725955</v>
      </c>
      <c r="E41" s="386">
        <v>104.9466098717965</v>
      </c>
      <c r="F41" s="386">
        <v>122.4590995180311</v>
      </c>
      <c r="G41" s="386">
        <v>120.06225910724031</v>
      </c>
      <c r="H41" s="387"/>
      <c r="I41" s="388">
        <v>2.3282377055592995</v>
      </c>
      <c r="J41" s="388">
        <v>-0.35710387200399429</v>
      </c>
      <c r="K41" s="388">
        <v>-5.9713524366844517E-3</v>
      </c>
      <c r="L41" s="388">
        <v>4.9799204491680404</v>
      </c>
      <c r="M41" s="387"/>
      <c r="N41" s="388">
        <v>-1.4129533046562948</v>
      </c>
      <c r="O41" s="388">
        <v>-3.4933685186380736</v>
      </c>
      <c r="P41" s="388">
        <v>-0.75878838205623023</v>
      </c>
      <c r="Q41" s="385">
        <v>-0.42645931838919404</v>
      </c>
      <c r="R41" s="387"/>
      <c r="S41" s="385">
        <v>2.6833618185224228</v>
      </c>
      <c r="T41" s="385">
        <v>-0.94750996983452573</v>
      </c>
      <c r="U41" s="388">
        <v>5.1917132572615321</v>
      </c>
      <c r="V41" s="388">
        <v>3.8911746100084521</v>
      </c>
      <c r="W41" s="79"/>
    </row>
    <row r="42" spans="1:23" hidden="1" x14ac:dyDescent="0.3">
      <c r="A42" s="79"/>
      <c r="B42" s="602"/>
      <c r="C42" s="380" t="s">
        <v>116</v>
      </c>
      <c r="D42" s="386">
        <v>116.28489470768069</v>
      </c>
      <c r="E42" s="386">
        <v>105.26480748030652</v>
      </c>
      <c r="F42" s="386">
        <v>121.55725406561062</v>
      </c>
      <c r="G42" s="386">
        <v>121.56902705088962</v>
      </c>
      <c r="H42" s="387"/>
      <c r="I42" s="388">
        <v>0.56736003869128915</v>
      </c>
      <c r="J42" s="388">
        <v>0.30319951154089697</v>
      </c>
      <c r="K42" s="388">
        <v>-0.73644625509244888</v>
      </c>
      <c r="L42" s="388">
        <v>1.2549888323386105</v>
      </c>
      <c r="M42" s="387"/>
      <c r="N42" s="388">
        <v>-0.85360979838099427</v>
      </c>
      <c r="O42" s="388">
        <v>-3.2007608833820145</v>
      </c>
      <c r="P42" s="388">
        <v>-1.4896465685249494</v>
      </c>
      <c r="Q42" s="385">
        <v>0.82317749712916832</v>
      </c>
      <c r="R42" s="387"/>
      <c r="S42" s="385">
        <v>2.6589420833736943</v>
      </c>
      <c r="T42" s="385">
        <v>-0.4339074531353293</v>
      </c>
      <c r="U42" s="388">
        <v>4.0037781872012124</v>
      </c>
      <c r="V42" s="388">
        <v>3.9912067102065851</v>
      </c>
      <c r="W42" s="79"/>
    </row>
    <row r="43" spans="1:23" hidden="1" x14ac:dyDescent="0.3">
      <c r="A43" s="79"/>
      <c r="B43" s="602"/>
      <c r="C43" s="380" t="s">
        <v>118</v>
      </c>
      <c r="D43" s="386">
        <v>117.36734728704288</v>
      </c>
      <c r="E43" s="386">
        <v>105.71650103695741</v>
      </c>
      <c r="F43" s="386">
        <v>122.04361131165545</v>
      </c>
      <c r="G43" s="386">
        <v>123.31208197123328</v>
      </c>
      <c r="H43" s="387"/>
      <c r="I43" s="388">
        <v>0.93086258716859049</v>
      </c>
      <c r="J43" s="388">
        <v>0.42910215433149546</v>
      </c>
      <c r="K43" s="388">
        <v>0.40010548920619282</v>
      </c>
      <c r="L43" s="388">
        <v>1.433798527986907</v>
      </c>
      <c r="M43" s="387"/>
      <c r="N43" s="388">
        <v>6.9306854534056939E-2</v>
      </c>
      <c r="O43" s="388">
        <v>-2.785393262956104</v>
      </c>
      <c r="P43" s="388">
        <v>-1.0955012370091999</v>
      </c>
      <c r="Q43" s="385">
        <v>2.2687787319526365</v>
      </c>
      <c r="R43" s="387"/>
      <c r="S43" s="385">
        <v>3.0221742370378557</v>
      </c>
      <c r="T43" s="385">
        <v>-0.19158153003623335</v>
      </c>
      <c r="U43" s="388">
        <v>4.0109797455887053</v>
      </c>
      <c r="V43" s="388">
        <v>4.5615192820358086</v>
      </c>
      <c r="W43" s="79"/>
    </row>
    <row r="44" spans="1:23" hidden="1" x14ac:dyDescent="0.3">
      <c r="A44" s="79"/>
      <c r="B44" s="602"/>
      <c r="C44" s="380" t="s">
        <v>118</v>
      </c>
      <c r="D44" s="386">
        <v>117.38766152200765</v>
      </c>
      <c r="E44" s="386">
        <v>105.25021952882781</v>
      </c>
      <c r="F44" s="386">
        <v>122.91927697072136</v>
      </c>
      <c r="G44" s="386">
        <v>123.3168308975509</v>
      </c>
      <c r="H44" s="387"/>
      <c r="I44" s="388">
        <v>1.7308250918457446E-2</v>
      </c>
      <c r="J44" s="388">
        <v>-0.44106785937475523</v>
      </c>
      <c r="K44" s="388">
        <v>0.71750225157609648</v>
      </c>
      <c r="L44" s="388">
        <v>3.8511443823718849E-3</v>
      </c>
      <c r="M44" s="387"/>
      <c r="N44" s="388">
        <v>8.6627101256797623E-2</v>
      </c>
      <c r="O44" s="388">
        <v>-3.2141756478907713</v>
      </c>
      <c r="P44" s="388">
        <v>-0.38585923147468337</v>
      </c>
      <c r="Q44" s="385">
        <v>2.2727172502796877</v>
      </c>
      <c r="R44" s="387"/>
      <c r="S44" s="385">
        <v>3.0182175929939659</v>
      </c>
      <c r="T44" s="385">
        <v>-1.0512207861098743</v>
      </c>
      <c r="U44" s="388">
        <v>4.4849904627419335</v>
      </c>
      <c r="V44" s="388">
        <v>4.8943726562527212</v>
      </c>
      <c r="W44" s="79"/>
    </row>
    <row r="45" spans="1:23" hidden="1" x14ac:dyDescent="0.3">
      <c r="A45" s="79"/>
      <c r="B45" s="602"/>
      <c r="C45" s="380" t="s">
        <v>117</v>
      </c>
      <c r="D45" s="386">
        <v>116.3082777409336</v>
      </c>
      <c r="E45" s="386">
        <v>104.17624326829979</v>
      </c>
      <c r="F45" s="386">
        <v>121.96575400933264</v>
      </c>
      <c r="G45" s="386">
        <v>122.18349792644196</v>
      </c>
      <c r="H45" s="387"/>
      <c r="I45" s="388">
        <v>-0.91950360632380157</v>
      </c>
      <c r="J45" s="388">
        <v>-1.0204028697858081</v>
      </c>
      <c r="K45" s="388">
        <v>-0.77573102029866448</v>
      </c>
      <c r="L45" s="388">
        <v>-0.9190415962363585</v>
      </c>
      <c r="M45" s="387"/>
      <c r="N45" s="388">
        <v>-0.83367304438711765</v>
      </c>
      <c r="O45" s="388">
        <v>-4.2017809771255461</v>
      </c>
      <c r="P45" s="388">
        <v>-1.1585970220201136</v>
      </c>
      <c r="Q45" s="385">
        <v>1.3327884371484133</v>
      </c>
      <c r="R45" s="387"/>
      <c r="S45" s="385">
        <v>2.5460642416220258</v>
      </c>
      <c r="T45" s="385">
        <v>-1.7180060708454681</v>
      </c>
      <c r="U45" s="388">
        <v>3.9178523586967273</v>
      </c>
      <c r="V45" s="388">
        <v>4.5823468259924338</v>
      </c>
      <c r="W45" s="79"/>
    </row>
    <row r="46" spans="1:23" x14ac:dyDescent="0.3">
      <c r="A46" s="79"/>
      <c r="B46" s="602"/>
      <c r="C46" s="380" t="s">
        <v>119</v>
      </c>
      <c r="D46" s="386">
        <v>117.00383934328053</v>
      </c>
      <c r="E46" s="386">
        <v>105.04373220029872</v>
      </c>
      <c r="F46" s="386">
        <v>122.97963189056786</v>
      </c>
      <c r="G46" s="386">
        <v>122.63777944139268</v>
      </c>
      <c r="H46" s="387"/>
      <c r="I46" s="388">
        <v>0.59803275902359232</v>
      </c>
      <c r="J46" s="388">
        <v>0.83271281895314075</v>
      </c>
      <c r="K46" s="388">
        <v>0.83128078817733542</v>
      </c>
      <c r="L46" s="388">
        <v>0.37180267602439088</v>
      </c>
      <c r="M46" s="387"/>
      <c r="N46" s="388">
        <v>-0.24062592327210863</v>
      </c>
      <c r="O46" s="388">
        <v>-3.4040569269932708</v>
      </c>
      <c r="P46" s="388">
        <v>-0.33694742829921687</v>
      </c>
      <c r="Q46" s="385">
        <v>1.709546456247879</v>
      </c>
      <c r="R46" s="387"/>
      <c r="S46" s="385">
        <v>3.4117847219659936</v>
      </c>
      <c r="T46" s="385">
        <v>-1.2809419765189012</v>
      </c>
      <c r="U46" s="388">
        <v>4.1599768802097259</v>
      </c>
      <c r="V46" s="388">
        <v>5.991281713979224</v>
      </c>
      <c r="W46" s="79"/>
    </row>
    <row r="47" spans="1:23" x14ac:dyDescent="0.3">
      <c r="A47" s="79"/>
      <c r="B47" s="602"/>
      <c r="C47" s="380" t="s">
        <v>120</v>
      </c>
      <c r="D47" s="386">
        <v>118.66901115306948</v>
      </c>
      <c r="E47" s="386">
        <v>105.92523407621216</v>
      </c>
      <c r="F47" s="386">
        <v>122.56322643349745</v>
      </c>
      <c r="G47" s="386">
        <v>125.65572930640032</v>
      </c>
      <c r="H47" s="387"/>
      <c r="I47" s="388">
        <v>1.42317706763746</v>
      </c>
      <c r="J47" s="388">
        <v>0.83917608166528268</v>
      </c>
      <c r="K47" s="388">
        <v>-0.33859709178585273</v>
      </c>
      <c r="L47" s="388">
        <v>2.4608647341416434</v>
      </c>
      <c r="M47" s="387"/>
      <c r="N47" s="388">
        <v>1.1791266114065557</v>
      </c>
      <c r="O47" s="388">
        <v>-2.5934468768655905</v>
      </c>
      <c r="P47" s="388">
        <v>-0.67440362589200609</v>
      </c>
      <c r="Q47" s="385">
        <v>4.2124808162450789</v>
      </c>
      <c r="R47" s="387"/>
      <c r="S47" s="385">
        <v>2.6850149264020962</v>
      </c>
      <c r="T47" s="385">
        <v>-1.189688779755349</v>
      </c>
      <c r="U47" s="388">
        <v>2.9364743674306526</v>
      </c>
      <c r="V47" s="388">
        <v>4.9018375983375773</v>
      </c>
      <c r="W47" s="79"/>
    </row>
    <row r="48" spans="1:23" x14ac:dyDescent="0.3">
      <c r="A48" s="79"/>
      <c r="B48" s="602"/>
      <c r="C48" s="380" t="s">
        <v>121</v>
      </c>
      <c r="D48" s="386">
        <v>119.47044795284751</v>
      </c>
      <c r="E48" s="386">
        <v>106.54874331190258</v>
      </c>
      <c r="F48" s="386">
        <v>122.51472894203864</v>
      </c>
      <c r="G48" s="386">
        <v>126.91425554884884</v>
      </c>
      <c r="H48" s="387"/>
      <c r="I48" s="388">
        <v>0.67535474677906659</v>
      </c>
      <c r="J48" s="388">
        <v>0.58863144474319284</v>
      </c>
      <c r="K48" s="388">
        <v>-3.9569365844915882E-2</v>
      </c>
      <c r="L48" s="388">
        <v>1.0015669396018723</v>
      </c>
      <c r="M48" s="387"/>
      <c r="N48" s="388">
        <v>1.8624446457262911</v>
      </c>
      <c r="O48" s="388">
        <v>-2.0200812759423314</v>
      </c>
      <c r="P48" s="388">
        <v>-0.71370613449892595</v>
      </c>
      <c r="Q48" s="385">
        <v>5.2562385710395398</v>
      </c>
      <c r="R48" s="387"/>
      <c r="S48" s="385">
        <v>2.5712580958102027</v>
      </c>
      <c r="T48" s="385">
        <v>-1.4648655472973338</v>
      </c>
      <c r="U48" s="388">
        <v>1.7784559679377088</v>
      </c>
      <c r="V48" s="388">
        <v>5.3057076882468746</v>
      </c>
      <c r="W48" s="79"/>
    </row>
    <row r="49" spans="1:26" x14ac:dyDescent="0.3">
      <c r="A49" s="79"/>
      <c r="B49" s="602"/>
      <c r="C49" s="380" t="s">
        <v>122</v>
      </c>
      <c r="D49" s="386">
        <v>120.58499055730903</v>
      </c>
      <c r="E49" s="386">
        <v>107.02587845287164</v>
      </c>
      <c r="F49" s="386">
        <v>125.19306125088268</v>
      </c>
      <c r="G49" s="386">
        <v>127.83282828937259</v>
      </c>
      <c r="H49" s="387"/>
      <c r="I49" s="388">
        <v>0.93290233991707439</v>
      </c>
      <c r="J49" s="388">
        <v>0.44780926188150438</v>
      </c>
      <c r="K49" s="388">
        <v>2.1861308693023718</v>
      </c>
      <c r="L49" s="388">
        <v>0.72377428095158347</v>
      </c>
      <c r="M49" s="387"/>
      <c r="N49" s="388">
        <v>2.8127217753229905</v>
      </c>
      <c r="O49" s="388">
        <v>-1.5813181251120301</v>
      </c>
      <c r="P49" s="388">
        <v>1.4568221846810614</v>
      </c>
      <c r="Q49" s="385">
        <v>6.0180561549137757</v>
      </c>
      <c r="R49" s="387"/>
      <c r="S49" s="385">
        <v>2.8127217753229905</v>
      </c>
      <c r="T49" s="385">
        <v>-1.5813181251120301</v>
      </c>
      <c r="U49" s="388">
        <v>1.4568221846810614</v>
      </c>
      <c r="V49" s="388">
        <v>6.0180561549137757</v>
      </c>
      <c r="W49" s="79"/>
    </row>
    <row r="50" spans="1:26" ht="8.25" customHeight="1" x14ac:dyDescent="0.3">
      <c r="A50" s="79"/>
      <c r="B50" s="389"/>
      <c r="C50" s="390"/>
      <c r="D50" s="381"/>
      <c r="E50" s="381"/>
      <c r="F50" s="381"/>
      <c r="G50" s="381"/>
      <c r="H50" s="391"/>
      <c r="I50" s="383"/>
      <c r="J50" s="383"/>
      <c r="K50" s="383"/>
      <c r="L50" s="383"/>
      <c r="M50" s="391"/>
      <c r="N50" s="383"/>
      <c r="O50" s="383"/>
      <c r="P50" s="383"/>
      <c r="Q50" s="384"/>
      <c r="R50" s="391"/>
      <c r="S50" s="384"/>
      <c r="T50" s="384"/>
      <c r="U50" s="383"/>
      <c r="V50" s="383"/>
      <c r="W50" s="79"/>
      <c r="Y50" s="47"/>
      <c r="Z50" s="47"/>
    </row>
    <row r="51" spans="1:26" x14ac:dyDescent="0.3">
      <c r="A51" s="79"/>
      <c r="B51" s="602">
        <v>2015</v>
      </c>
      <c r="C51" s="380" t="s">
        <v>123</v>
      </c>
      <c r="D51" s="381">
        <v>115.84276548931049</v>
      </c>
      <c r="E51" s="381">
        <v>103.60051816287593</v>
      </c>
      <c r="F51" s="381">
        <v>126.07335849331578</v>
      </c>
      <c r="G51" s="381">
        <v>119.97149685182667</v>
      </c>
      <c r="H51" s="382"/>
      <c r="I51" s="383">
        <v>-3.9326827046063828</v>
      </c>
      <c r="J51" s="383">
        <v>-3.2004972437615242</v>
      </c>
      <c r="K51" s="383">
        <v>0.70315178304412029</v>
      </c>
      <c r="L51" s="383">
        <v>-6.1496968679675801</v>
      </c>
      <c r="M51" s="382"/>
      <c r="N51" s="383">
        <v>-3.9326827046063828</v>
      </c>
      <c r="O51" s="383">
        <v>-3.2004972437615242</v>
      </c>
      <c r="P51" s="383">
        <v>0.70315178304412029</v>
      </c>
      <c r="Q51" s="384">
        <v>-6.1496968679675801</v>
      </c>
      <c r="R51" s="382"/>
      <c r="S51" s="385">
        <v>1.9725344907419506</v>
      </c>
      <c r="T51" s="384">
        <v>-1.4472904353404203</v>
      </c>
      <c r="U51" s="383">
        <v>1.7883221777976077</v>
      </c>
      <c r="V51" s="383">
        <v>4.1501882254803224</v>
      </c>
      <c r="W51" s="79"/>
      <c r="Y51" s="47"/>
      <c r="Z51" s="47"/>
    </row>
    <row r="52" spans="1:26" x14ac:dyDescent="0.3">
      <c r="A52" s="79"/>
      <c r="B52" s="602"/>
      <c r="C52" s="390" t="s">
        <v>125</v>
      </c>
      <c r="D52" s="381">
        <v>114.52704675937721</v>
      </c>
      <c r="E52" s="381">
        <v>104.32201280545405</v>
      </c>
      <c r="F52" s="381">
        <v>124.03474877163451</v>
      </c>
      <c r="G52" s="381">
        <v>117.58589113811513</v>
      </c>
      <c r="H52" s="382"/>
      <c r="I52" s="383">
        <v>-1.1357797997792907</v>
      </c>
      <c r="J52" s="383">
        <v>0.6964199169774643</v>
      </c>
      <c r="K52" s="383">
        <v>-1.6170027879358395</v>
      </c>
      <c r="L52" s="383">
        <v>-1.9884770768992976</v>
      </c>
      <c r="M52" s="382"/>
      <c r="N52" s="383">
        <v>-5.0237958886373395</v>
      </c>
      <c r="O52" s="383">
        <v>-2.5263662270319287</v>
      </c>
      <c r="P52" s="383">
        <v>-0.92522098882696913</v>
      </c>
      <c r="Q52" s="384">
        <v>-8.0158886323485454</v>
      </c>
      <c r="R52" s="382"/>
      <c r="S52" s="385">
        <v>1.9907578689179362</v>
      </c>
      <c r="T52" s="384">
        <v>-1.11501231364588</v>
      </c>
      <c r="U52" s="383">
        <v>1.7523121035775802</v>
      </c>
      <c r="V52" s="383">
        <v>4.0448308381793252</v>
      </c>
      <c r="W52" s="79"/>
      <c r="Y52" s="47"/>
      <c r="Z52" s="47"/>
    </row>
    <row r="53" spans="1:26" x14ac:dyDescent="0.3">
      <c r="A53" s="79"/>
      <c r="B53" s="602"/>
      <c r="C53" s="380" t="s">
        <v>116</v>
      </c>
      <c r="D53" s="386">
        <v>115.40804164092074</v>
      </c>
      <c r="E53" s="386">
        <v>104.18185588593875</v>
      </c>
      <c r="F53" s="386">
        <v>123.85027517624749</v>
      </c>
      <c r="G53" s="386">
        <v>119.57134764012127</v>
      </c>
      <c r="H53" s="387"/>
      <c r="I53" s="388">
        <v>0.76924613571369704</v>
      </c>
      <c r="J53" s="388">
        <v>-0.13435028307656749</v>
      </c>
      <c r="K53" s="388">
        <v>-0.14872735037071427</v>
      </c>
      <c r="L53" s="388">
        <v>1.6885159289000473</v>
      </c>
      <c r="M53" s="387"/>
      <c r="N53" s="388">
        <v>-4.2931951086631281</v>
      </c>
      <c r="O53" s="388">
        <v>-2.6573223299309334</v>
      </c>
      <c r="P53" s="388">
        <v>-1.0725722825359219</v>
      </c>
      <c r="Q53" s="385">
        <v>-6.4627222598485972</v>
      </c>
      <c r="R53" s="387"/>
      <c r="S53" s="385">
        <v>2.1328173397183514</v>
      </c>
      <c r="T53" s="385">
        <v>-1.0832092895051826</v>
      </c>
      <c r="U53" s="388">
        <v>1.1299937099309432</v>
      </c>
      <c r="V53" s="388">
        <v>4.550677761674482</v>
      </c>
      <c r="W53" s="79"/>
    </row>
    <row r="54" spans="1:26" x14ac:dyDescent="0.3">
      <c r="A54" s="79"/>
      <c r="B54" s="602"/>
      <c r="C54" s="380" t="s">
        <v>117</v>
      </c>
      <c r="D54" s="386">
        <v>117.44697527335863</v>
      </c>
      <c r="E54" s="386">
        <v>103.72811830992033</v>
      </c>
      <c r="F54" s="386">
        <v>124.02747947293966</v>
      </c>
      <c r="G54" s="386">
        <v>124.01013390025619</v>
      </c>
      <c r="H54" s="387"/>
      <c r="I54" s="388">
        <v>1.7667171225223655</v>
      </c>
      <c r="J54" s="388">
        <v>-0.43552456630756575</v>
      </c>
      <c r="K54" s="388">
        <v>0.14307945334799399</v>
      </c>
      <c r="L54" s="388">
        <v>3.7122490862062651</v>
      </c>
      <c r="M54" s="387"/>
      <c r="N54" s="388">
        <v>-2.6023265992287992</v>
      </c>
      <c r="O54" s="388">
        <v>-3.0812736046856748</v>
      </c>
      <c r="P54" s="388">
        <v>-0.93102745974653622</v>
      </c>
      <c r="Q54" s="385">
        <v>-2.9903855216776076</v>
      </c>
      <c r="R54" s="387"/>
      <c r="S54" s="385">
        <v>1.5723691152036201</v>
      </c>
      <c r="T54" s="385">
        <v>-1.1610585262017303</v>
      </c>
      <c r="U54" s="388">
        <v>1.2807377819054055</v>
      </c>
      <c r="V54" s="388">
        <v>3.2881896629061602</v>
      </c>
      <c r="W54" s="79"/>
    </row>
    <row r="55" spans="1:26" x14ac:dyDescent="0.3">
      <c r="A55" s="79"/>
      <c r="B55" s="602"/>
      <c r="C55" s="380" t="s">
        <v>116</v>
      </c>
      <c r="D55" s="386">
        <v>118.51106684754794</v>
      </c>
      <c r="E55" s="386">
        <v>103.82298710074669</v>
      </c>
      <c r="F55" s="386">
        <v>124.30687616690906</v>
      </c>
      <c r="G55" s="386">
        <v>126.03148808892766</v>
      </c>
      <c r="H55" s="387"/>
      <c r="I55" s="388">
        <v>0.90601871330668882</v>
      </c>
      <c r="J55" s="388">
        <v>9.1459087826994967E-2</v>
      </c>
      <c r="K55" s="388">
        <v>0.22526999271186288</v>
      </c>
      <c r="L55" s="388">
        <v>1.6299911346739471</v>
      </c>
      <c r="M55" s="387"/>
      <c r="N55" s="388">
        <v>-1.7198854518924889</v>
      </c>
      <c r="O55" s="388">
        <v>-2.9926326215909849</v>
      </c>
      <c r="P55" s="388">
        <v>-0.70785479252538641</v>
      </c>
      <c r="Q55" s="385">
        <v>-1.4091374058995743</v>
      </c>
      <c r="R55" s="387"/>
      <c r="S55" s="385">
        <v>1.9144121387936419</v>
      </c>
      <c r="T55" s="385">
        <v>-1.3697078958032294</v>
      </c>
      <c r="U55" s="388">
        <v>2.2619975438194162</v>
      </c>
      <c r="V55" s="388">
        <v>3.6707220138975316</v>
      </c>
      <c r="W55" s="79"/>
    </row>
    <row r="56" spans="1:26" x14ac:dyDescent="0.3">
      <c r="A56" s="79"/>
      <c r="B56" s="602"/>
      <c r="C56" s="380" t="s">
        <v>118</v>
      </c>
      <c r="D56" s="386">
        <v>119.00329235410575</v>
      </c>
      <c r="E56" s="386">
        <v>103.19665925375325</v>
      </c>
      <c r="F56" s="386">
        <v>124.27682791749501</v>
      </c>
      <c r="G56" s="386">
        <v>127.47434357969513</v>
      </c>
      <c r="H56" s="387"/>
      <c r="I56" s="388">
        <v>0.41534138511385432</v>
      </c>
      <c r="J56" s="388">
        <v>-0.60326510003576583</v>
      </c>
      <c r="K56" s="388">
        <v>-2.4172636575392481E-2</v>
      </c>
      <c r="L56" s="388">
        <v>1.144837304269064</v>
      </c>
      <c r="M56" s="387"/>
      <c r="N56" s="388">
        <v>-1.3116874628368969</v>
      </c>
      <c r="O56" s="388">
        <v>-3.5778442134484001</v>
      </c>
      <c r="P56" s="388">
        <v>-0.73185632193429884</v>
      </c>
      <c r="Q56" s="385">
        <v>-0.28043243232165338</v>
      </c>
      <c r="R56" s="387"/>
      <c r="S56" s="385">
        <v>1.3938672934831642</v>
      </c>
      <c r="T56" s="385">
        <v>-2.3835841694412885</v>
      </c>
      <c r="U56" s="388">
        <v>1.8298512981041792</v>
      </c>
      <c r="V56" s="388">
        <v>3.3753883171260046</v>
      </c>
      <c r="W56" s="79"/>
    </row>
    <row r="57" spans="1:26" x14ac:dyDescent="0.3">
      <c r="A57" s="79"/>
      <c r="B57" s="602"/>
      <c r="C57" s="380" t="s">
        <v>118</v>
      </c>
      <c r="D57" s="386">
        <v>118.4408276767773</v>
      </c>
      <c r="E57" s="386">
        <v>102.9438335676891</v>
      </c>
      <c r="F57" s="386">
        <v>123.67698004595114</v>
      </c>
      <c r="G57" s="386">
        <v>126.72066448168648</v>
      </c>
      <c r="H57" s="387"/>
      <c r="I57" s="388">
        <v>-0.47264631608240348</v>
      </c>
      <c r="J57" s="388">
        <v>-0.24499406075004782</v>
      </c>
      <c r="K57" s="388">
        <v>-0.48267072920633591</v>
      </c>
      <c r="L57" s="388">
        <v>-0.59123983449850259</v>
      </c>
      <c r="M57" s="387"/>
      <c r="N57" s="388">
        <v>-1.7781341364476844</v>
      </c>
      <c r="O57" s="388">
        <v>-3.8140727683726006</v>
      </c>
      <c r="P57" s="388">
        <v>-1.2109945948948098</v>
      </c>
      <c r="Q57" s="385">
        <v>-0.87001423857142601</v>
      </c>
      <c r="R57" s="387"/>
      <c r="S57" s="385">
        <v>0.8971693797411584</v>
      </c>
      <c r="T57" s="385">
        <v>-2.1913360099994894</v>
      </c>
      <c r="U57" s="388">
        <v>0.61642330959224001</v>
      </c>
      <c r="V57" s="388">
        <v>2.7602343973333276</v>
      </c>
      <c r="W57" s="79"/>
    </row>
    <row r="58" spans="1:26" x14ac:dyDescent="0.3">
      <c r="A58" s="79"/>
      <c r="B58" s="602"/>
      <c r="C58" s="380" t="s">
        <v>117</v>
      </c>
      <c r="D58" s="386">
        <v>117.86992497138472</v>
      </c>
      <c r="E58" s="386">
        <v>101.85755870440479</v>
      </c>
      <c r="F58" s="386">
        <v>123.92869401919695</v>
      </c>
      <c r="G58" s="386">
        <v>126.16268005294842</v>
      </c>
      <c r="H58" s="387"/>
      <c r="I58" s="388">
        <v>-0.48201512653268663</v>
      </c>
      <c r="J58" s="388">
        <v>-1.1000000000000001</v>
      </c>
      <c r="K58" s="388">
        <v>0.2</v>
      </c>
      <c r="L58" s="388">
        <v>-0.4</v>
      </c>
      <c r="M58" s="387"/>
      <c r="N58" s="388">
        <v>-2.2515783874726525</v>
      </c>
      <c r="O58" s="388">
        <v>-4.8290374469971642</v>
      </c>
      <c r="P58" s="388">
        <v>-1.0099339524512252</v>
      </c>
      <c r="Q58" s="385">
        <v>-1.3065096491829853</v>
      </c>
      <c r="R58" s="387"/>
      <c r="S58" s="385">
        <v>1.3426793524787151</v>
      </c>
      <c r="T58" s="385">
        <v>-2.2257325577803355</v>
      </c>
      <c r="U58" s="388">
        <v>1.6094189929036329</v>
      </c>
      <c r="V58" s="388">
        <v>3.2567263125025558</v>
      </c>
      <c r="W58" s="79"/>
    </row>
    <row r="59" spans="1:26" x14ac:dyDescent="0.3">
      <c r="A59" s="79"/>
      <c r="B59" s="602"/>
      <c r="C59" s="380" t="s">
        <v>119</v>
      </c>
      <c r="D59" s="386">
        <v>117.79848620047845</v>
      </c>
      <c r="E59" s="386">
        <v>102.76908475921829</v>
      </c>
      <c r="F59" s="386">
        <v>124.3767580065316</v>
      </c>
      <c r="G59" s="386">
        <v>125.2312657706522</v>
      </c>
      <c r="H59" s="387"/>
      <c r="I59" s="388">
        <v>-6.0608141494633561E-2</v>
      </c>
      <c r="J59" s="388">
        <v>0.89490271159824442</v>
      </c>
      <c r="K59" s="388">
        <v>0.36154983386271766</v>
      </c>
      <c r="L59" s="388">
        <v>-0.73826450254965703</v>
      </c>
      <c r="M59" s="387"/>
      <c r="N59" s="388">
        <v>-2.3108218891523369</v>
      </c>
      <c r="O59" s="388">
        <v>-3.977349922456197</v>
      </c>
      <c r="P59" s="388">
        <v>-0.65203553311571349</v>
      </c>
      <c r="Q59" s="385">
        <v>-2.0351286547703351</v>
      </c>
      <c r="R59" s="387"/>
      <c r="S59" s="385">
        <v>0.67916306136457383</v>
      </c>
      <c r="T59" s="385">
        <v>-2.165429001268826</v>
      </c>
      <c r="U59" s="388">
        <v>1.1360630166847185</v>
      </c>
      <c r="V59" s="388">
        <v>2.114753170737993</v>
      </c>
      <c r="W59" s="79"/>
    </row>
    <row r="60" spans="1:26" x14ac:dyDescent="0.3">
      <c r="A60" s="79"/>
      <c r="B60" s="602"/>
      <c r="C60" s="380" t="s">
        <v>120</v>
      </c>
      <c r="D60" s="386">
        <v>119.76447276762704</v>
      </c>
      <c r="E60" s="386">
        <v>103.0923424056985</v>
      </c>
      <c r="F60" s="386">
        <v>123.8202786654401</v>
      </c>
      <c r="G60" s="386">
        <v>129.30101011923202</v>
      </c>
      <c r="H60" s="387"/>
      <c r="I60" s="388">
        <v>1.6689404342622227</v>
      </c>
      <c r="J60" s="388">
        <v>0.31454755799138479</v>
      </c>
      <c r="K60" s="388">
        <v>-0.44741425167416082</v>
      </c>
      <c r="L60" s="388">
        <v>3.2497829703591163</v>
      </c>
      <c r="M60" s="387"/>
      <c r="N60" s="388">
        <v>-0.6804476957619654</v>
      </c>
      <c r="O60" s="388">
        <v>-3.6753130215186669</v>
      </c>
      <c r="P60" s="388">
        <v>-1.0965324848887348</v>
      </c>
      <c r="Q60" s="385">
        <v>1.1485170511411402</v>
      </c>
      <c r="R60" s="387"/>
      <c r="S60" s="385">
        <v>0.92312357195303285</v>
      </c>
      <c r="T60" s="385">
        <v>-2.67442568828824</v>
      </c>
      <c r="U60" s="388">
        <v>1.0256357216776868</v>
      </c>
      <c r="V60" s="388">
        <v>2.9010064506832078</v>
      </c>
      <c r="W60" s="79"/>
    </row>
    <row r="61" spans="1:26" x14ac:dyDescent="0.3">
      <c r="A61" s="79"/>
      <c r="B61" s="602"/>
      <c r="C61" s="380" t="s">
        <v>121</v>
      </c>
      <c r="D61" s="386">
        <v>119.97075614800688</v>
      </c>
      <c r="E61" s="386">
        <v>103.93689114249854</v>
      </c>
      <c r="F61" s="386">
        <v>124.60722596862908</v>
      </c>
      <c r="G61" s="386">
        <v>128.84932576706888</v>
      </c>
      <c r="H61" s="387"/>
      <c r="I61" s="388">
        <v>0.17224087879557093</v>
      </c>
      <c r="J61" s="388">
        <v>0.81921577984569449</v>
      </c>
      <c r="K61" s="388">
        <v>0.63555607503944511</v>
      </c>
      <c r="L61" s="388">
        <v>-0.34932778309051393</v>
      </c>
      <c r="M61" s="387"/>
      <c r="N61" s="388">
        <v>-0.50937882605731621</v>
      </c>
      <c r="O61" s="388">
        <v>-2.8862059859039779</v>
      </c>
      <c r="P61" s="388">
        <v>-0.46794548867177266</v>
      </c>
      <c r="Q61" s="385">
        <v>0.79517717889747708</v>
      </c>
      <c r="R61" s="387"/>
      <c r="S61" s="385">
        <v>0.41877150687241738</v>
      </c>
      <c r="T61" s="385">
        <v>-2.4513214217443235</v>
      </c>
      <c r="U61" s="388">
        <v>1.7079554798512309</v>
      </c>
      <c r="V61" s="388">
        <v>1.5247067477579312</v>
      </c>
      <c r="W61" s="79"/>
    </row>
    <row r="62" spans="1:26" x14ac:dyDescent="0.3">
      <c r="A62" s="79"/>
      <c r="B62" s="602"/>
      <c r="C62" s="380" t="s">
        <v>122</v>
      </c>
      <c r="D62" s="386">
        <v>120.44056688028039</v>
      </c>
      <c r="E62" s="386">
        <v>104.27355893941913</v>
      </c>
      <c r="F62" s="386">
        <v>126.01715123437492</v>
      </c>
      <c r="G62" s="386">
        <v>129.02986739353133</v>
      </c>
      <c r="H62" s="387"/>
      <c r="I62" s="388">
        <v>0.39160437706493578</v>
      </c>
      <c r="J62" s="388">
        <v>0.32391559264459691</v>
      </c>
      <c r="K62" s="388">
        <v>1.1314955892692824</v>
      </c>
      <c r="L62" s="388">
        <v>0.14011840992387281</v>
      </c>
      <c r="M62" s="387"/>
      <c r="N62" s="388">
        <v>-0.11976919877105807</v>
      </c>
      <c r="O62" s="388">
        <v>-2.5716392644835717</v>
      </c>
      <c r="P62" s="388">
        <v>0.65825531803300752</v>
      </c>
      <c r="Q62" s="385">
        <v>0.93640977844051676</v>
      </c>
      <c r="R62" s="387"/>
      <c r="S62" s="385">
        <v>-0.11976919877105807</v>
      </c>
      <c r="T62" s="385">
        <v>-2.5716392644835717</v>
      </c>
      <c r="U62" s="388">
        <v>0.65825531803300752</v>
      </c>
      <c r="V62" s="388">
        <v>0.93640977844051676</v>
      </c>
      <c r="W62" s="79"/>
    </row>
    <row r="63" spans="1:26" ht="8.25" customHeight="1" x14ac:dyDescent="0.3">
      <c r="A63" s="79"/>
      <c r="B63" s="389"/>
      <c r="C63" s="390"/>
      <c r="D63" s="381"/>
      <c r="E63" s="381"/>
      <c r="F63" s="381"/>
      <c r="G63" s="381"/>
      <c r="H63" s="391"/>
      <c r="I63" s="383"/>
      <c r="J63" s="383"/>
      <c r="K63" s="383"/>
      <c r="L63" s="383"/>
      <c r="M63" s="391"/>
      <c r="N63" s="383"/>
      <c r="O63" s="383"/>
      <c r="P63" s="383"/>
      <c r="Q63" s="384"/>
      <c r="R63" s="391"/>
      <c r="S63" s="384"/>
      <c r="T63" s="384"/>
      <c r="U63" s="383"/>
      <c r="V63" s="383"/>
      <c r="W63" s="79"/>
      <c r="Y63" s="47"/>
      <c r="Z63" s="47"/>
    </row>
    <row r="64" spans="1:26" x14ac:dyDescent="0.3">
      <c r="A64" s="79"/>
      <c r="B64" s="602">
        <v>2016</v>
      </c>
      <c r="C64" s="380" t="s">
        <v>123</v>
      </c>
      <c r="D64" s="381">
        <v>116.49885193735362</v>
      </c>
      <c r="E64" s="381">
        <v>101.15944400683546</v>
      </c>
      <c r="F64" s="381">
        <v>127.11506013189707</v>
      </c>
      <c r="G64" s="381">
        <v>122.51067471527286</v>
      </c>
      <c r="H64" s="382"/>
      <c r="I64" s="383">
        <v>-3.27274691993511</v>
      </c>
      <c r="J64" s="383">
        <v>-2.9864857057318894</v>
      </c>
      <c r="K64" s="383">
        <v>0.87123767421164455</v>
      </c>
      <c r="L64" s="383">
        <v>-5.0840106569334793</v>
      </c>
      <c r="M64" s="382"/>
      <c r="N64" s="383">
        <v>-3.27274691993511</v>
      </c>
      <c r="O64" s="383">
        <v>-2.9864857057319005</v>
      </c>
      <c r="P64" s="383">
        <v>0.87123767421164455</v>
      </c>
      <c r="Q64" s="384">
        <v>-5.0840106569334793</v>
      </c>
      <c r="R64" s="382"/>
      <c r="S64" s="385">
        <v>0.56635944875096378</v>
      </c>
      <c r="T64" s="385">
        <v>-2.3562374004758579</v>
      </c>
      <c r="U64" s="388">
        <v>0.82626627150297338</v>
      </c>
      <c r="V64" s="388">
        <v>2.1164842734122447</v>
      </c>
      <c r="W64" s="79"/>
      <c r="Y64" s="47"/>
      <c r="Z64" s="47"/>
    </row>
    <row r="65" spans="1:26" x14ac:dyDescent="0.3">
      <c r="A65" s="79"/>
      <c r="B65" s="602"/>
      <c r="C65" s="380" t="s">
        <v>124</v>
      </c>
      <c r="D65" s="381">
        <v>115.11707049786416</v>
      </c>
      <c r="E65" s="381">
        <v>101.72785095021325</v>
      </c>
      <c r="F65" s="381">
        <v>124.73691264114015</v>
      </c>
      <c r="G65" s="381">
        <v>120.23447202672473</v>
      </c>
      <c r="H65" s="382"/>
      <c r="I65" s="383">
        <v>-1.1860901772941967</v>
      </c>
      <c r="J65" s="383">
        <v>0.56189211888055812</v>
      </c>
      <c r="K65" s="383">
        <v>-1.8708621057877073</v>
      </c>
      <c r="L65" s="383">
        <v>-1.8579627398496057</v>
      </c>
      <c r="M65" s="382"/>
      <c r="N65" s="383">
        <v>-4.4200193674842625</v>
      </c>
      <c r="O65" s="383">
        <v>-2.4413744146633443</v>
      </c>
      <c r="P65" s="383">
        <v>-1.015924087074227</v>
      </c>
      <c r="Q65" s="384">
        <v>-6.8165577044121957</v>
      </c>
      <c r="R65" s="382"/>
      <c r="S65" s="385">
        <v>0.51518288053529204</v>
      </c>
      <c r="T65" s="385">
        <v>-2.4866869277901604</v>
      </c>
      <c r="U65" s="388">
        <v>0.5661025450202084</v>
      </c>
      <c r="V65" s="388">
        <v>2.2524648688494464</v>
      </c>
      <c r="W65" s="79"/>
      <c r="Y65" s="47"/>
      <c r="Z65" s="47"/>
    </row>
    <row r="66" spans="1:26" x14ac:dyDescent="0.3">
      <c r="A66" s="79"/>
      <c r="B66" s="602"/>
      <c r="C66" s="380" t="s">
        <v>116</v>
      </c>
      <c r="D66" s="381">
        <v>116.24179780931865</v>
      </c>
      <c r="E66" s="381">
        <v>102.17989923862798</v>
      </c>
      <c r="F66" s="381">
        <v>125.83550600457279</v>
      </c>
      <c r="G66" s="381">
        <v>121.81613701294089</v>
      </c>
      <c r="H66" s="382"/>
      <c r="I66" s="383">
        <v>0.97702912920751839</v>
      </c>
      <c r="J66" s="383">
        <v>0.44437023311931778</v>
      </c>
      <c r="K66" s="383">
        <v>0.8807283587282777</v>
      </c>
      <c r="L66" s="383">
        <v>1.3154837872657588</v>
      </c>
      <c r="M66" s="382"/>
      <c r="N66" s="383">
        <v>-3.4861751150136677</v>
      </c>
      <c r="O66" s="383">
        <v>-2.0078529227217867</v>
      </c>
      <c r="P66" s="383">
        <v>-0.14414325988395538</v>
      </c>
      <c r="Q66" s="384">
        <v>-5.5907446285975881</v>
      </c>
      <c r="R66" s="382"/>
      <c r="S66" s="385">
        <v>0.7224420036448187</v>
      </c>
      <c r="T66" s="385">
        <v>-1.9215981806875893</v>
      </c>
      <c r="U66" s="388">
        <v>1.6029280722228423</v>
      </c>
      <c r="V66" s="388">
        <v>1.8773639480721194</v>
      </c>
      <c r="W66" s="79"/>
      <c r="Y66" s="47"/>
      <c r="Z66" s="47"/>
    </row>
    <row r="67" spans="1:26" x14ac:dyDescent="0.3">
      <c r="A67" s="79"/>
      <c r="B67" s="602"/>
      <c r="C67" s="380" t="s">
        <v>117</v>
      </c>
      <c r="D67" s="381">
        <v>117.53124818411766</v>
      </c>
      <c r="E67" s="381">
        <v>102.17331912136646</v>
      </c>
      <c r="F67" s="381">
        <v>125.00979113263575</v>
      </c>
      <c r="G67" s="381">
        <v>124.81122342177026</v>
      </c>
      <c r="H67" s="382"/>
      <c r="I67" s="383">
        <v>1.1092828905779673</v>
      </c>
      <c r="J67" s="383">
        <v>-6.4397374733737855E-3</v>
      </c>
      <c r="K67" s="383">
        <v>-0.65618591934381021</v>
      </c>
      <c r="L67" s="383">
        <v>2.4586942931142275</v>
      </c>
      <c r="M67" s="382"/>
      <c r="N67" s="383">
        <v>-2.4155637685221443</v>
      </c>
      <c r="O67" s="383">
        <v>-2.0141633597380748</v>
      </c>
      <c r="P67" s="383">
        <v>-0.79938333145272988</v>
      </c>
      <c r="Q67" s="384">
        <v>-3.2695096546092928</v>
      </c>
      <c r="R67" s="382"/>
      <c r="S67" s="385">
        <v>7.1754006914925839E-2</v>
      </c>
      <c r="T67" s="385">
        <v>-1.4989177610533977</v>
      </c>
      <c r="U67" s="388">
        <v>0.79201130577712942</v>
      </c>
      <c r="V67" s="388">
        <v>0.64598714340426966</v>
      </c>
      <c r="W67" s="79"/>
      <c r="Y67" s="47"/>
      <c r="Z67" s="47"/>
    </row>
    <row r="68" spans="1:26" x14ac:dyDescent="0.3">
      <c r="A68" s="79"/>
      <c r="B68" s="602"/>
      <c r="C68" s="380" t="s">
        <v>116</v>
      </c>
      <c r="D68" s="381">
        <v>118.61154577819961</v>
      </c>
      <c r="E68" s="381">
        <v>101.26741151287614</v>
      </c>
      <c r="F68" s="381">
        <v>125.34352300107453</v>
      </c>
      <c r="G68" s="381">
        <v>127.50047944542338</v>
      </c>
      <c r="H68" s="382"/>
      <c r="I68" s="383">
        <v>0.91915776508186831</v>
      </c>
      <c r="J68" s="383">
        <v>-0.88663813242109146</v>
      </c>
      <c r="K68" s="383">
        <v>0.26696458366584075</v>
      </c>
      <c r="L68" s="383">
        <v>2.1546588118645404</v>
      </c>
      <c r="M68" s="382"/>
      <c r="N68" s="383">
        <v>-1.5186088453891466</v>
      </c>
      <c r="O68" s="383">
        <v>-2.8829431517624737</v>
      </c>
      <c r="P68" s="383">
        <v>-0.53455281816959799</v>
      </c>
      <c r="Q68" s="384">
        <v>-1.1852976206225496</v>
      </c>
      <c r="R68" s="382"/>
      <c r="S68" s="385">
        <v>8.4784428428896774E-2</v>
      </c>
      <c r="T68" s="385">
        <v>-2.4614737634072292</v>
      </c>
      <c r="U68" s="388">
        <v>0.83394166608574682</v>
      </c>
      <c r="V68" s="388">
        <v>1.1655748724153758</v>
      </c>
      <c r="W68" s="79"/>
      <c r="Y68" s="47"/>
      <c r="Z68" s="47"/>
    </row>
    <row r="69" spans="1:26" x14ac:dyDescent="0.3">
      <c r="A69" s="79"/>
      <c r="B69" s="602"/>
      <c r="C69" s="380" t="s">
        <v>118</v>
      </c>
      <c r="D69" s="381">
        <v>119.42596283512118</v>
      </c>
      <c r="E69" s="381">
        <v>101.35095369225175</v>
      </c>
      <c r="F69" s="381">
        <v>125.92416408237341</v>
      </c>
      <c r="G69" s="381">
        <v>128.88996215650835</v>
      </c>
      <c r="H69" s="382"/>
      <c r="I69" s="383">
        <v>0.68662544744548804</v>
      </c>
      <c r="J69" s="383">
        <v>8.2496607869742E-2</v>
      </c>
      <c r="K69" s="383">
        <v>0.46323979683728922</v>
      </c>
      <c r="L69" s="383">
        <v>1.0897862636506606</v>
      </c>
      <c r="M69" s="382"/>
      <c r="N69" s="383">
        <v>-0.8424105527232606</v>
      </c>
      <c r="O69" s="383">
        <v>-2.8028248741997608</v>
      </c>
      <c r="P69" s="383">
        <v>-7.3789282721181682E-2</v>
      </c>
      <c r="Q69" s="384">
        <v>-0.10842856762479647</v>
      </c>
      <c r="R69" s="382"/>
      <c r="S69" s="385">
        <v>0.35517545158139097</v>
      </c>
      <c r="T69" s="385">
        <v>-1.7885322789016334</v>
      </c>
      <c r="U69" s="388">
        <v>1.3255376665809671</v>
      </c>
      <c r="V69" s="388">
        <v>1.1105125447680386</v>
      </c>
      <c r="W69" s="79"/>
      <c r="Y69" s="47"/>
      <c r="Z69" s="47"/>
    </row>
    <row r="70" spans="1:26" x14ac:dyDescent="0.3">
      <c r="A70" s="79"/>
      <c r="B70" s="602"/>
      <c r="C70" s="380" t="s">
        <v>118</v>
      </c>
      <c r="D70" s="381">
        <v>119.32711975802732</v>
      </c>
      <c r="E70" s="381">
        <v>101.01885263507891</v>
      </c>
      <c r="F70" s="381">
        <v>125.20748731844942</v>
      </c>
      <c r="G70" s="381">
        <v>129.19120735647172</v>
      </c>
      <c r="H70" s="382"/>
      <c r="I70" s="383">
        <v>-8.2765149844610253E-2</v>
      </c>
      <c r="J70" s="383">
        <v>-0.32767432873028746</v>
      </c>
      <c r="K70" s="383">
        <v>-0.56913362828057146</v>
      </c>
      <c r="L70" s="383">
        <v>0.23372277788209495</v>
      </c>
      <c r="M70" s="382"/>
      <c r="N70" s="383">
        <v>-0.92447848021161017</v>
      </c>
      <c r="O70" s="383">
        <v>-3.1213150653380262</v>
      </c>
      <c r="P70" s="383">
        <v>-0.6425029513797198</v>
      </c>
      <c r="Q70" s="384">
        <v>0.12504078799702167</v>
      </c>
      <c r="R70" s="382"/>
      <c r="S70" s="385">
        <v>0.74829946618466536</v>
      </c>
      <c r="T70" s="385">
        <v>-1.8699332110499234</v>
      </c>
      <c r="U70" s="388">
        <v>1.2375037552903034</v>
      </c>
      <c r="V70" s="388">
        <v>1.9495974748003908</v>
      </c>
      <c r="W70" s="79"/>
      <c r="Y70" s="47"/>
      <c r="Z70" s="47"/>
    </row>
    <row r="71" spans="1:26" x14ac:dyDescent="0.3">
      <c r="A71" s="79"/>
      <c r="B71" s="602"/>
      <c r="C71" s="380" t="s">
        <v>117</v>
      </c>
      <c r="D71" s="381">
        <v>119.17889254713756</v>
      </c>
      <c r="E71" s="381">
        <v>101.2125138050704</v>
      </c>
      <c r="F71" s="381">
        <v>124.69366090206741</v>
      </c>
      <c r="G71" s="381">
        <v>128.96511434637347</v>
      </c>
      <c r="H71" s="382"/>
      <c r="I71" s="383">
        <v>-0.12421921453423801</v>
      </c>
      <c r="J71" s="383">
        <v>0.19170794850646988</v>
      </c>
      <c r="K71" s="383">
        <v>-0.41037994403254618</v>
      </c>
      <c r="L71" s="383">
        <v>-0.1750064998420453</v>
      </c>
      <c r="M71" s="382"/>
      <c r="N71" s="383">
        <v>-1.0475493148391912</v>
      </c>
      <c r="O71" s="383">
        <v>-2.9355909259097368</v>
      </c>
      <c r="P71" s="383">
        <v>-1.050246192159987</v>
      </c>
      <c r="Q71" s="384">
        <v>-5.0184541351483425E-2</v>
      </c>
      <c r="R71" s="382"/>
      <c r="S71" s="385">
        <v>1.1105187146514428</v>
      </c>
      <c r="T71" s="385">
        <v>-0.63328132692277439</v>
      </c>
      <c r="U71" s="388">
        <v>0.61726373292689818</v>
      </c>
      <c r="V71" s="388">
        <v>2.2212862728097749</v>
      </c>
      <c r="W71" s="79"/>
      <c r="Y71" s="47"/>
      <c r="Z71" s="47"/>
    </row>
    <row r="72" spans="1:26" x14ac:dyDescent="0.3">
      <c r="A72" s="79"/>
      <c r="B72" s="602"/>
      <c r="C72" s="380" t="s">
        <v>119</v>
      </c>
      <c r="D72" s="381">
        <v>119.44498037192028</v>
      </c>
      <c r="E72" s="381">
        <v>102.03425957312777</v>
      </c>
      <c r="F72" s="381">
        <v>125.53002192421256</v>
      </c>
      <c r="G72" s="381">
        <v>128.63913914302751</v>
      </c>
      <c r="H72" s="382"/>
      <c r="I72" s="383">
        <v>0.22326757624255844</v>
      </c>
      <c r="J72" s="383">
        <v>0.81190135207984682</v>
      </c>
      <c r="K72" s="383">
        <v>0.67073259065031365</v>
      </c>
      <c r="L72" s="383">
        <v>-0.25276231095369139</v>
      </c>
      <c r="M72" s="382"/>
      <c r="N72" s="383">
        <v>-0.82662057656182064</v>
      </c>
      <c r="O72" s="383">
        <v>-2.1475236762488858</v>
      </c>
      <c r="P72" s="383">
        <v>-0.38655794500255247</v>
      </c>
      <c r="Q72" s="384">
        <v>-0.30282000469871173</v>
      </c>
      <c r="R72" s="382"/>
      <c r="S72" s="385">
        <v>1.3977209933238921</v>
      </c>
      <c r="T72" s="385">
        <v>-0.71502552330028335</v>
      </c>
      <c r="U72" s="388">
        <v>0.92723426479759397</v>
      </c>
      <c r="V72" s="388">
        <v>2.7212640161415225</v>
      </c>
      <c r="W72" s="79"/>
      <c r="Y72" s="47"/>
      <c r="Z72" s="47"/>
    </row>
    <row r="73" spans="1:26" ht="5.25" customHeight="1" x14ac:dyDescent="0.3">
      <c r="A73" s="79"/>
      <c r="B73" s="603"/>
      <c r="C73" s="603"/>
      <c r="D73" s="603"/>
      <c r="E73" s="603"/>
      <c r="F73" s="603"/>
      <c r="G73" s="603"/>
      <c r="H73" s="603"/>
      <c r="I73" s="603"/>
      <c r="J73" s="603"/>
      <c r="K73" s="603"/>
      <c r="L73" s="603"/>
      <c r="M73" s="603"/>
      <c r="N73" s="603"/>
      <c r="O73" s="603"/>
      <c r="P73" s="603"/>
      <c r="Q73" s="603"/>
      <c r="R73" s="603"/>
      <c r="S73" s="603"/>
      <c r="T73" s="603"/>
      <c r="U73" s="603"/>
      <c r="V73" s="603"/>
      <c r="W73" s="79"/>
      <c r="Y73" s="47"/>
      <c r="Z73" s="47"/>
    </row>
    <row r="74" spans="1:26" ht="11.1" customHeight="1" x14ac:dyDescent="0.3">
      <c r="A74" s="79"/>
      <c r="B74" s="167" t="s">
        <v>8</v>
      </c>
      <c r="C74" s="127"/>
      <c r="D74" s="489"/>
      <c r="E74" s="489"/>
      <c r="F74" s="489"/>
      <c r="G74" s="489"/>
      <c r="H74" s="489"/>
      <c r="I74" s="128"/>
      <c r="J74" s="81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79"/>
      <c r="Y74" s="47"/>
      <c r="Z74" s="47"/>
    </row>
    <row r="75" spans="1:26" ht="9.75" customHeight="1" x14ac:dyDescent="0.3">
      <c r="A75" s="79"/>
      <c r="B75" s="167" t="s">
        <v>9</v>
      </c>
      <c r="C75" s="127"/>
      <c r="D75" s="246"/>
      <c r="E75" s="246"/>
      <c r="F75" s="246"/>
      <c r="G75" s="246"/>
      <c r="H75" s="246"/>
      <c r="I75" s="128"/>
      <c r="J75" s="81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Y75" s="47"/>
      <c r="Z75" s="47"/>
    </row>
    <row r="76" spans="1:26" ht="11.1" customHeight="1" x14ac:dyDescent="0.3">
      <c r="B76" s="167" t="s">
        <v>10</v>
      </c>
      <c r="C76" s="127"/>
      <c r="D76" s="116"/>
      <c r="E76" s="116"/>
      <c r="F76" s="116"/>
      <c r="G76" s="478"/>
      <c r="H76" s="116"/>
      <c r="I76" s="247"/>
      <c r="J76" s="247"/>
      <c r="K76" s="247"/>
      <c r="L76" s="247"/>
      <c r="N76" s="212"/>
      <c r="O76" s="212"/>
      <c r="P76" s="212"/>
      <c r="Q76" s="212"/>
      <c r="R76" s="212"/>
      <c r="Y76" s="47"/>
      <c r="Z76" s="47"/>
    </row>
    <row r="77" spans="1:26" ht="11.1" customHeight="1" x14ac:dyDescent="0.3">
      <c r="B77" s="167" t="s">
        <v>11</v>
      </c>
      <c r="C77" s="127"/>
      <c r="D77" s="116"/>
      <c r="E77" s="116"/>
      <c r="F77" s="116"/>
      <c r="G77" s="478"/>
      <c r="H77" s="116"/>
      <c r="I77" s="128"/>
      <c r="J77" s="81"/>
      <c r="S77" s="212"/>
      <c r="T77" s="212"/>
      <c r="U77" s="212"/>
      <c r="V77" s="212"/>
      <c r="Y77" s="47"/>
      <c r="Z77" s="47"/>
    </row>
    <row r="78" spans="1:26" ht="11.1" customHeight="1" x14ac:dyDescent="0.3">
      <c r="B78" s="68" t="s">
        <v>95</v>
      </c>
      <c r="C78" s="129"/>
      <c r="D78" s="130"/>
      <c r="E78" s="130"/>
      <c r="F78" s="130"/>
      <c r="G78" s="479"/>
      <c r="H78" s="130"/>
      <c r="I78" s="128"/>
      <c r="J78" s="82"/>
      <c r="U78" s="566" t="s">
        <v>135</v>
      </c>
      <c r="V78" s="566"/>
      <c r="Y78" s="47"/>
      <c r="Z78" s="47"/>
    </row>
    <row r="79" spans="1:26" ht="11.1" customHeight="1" x14ac:dyDescent="0.3">
      <c r="B79" s="69" t="s">
        <v>140</v>
      </c>
      <c r="C79" s="129"/>
      <c r="D79" s="130"/>
      <c r="E79" s="130"/>
      <c r="F79" s="130"/>
      <c r="G79" s="479"/>
      <c r="H79" s="130"/>
      <c r="I79" s="128"/>
      <c r="J79" s="82"/>
      <c r="U79" s="566"/>
      <c r="V79" s="566"/>
      <c r="Y79" s="47"/>
      <c r="Z79" s="47"/>
    </row>
    <row r="80" spans="1:26" ht="2.25" customHeight="1" x14ac:dyDescent="0.3">
      <c r="C80" s="79"/>
      <c r="D80" s="83"/>
      <c r="E80" s="82"/>
      <c r="F80" s="82"/>
      <c r="G80" s="480"/>
      <c r="H80" s="82"/>
      <c r="I80" s="82"/>
      <c r="J80" s="82"/>
      <c r="Y80" s="47"/>
      <c r="Z80" s="47"/>
    </row>
    <row r="81" spans="2:26" ht="2.25" customHeight="1" x14ac:dyDescent="0.3">
      <c r="G81" s="481"/>
      <c r="N81" s="505"/>
      <c r="S81" s="212"/>
      <c r="T81" s="212"/>
      <c r="U81" s="212"/>
      <c r="V81" s="212"/>
      <c r="Y81" s="47"/>
      <c r="Z81" s="47"/>
    </row>
    <row r="82" spans="2:26" x14ac:dyDescent="0.3">
      <c r="D82" s="476"/>
      <c r="E82" s="476"/>
      <c r="F82" s="476"/>
      <c r="G82" s="482"/>
      <c r="N82" s="505"/>
      <c r="O82" s="212"/>
      <c r="P82" s="212"/>
      <c r="Q82" s="212"/>
      <c r="S82" s="212"/>
      <c r="T82" s="212"/>
      <c r="U82" s="212"/>
      <c r="V82" s="212"/>
      <c r="Y82" s="47"/>
      <c r="Z82" s="47"/>
    </row>
    <row r="83" spans="2:26" x14ac:dyDescent="0.3">
      <c r="B83" s="487"/>
      <c r="C83" s="487"/>
      <c r="D83" s="477"/>
      <c r="E83" s="477"/>
      <c r="F83" s="477"/>
      <c r="G83" s="483"/>
      <c r="H83" s="212"/>
      <c r="I83" s="212"/>
      <c r="J83" s="212"/>
      <c r="K83" s="212"/>
      <c r="L83" s="212"/>
      <c r="N83" s="505"/>
      <c r="O83" s="212"/>
      <c r="P83" s="212"/>
      <c r="Q83" s="212"/>
      <c r="Y83" s="47"/>
      <c r="Z83" s="47"/>
    </row>
    <row r="84" spans="2:26" x14ac:dyDescent="0.3">
      <c r="C84" s="47"/>
      <c r="I84" s="212"/>
      <c r="J84" s="212"/>
      <c r="K84" s="212"/>
      <c r="L84" s="212"/>
      <c r="N84" s="505"/>
      <c r="O84" s="212"/>
      <c r="P84" s="212"/>
      <c r="Q84" s="212"/>
      <c r="Y84" s="47"/>
      <c r="Z84" s="47"/>
    </row>
    <row r="85" spans="2:26" x14ac:dyDescent="0.3">
      <c r="C85" s="47"/>
      <c r="I85" s="212"/>
      <c r="J85" s="212"/>
      <c r="K85" s="212"/>
      <c r="L85" s="212"/>
      <c r="Y85" s="47"/>
      <c r="Z85" s="47"/>
    </row>
    <row r="101" spans="2:26" x14ac:dyDescent="0.3">
      <c r="C101" s="48"/>
      <c r="D101" s="50"/>
      <c r="E101" s="50"/>
      <c r="F101" s="48"/>
      <c r="G101" s="48"/>
      <c r="H101" s="48"/>
      <c r="Y101" s="47"/>
      <c r="Z101" s="47"/>
    </row>
    <row r="103" spans="2:26" x14ac:dyDescent="0.3">
      <c r="B103" s="50"/>
      <c r="Y103" s="47"/>
      <c r="Z103" s="47"/>
    </row>
  </sheetData>
  <mergeCells count="15">
    <mergeCell ref="U78:V79"/>
    <mergeCell ref="B2:V2"/>
    <mergeCell ref="S4:V4"/>
    <mergeCell ref="B4:B5"/>
    <mergeCell ref="C4:C5"/>
    <mergeCell ref="D4:G4"/>
    <mergeCell ref="I4:L4"/>
    <mergeCell ref="N4:Q4"/>
    <mergeCell ref="B3:V3"/>
    <mergeCell ref="B12:B23"/>
    <mergeCell ref="B25:B36"/>
    <mergeCell ref="B38:B49"/>
    <mergeCell ref="B51:B62"/>
    <mergeCell ref="B64:B72"/>
    <mergeCell ref="B73:V73"/>
  </mergeCells>
  <hyperlinks>
    <hyperlink ref="U78:V79" location="Indice!A1" display="Regresar"/>
  </hyperlinks>
  <printOptions horizontalCentered="1" verticalCentered="1"/>
  <pageMargins left="0.59055118110236227" right="0.59055118110236227" top="1.0629921259842521" bottom="1.0629921259842521" header="0" footer="0"/>
  <pageSetup paperSize="9" scale="71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BU213"/>
  <sheetViews>
    <sheetView showGridLines="0" zoomScale="75" zoomScaleNormal="75" zoomScaleSheetLayoutView="80" workbookViewId="0">
      <pane xSplit="2" ySplit="6" topLeftCell="AS7" activePane="bottomRight" state="frozen"/>
      <selection activeCell="B2" sqref="B2:C2"/>
      <selection pane="topRight" activeCell="B2" sqref="B2:C2"/>
      <selection pane="bottomLeft" activeCell="B2" sqref="B2:C2"/>
      <selection pane="bottomRight" activeCell="B2" sqref="B2:BS33"/>
    </sheetView>
  </sheetViews>
  <sheetFormatPr baseColWidth="10" defaultRowHeight="12.75" x14ac:dyDescent="0.2"/>
  <cols>
    <col min="1" max="1" width="3" style="9" customWidth="1"/>
    <col min="2" max="2" width="39" style="9" customWidth="1"/>
    <col min="3" max="3" width="1.7109375" style="9" hidden="1" customWidth="1"/>
    <col min="4" max="8" width="6.7109375" style="173" hidden="1" customWidth="1"/>
    <col min="9" max="10" width="6.28515625" style="173" hidden="1" customWidth="1"/>
    <col min="11" max="11" width="1.7109375" style="173" hidden="1" customWidth="1"/>
    <col min="12" max="22" width="6.28515625" style="173" hidden="1" customWidth="1"/>
    <col min="23" max="23" width="1.7109375" style="173" hidden="1" customWidth="1"/>
    <col min="24" max="34" width="6.28515625" style="173" hidden="1" customWidth="1"/>
    <col min="35" max="35" width="7.28515625" style="173" hidden="1" customWidth="1"/>
    <col min="36" max="36" width="1.7109375" style="173" hidden="1" customWidth="1"/>
    <col min="37" max="44" width="6.28515625" style="173" hidden="1" customWidth="1"/>
    <col min="45" max="47" width="6.28515625" style="173" customWidth="1"/>
    <col min="48" max="48" width="6.28515625" style="9" customWidth="1"/>
    <col min="49" max="49" width="1.7109375" style="173" customWidth="1"/>
    <col min="50" max="61" width="6.28515625" style="173" customWidth="1"/>
    <col min="62" max="62" width="1.7109375" style="173" customWidth="1"/>
    <col min="63" max="71" width="6.28515625" style="173" customWidth="1"/>
    <col min="72" max="16384" width="11.42578125" style="9"/>
  </cols>
  <sheetData>
    <row r="1" spans="1:73" ht="16.5" x14ac:dyDescent="0.3">
      <c r="A1" s="47"/>
      <c r="B1" s="47"/>
      <c r="C1" s="47"/>
      <c r="D1" s="172"/>
      <c r="E1" s="172"/>
      <c r="F1" s="172"/>
      <c r="G1" s="172"/>
      <c r="H1" s="172"/>
      <c r="I1" s="172"/>
    </row>
    <row r="2" spans="1:73" ht="30.75" customHeight="1" x14ac:dyDescent="0.3">
      <c r="A2" s="47"/>
      <c r="B2" s="595" t="s">
        <v>245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5"/>
      <c r="AI2" s="595"/>
      <c r="AJ2" s="595"/>
      <c r="AK2" s="595"/>
      <c r="AL2" s="595"/>
      <c r="AM2" s="595"/>
      <c r="AN2" s="595"/>
      <c r="AO2" s="595"/>
      <c r="AP2" s="595"/>
      <c r="AQ2" s="595"/>
      <c r="AR2" s="595"/>
      <c r="AS2" s="595"/>
      <c r="AT2" s="595"/>
      <c r="AU2" s="595"/>
      <c r="AV2" s="595"/>
      <c r="AW2" s="595"/>
      <c r="AX2" s="595"/>
      <c r="AY2" s="595"/>
      <c r="AZ2" s="595"/>
      <c r="BA2" s="595"/>
      <c r="BB2" s="595"/>
      <c r="BC2" s="595"/>
      <c r="BD2" s="595"/>
      <c r="BE2" s="595"/>
      <c r="BF2" s="595"/>
      <c r="BG2" s="595"/>
      <c r="BH2" s="595"/>
      <c r="BI2" s="595"/>
      <c r="BJ2" s="595"/>
      <c r="BK2" s="595"/>
      <c r="BL2" s="595"/>
      <c r="BM2" s="595"/>
      <c r="BN2" s="595"/>
      <c r="BO2" s="595"/>
      <c r="BP2" s="595"/>
      <c r="BQ2" s="595"/>
      <c r="BR2" s="595"/>
      <c r="BS2" s="595"/>
    </row>
    <row r="3" spans="1:73" s="234" customFormat="1" ht="20.25" customHeight="1" x14ac:dyDescent="0.2">
      <c r="A3" s="233"/>
      <c r="B3" s="611" t="s">
        <v>137</v>
      </c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1"/>
      <c r="U3" s="611"/>
      <c r="V3" s="611"/>
      <c r="W3" s="611"/>
      <c r="X3" s="611"/>
      <c r="Y3" s="611"/>
      <c r="Z3" s="611"/>
      <c r="AA3" s="611"/>
      <c r="AB3" s="611"/>
      <c r="AC3" s="611"/>
      <c r="AD3" s="611"/>
      <c r="AE3" s="611"/>
      <c r="AF3" s="611"/>
      <c r="AG3" s="611"/>
      <c r="AH3" s="611"/>
      <c r="AI3" s="611"/>
      <c r="AJ3" s="611"/>
      <c r="AK3" s="611"/>
      <c r="AL3" s="611"/>
      <c r="AM3" s="611"/>
      <c r="AN3" s="611"/>
      <c r="AO3" s="611"/>
      <c r="AP3" s="611"/>
      <c r="AQ3" s="611"/>
      <c r="AR3" s="611"/>
      <c r="AS3" s="611"/>
      <c r="AT3" s="611"/>
      <c r="AU3" s="611"/>
      <c r="AV3" s="611"/>
      <c r="AW3" s="611"/>
      <c r="AX3" s="599"/>
      <c r="AY3" s="599"/>
      <c r="AZ3" s="599"/>
      <c r="BA3" s="599"/>
      <c r="BB3" s="599"/>
      <c r="BC3" s="599"/>
      <c r="BD3" s="599"/>
      <c r="BE3" s="599"/>
      <c r="BF3" s="599"/>
      <c r="BG3" s="599"/>
    </row>
    <row r="4" spans="1:73" s="2" customFormat="1" ht="27" customHeight="1" x14ac:dyDescent="0.3">
      <c r="A4" s="24"/>
      <c r="B4" s="612" t="s">
        <v>33</v>
      </c>
      <c r="C4" s="392"/>
      <c r="D4" s="609">
        <v>2011</v>
      </c>
      <c r="E4" s="609"/>
      <c r="F4" s="609"/>
      <c r="G4" s="609"/>
      <c r="H4" s="609"/>
      <c r="I4" s="609"/>
      <c r="J4" s="609"/>
      <c r="K4" s="393"/>
      <c r="L4" s="609">
        <v>2012</v>
      </c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393"/>
      <c r="X4" s="609">
        <v>2013</v>
      </c>
      <c r="Y4" s="609"/>
      <c r="Z4" s="609"/>
      <c r="AA4" s="609"/>
      <c r="AB4" s="609"/>
      <c r="AC4" s="609"/>
      <c r="AD4" s="609"/>
      <c r="AE4" s="609"/>
      <c r="AF4" s="609"/>
      <c r="AG4" s="609"/>
      <c r="AH4" s="609"/>
      <c r="AI4" s="609"/>
      <c r="AJ4" s="393"/>
      <c r="AK4" s="609">
        <v>2014</v>
      </c>
      <c r="AL4" s="609"/>
      <c r="AM4" s="609"/>
      <c r="AN4" s="609"/>
      <c r="AO4" s="609"/>
      <c r="AP4" s="609"/>
      <c r="AQ4" s="609"/>
      <c r="AR4" s="609"/>
      <c r="AS4" s="609"/>
      <c r="AT4" s="609"/>
      <c r="AU4" s="609"/>
      <c r="AV4" s="609"/>
      <c r="AW4" s="393"/>
      <c r="AX4" s="609">
        <v>2015</v>
      </c>
      <c r="AY4" s="609"/>
      <c r="AZ4" s="609"/>
      <c r="BA4" s="609"/>
      <c r="BB4" s="609"/>
      <c r="BC4" s="609"/>
      <c r="BD4" s="609"/>
      <c r="BE4" s="609"/>
      <c r="BF4" s="609"/>
      <c r="BG4" s="609"/>
      <c r="BH4" s="609"/>
      <c r="BI4" s="609"/>
      <c r="BJ4" s="393"/>
      <c r="BK4" s="571">
        <v>2016</v>
      </c>
      <c r="BL4" s="571"/>
      <c r="BM4" s="571"/>
      <c r="BN4" s="571"/>
      <c r="BO4" s="571"/>
      <c r="BP4" s="571"/>
      <c r="BQ4" s="571"/>
      <c r="BR4" s="571"/>
      <c r="BS4" s="571"/>
    </row>
    <row r="5" spans="1:73" s="2" customFormat="1" ht="11.25" customHeight="1" x14ac:dyDescent="0.3">
      <c r="A5" s="24"/>
      <c r="B5" s="613"/>
      <c r="C5" s="613"/>
      <c r="D5" s="604" t="s">
        <v>118</v>
      </c>
      <c r="E5" s="604" t="s">
        <v>118</v>
      </c>
      <c r="F5" s="604" t="s">
        <v>117</v>
      </c>
      <c r="G5" s="604" t="s">
        <v>128</v>
      </c>
      <c r="H5" s="604" t="s">
        <v>120</v>
      </c>
      <c r="I5" s="604" t="s">
        <v>121</v>
      </c>
      <c r="J5" s="604" t="s">
        <v>122</v>
      </c>
      <c r="K5" s="604"/>
      <c r="L5" s="604" t="s">
        <v>123</v>
      </c>
      <c r="M5" s="604" t="s">
        <v>125</v>
      </c>
      <c r="N5" s="604" t="s">
        <v>116</v>
      </c>
      <c r="O5" s="604" t="s">
        <v>117</v>
      </c>
      <c r="P5" s="604" t="s">
        <v>116</v>
      </c>
      <c r="Q5" s="604" t="s">
        <v>118</v>
      </c>
      <c r="R5" s="604" t="s">
        <v>118</v>
      </c>
      <c r="S5" s="604" t="s">
        <v>117</v>
      </c>
      <c r="T5" s="604" t="s">
        <v>119</v>
      </c>
      <c r="U5" s="604" t="s">
        <v>120</v>
      </c>
      <c r="V5" s="604" t="s">
        <v>122</v>
      </c>
      <c r="W5" s="394"/>
      <c r="X5" s="608" t="s">
        <v>127</v>
      </c>
      <c r="Y5" s="608" t="s">
        <v>125</v>
      </c>
      <c r="Z5" s="608" t="s">
        <v>116</v>
      </c>
      <c r="AA5" s="608" t="s">
        <v>117</v>
      </c>
      <c r="AB5" s="608" t="s">
        <v>116</v>
      </c>
      <c r="AC5" s="606" t="s">
        <v>118</v>
      </c>
      <c r="AD5" s="606" t="s">
        <v>118</v>
      </c>
      <c r="AE5" s="606" t="s">
        <v>117</v>
      </c>
      <c r="AF5" s="608" t="s">
        <v>119</v>
      </c>
      <c r="AG5" s="608" t="s">
        <v>120</v>
      </c>
      <c r="AH5" s="608" t="s">
        <v>154</v>
      </c>
      <c r="AI5" s="608" t="s">
        <v>122</v>
      </c>
      <c r="AJ5" s="394"/>
      <c r="AK5" s="604" t="s">
        <v>123</v>
      </c>
      <c r="AL5" s="604" t="s">
        <v>124</v>
      </c>
      <c r="AM5" s="604" t="s">
        <v>116</v>
      </c>
      <c r="AN5" s="604" t="s">
        <v>117</v>
      </c>
      <c r="AO5" s="604" t="s">
        <v>116</v>
      </c>
      <c r="AP5" s="604" t="s">
        <v>118</v>
      </c>
      <c r="AQ5" s="604" t="s">
        <v>118</v>
      </c>
      <c r="AR5" s="604" t="s">
        <v>117</v>
      </c>
      <c r="AS5" s="604" t="s">
        <v>119</v>
      </c>
      <c r="AT5" s="604" t="s">
        <v>120</v>
      </c>
      <c r="AU5" s="608" t="s">
        <v>121</v>
      </c>
      <c r="AV5" s="604" t="s">
        <v>122</v>
      </c>
      <c r="AW5" s="394"/>
      <c r="AX5" s="604" t="s">
        <v>123</v>
      </c>
      <c r="AY5" s="604" t="s">
        <v>124</v>
      </c>
      <c r="AZ5" s="604" t="s">
        <v>116</v>
      </c>
      <c r="BA5" s="604" t="s">
        <v>117</v>
      </c>
      <c r="BB5" s="604" t="s">
        <v>116</v>
      </c>
      <c r="BC5" s="604" t="s">
        <v>118</v>
      </c>
      <c r="BD5" s="604" t="s">
        <v>118</v>
      </c>
      <c r="BE5" s="604" t="s">
        <v>117</v>
      </c>
      <c r="BF5" s="604" t="s">
        <v>119</v>
      </c>
      <c r="BG5" s="604" t="s">
        <v>120</v>
      </c>
      <c r="BH5" s="604" t="s">
        <v>121</v>
      </c>
      <c r="BI5" s="604" t="s">
        <v>122</v>
      </c>
      <c r="BJ5" s="394"/>
      <c r="BK5" s="604" t="s">
        <v>123</v>
      </c>
      <c r="BL5" s="604" t="s">
        <v>124</v>
      </c>
      <c r="BM5" s="604" t="s">
        <v>116</v>
      </c>
      <c r="BN5" s="604" t="s">
        <v>117</v>
      </c>
      <c r="BO5" s="604" t="s">
        <v>116</v>
      </c>
      <c r="BP5" s="604" t="s">
        <v>118</v>
      </c>
      <c r="BQ5" s="604" t="s">
        <v>118</v>
      </c>
      <c r="BR5" s="604" t="s">
        <v>117</v>
      </c>
      <c r="BS5" s="604" t="s">
        <v>119</v>
      </c>
    </row>
    <row r="6" spans="1:73" s="2" customFormat="1" ht="11.25" customHeight="1" x14ac:dyDescent="0.2">
      <c r="A6" s="88"/>
      <c r="B6" s="614"/>
      <c r="C6" s="614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395"/>
      <c r="X6" s="605"/>
      <c r="Y6" s="605"/>
      <c r="Z6" s="605"/>
      <c r="AA6" s="605"/>
      <c r="AB6" s="605"/>
      <c r="AC6" s="607"/>
      <c r="AD6" s="607"/>
      <c r="AE6" s="607"/>
      <c r="AF6" s="605"/>
      <c r="AG6" s="605"/>
      <c r="AH6" s="605"/>
      <c r="AI6" s="605"/>
      <c r="AJ6" s="395"/>
      <c r="AK6" s="605"/>
      <c r="AL6" s="605"/>
      <c r="AM6" s="605"/>
      <c r="AN6" s="605"/>
      <c r="AO6" s="605"/>
      <c r="AP6" s="605"/>
      <c r="AQ6" s="605"/>
      <c r="AR6" s="605"/>
      <c r="AS6" s="605"/>
      <c r="AT6" s="605"/>
      <c r="AU6" s="605"/>
      <c r="AV6" s="605"/>
      <c r="AW6" s="395"/>
      <c r="AX6" s="605"/>
      <c r="AY6" s="605"/>
      <c r="AZ6" s="605"/>
      <c r="BA6" s="605"/>
      <c r="BB6" s="605"/>
      <c r="BC6" s="605"/>
      <c r="BD6" s="605"/>
      <c r="BE6" s="605"/>
      <c r="BF6" s="605"/>
      <c r="BG6" s="605"/>
      <c r="BH6" s="605"/>
      <c r="BI6" s="605"/>
      <c r="BJ6" s="395"/>
      <c r="BK6" s="605"/>
      <c r="BL6" s="605"/>
      <c r="BM6" s="605"/>
      <c r="BN6" s="605"/>
      <c r="BO6" s="605"/>
      <c r="BP6" s="605"/>
      <c r="BQ6" s="605"/>
      <c r="BR6" s="605"/>
      <c r="BS6" s="605"/>
    </row>
    <row r="7" spans="1:73" s="2" customFormat="1" ht="5.25" customHeight="1" x14ac:dyDescent="0.3">
      <c r="A7" s="25"/>
      <c r="B7" s="396"/>
      <c r="C7" s="397"/>
      <c r="D7" s="398"/>
      <c r="E7" s="398"/>
      <c r="F7" s="398"/>
      <c r="G7" s="398"/>
      <c r="H7" s="398"/>
      <c r="I7" s="398"/>
      <c r="J7" s="398"/>
      <c r="K7" s="399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289"/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8"/>
      <c r="BS7" s="398"/>
    </row>
    <row r="8" spans="1:73" s="2" customFormat="1" ht="16.5" x14ac:dyDescent="0.3">
      <c r="A8" s="24"/>
      <c r="B8" s="400" t="s">
        <v>39</v>
      </c>
      <c r="C8" s="401"/>
      <c r="D8" s="402">
        <v>104.85309600024823</v>
      </c>
      <c r="E8" s="402">
        <v>105.09947089997203</v>
      </c>
      <c r="F8" s="402">
        <v>104.01707891756497</v>
      </c>
      <c r="G8" s="402">
        <v>104.35165486112916</v>
      </c>
      <c r="H8" s="402">
        <v>106.05724115771365</v>
      </c>
      <c r="I8" s="402">
        <v>107.01489657628537</v>
      </c>
      <c r="J8" s="402">
        <v>107.86222392054965</v>
      </c>
      <c r="K8" s="403"/>
      <c r="L8" s="402">
        <v>104.26902519445107</v>
      </c>
      <c r="M8" s="402">
        <v>103.21380611656743</v>
      </c>
      <c r="N8" s="402">
        <v>103.88456457829196</v>
      </c>
      <c r="O8" s="402">
        <v>106.05512113878453</v>
      </c>
      <c r="P8" s="402">
        <v>107.35814318436394</v>
      </c>
      <c r="Q8" s="402">
        <v>108.80445506359617</v>
      </c>
      <c r="R8" s="402">
        <v>109.23637619423238</v>
      </c>
      <c r="S8" s="402">
        <v>108.69580533567176</v>
      </c>
      <c r="T8" s="402">
        <v>109.6707145998068</v>
      </c>
      <c r="U8" s="402">
        <v>111.22767763398238</v>
      </c>
      <c r="V8" s="402">
        <v>113.78490463828942</v>
      </c>
      <c r="W8" s="402"/>
      <c r="X8" s="402">
        <v>110.16200114732831</v>
      </c>
      <c r="Y8" s="402">
        <v>109.36803695024365</v>
      </c>
      <c r="Z8" s="402">
        <v>110.45767192591572</v>
      </c>
      <c r="AA8" s="402">
        <v>112.60720402942823</v>
      </c>
      <c r="AB8" s="402">
        <v>113.27303043240089</v>
      </c>
      <c r="AC8" s="402">
        <v>113.92435478695978</v>
      </c>
      <c r="AD8" s="402">
        <v>113.94844937599747</v>
      </c>
      <c r="AE8" s="402">
        <v>113.42051847732024</v>
      </c>
      <c r="AF8" s="402">
        <v>113.14362251638755</v>
      </c>
      <c r="AG8" s="402">
        <v>115.56604557940967</v>
      </c>
      <c r="AH8" s="402">
        <v>116.47556066949285</v>
      </c>
      <c r="AI8" s="402">
        <v>117.28606000804437</v>
      </c>
      <c r="AJ8" s="402"/>
      <c r="AK8" s="402">
        <v>113.60192827199741</v>
      </c>
      <c r="AL8" s="404">
        <v>112.29159303490161</v>
      </c>
      <c r="AM8" s="404">
        <v>112.99800068869715</v>
      </c>
      <c r="AN8" s="404">
        <v>115.62886274725955</v>
      </c>
      <c r="AO8" s="404">
        <v>116.28489470768069</v>
      </c>
      <c r="AP8" s="404">
        <v>117.36734728704288</v>
      </c>
      <c r="AQ8" s="404">
        <v>117.38766152200765</v>
      </c>
      <c r="AR8" s="404">
        <v>116.3082777409336</v>
      </c>
      <c r="AS8" s="404">
        <v>117.00383934328053</v>
      </c>
      <c r="AT8" s="404">
        <v>118.66901115306948</v>
      </c>
      <c r="AU8" s="404">
        <v>119.47044795284751</v>
      </c>
      <c r="AV8" s="404">
        <v>120.58499055730903</v>
      </c>
      <c r="AW8" s="402"/>
      <c r="AX8" s="402">
        <v>115.84276548931049</v>
      </c>
      <c r="AY8" s="404">
        <v>114.52704675937721</v>
      </c>
      <c r="AZ8" s="404">
        <v>115.40804164092074</v>
      </c>
      <c r="BA8" s="404">
        <v>117.44697527335863</v>
      </c>
      <c r="BB8" s="404">
        <v>118.51106684754794</v>
      </c>
      <c r="BC8" s="404">
        <v>119.00329235410575</v>
      </c>
      <c r="BD8" s="404">
        <v>118.4408276767773</v>
      </c>
      <c r="BE8" s="404">
        <v>117.86992497138472</v>
      </c>
      <c r="BF8" s="404">
        <v>117.79848620047845</v>
      </c>
      <c r="BG8" s="404">
        <v>119.76447276762704</v>
      </c>
      <c r="BH8" s="404">
        <v>119.97075614800688</v>
      </c>
      <c r="BI8" s="404">
        <v>120.44056688028039</v>
      </c>
      <c r="BJ8" s="402"/>
      <c r="BK8" s="402">
        <v>116.49885193735362</v>
      </c>
      <c r="BL8" s="402">
        <v>115.11707049786416</v>
      </c>
      <c r="BM8" s="402">
        <v>116.24179780931865</v>
      </c>
      <c r="BN8" s="402">
        <v>117.53124818411766</v>
      </c>
      <c r="BO8" s="402">
        <v>118.61154577819961</v>
      </c>
      <c r="BP8" s="402">
        <v>119.42596283512118</v>
      </c>
      <c r="BQ8" s="402">
        <v>119.32711975802732</v>
      </c>
      <c r="BR8" s="402">
        <v>119.17889254713756</v>
      </c>
      <c r="BS8" s="402">
        <v>119.44498037192028</v>
      </c>
      <c r="BT8" s="490"/>
      <c r="BU8" s="475"/>
    </row>
    <row r="9" spans="1:73" s="2" customFormat="1" ht="9.75" customHeight="1" x14ac:dyDescent="0.3">
      <c r="A9" s="24"/>
      <c r="B9" s="405"/>
      <c r="C9" s="401"/>
      <c r="D9" s="402"/>
      <c r="E9" s="402"/>
      <c r="F9" s="402"/>
      <c r="G9" s="402"/>
      <c r="H9" s="402"/>
      <c r="I9" s="406"/>
      <c r="J9" s="406"/>
      <c r="K9" s="403"/>
      <c r="L9" s="406"/>
      <c r="M9" s="406"/>
      <c r="N9" s="406"/>
      <c r="O9" s="406"/>
      <c r="P9" s="406"/>
      <c r="Q9" s="406"/>
      <c r="R9" s="406"/>
      <c r="S9" s="406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407"/>
      <c r="AH9" s="407"/>
      <c r="AI9" s="407"/>
      <c r="AJ9" s="407"/>
      <c r="AK9" s="407"/>
      <c r="AL9" s="404"/>
      <c r="AM9" s="404"/>
      <c r="AN9" s="404"/>
      <c r="AO9" s="404"/>
      <c r="AP9" s="404"/>
      <c r="AQ9" s="404"/>
      <c r="AR9" s="404"/>
      <c r="AS9" s="404"/>
      <c r="AT9" s="404"/>
      <c r="AU9" s="404"/>
      <c r="AV9" s="404"/>
      <c r="AW9" s="407"/>
      <c r="AX9" s="407"/>
      <c r="AY9" s="404"/>
      <c r="AZ9" s="404"/>
      <c r="BA9" s="404"/>
      <c r="BB9" s="404"/>
      <c r="BC9" s="404"/>
      <c r="BD9" s="404"/>
      <c r="BE9" s="404"/>
      <c r="BF9" s="404"/>
      <c r="BG9" s="404"/>
      <c r="BH9" s="404"/>
      <c r="BI9" s="404"/>
      <c r="BJ9" s="407"/>
      <c r="BK9" s="407"/>
      <c r="BL9" s="407"/>
      <c r="BM9" s="407"/>
      <c r="BN9" s="407"/>
      <c r="BO9" s="407"/>
      <c r="BP9" s="407"/>
      <c r="BQ9" s="407"/>
      <c r="BR9" s="407"/>
      <c r="BS9" s="407"/>
      <c r="BT9" s="490"/>
      <c r="BU9" s="475"/>
    </row>
    <row r="10" spans="1:73" s="2" customFormat="1" ht="21" customHeight="1" x14ac:dyDescent="0.3">
      <c r="A10" s="24"/>
      <c r="B10" s="408" t="s">
        <v>40</v>
      </c>
      <c r="C10" s="401"/>
      <c r="D10" s="402">
        <v>104.07481779588014</v>
      </c>
      <c r="E10" s="402">
        <v>103.98065950747063</v>
      </c>
      <c r="F10" s="402">
        <v>103.28443462838294</v>
      </c>
      <c r="G10" s="402">
        <v>103.30876703609545</v>
      </c>
      <c r="H10" s="402">
        <v>103.7245331425292</v>
      </c>
      <c r="I10" s="402">
        <v>103.57937663796113</v>
      </c>
      <c r="J10" s="402">
        <v>104.70447734303549</v>
      </c>
      <c r="K10" s="403"/>
      <c r="L10" s="402">
        <v>101.68099762073844</v>
      </c>
      <c r="M10" s="402">
        <v>101.93812312413414</v>
      </c>
      <c r="N10" s="402">
        <v>101.80916983881887</v>
      </c>
      <c r="O10" s="402">
        <v>101.54085805775233</v>
      </c>
      <c r="P10" s="402">
        <v>102.03257600230995</v>
      </c>
      <c r="Q10" s="402">
        <v>103.65725462706355</v>
      </c>
      <c r="R10" s="402">
        <v>104.45001700678769</v>
      </c>
      <c r="S10" s="402">
        <v>104.4395390270244</v>
      </c>
      <c r="T10" s="402">
        <v>105.06210807547525</v>
      </c>
      <c r="U10" s="402">
        <v>105.65164509256492</v>
      </c>
      <c r="V10" s="402">
        <v>107.37203336321087</v>
      </c>
      <c r="W10" s="402"/>
      <c r="X10" s="402">
        <v>104.39334487069891</v>
      </c>
      <c r="Y10" s="402">
        <v>105.81346395532957</v>
      </c>
      <c r="Z10" s="402">
        <v>105.78812139243709</v>
      </c>
      <c r="AA10" s="402">
        <v>105.95050143599219</v>
      </c>
      <c r="AB10" s="402">
        <v>105.72354984279364</v>
      </c>
      <c r="AC10" s="402">
        <v>105.91942308831555</v>
      </c>
      <c r="AD10" s="402">
        <v>106.36838611350257</v>
      </c>
      <c r="AE10" s="402">
        <v>106.04928095516206</v>
      </c>
      <c r="AF10" s="402">
        <v>106.40674080916904</v>
      </c>
      <c r="AG10" s="402">
        <v>107.20058743677934</v>
      </c>
      <c r="AH10" s="402">
        <v>108.13274260365118</v>
      </c>
      <c r="AI10" s="402">
        <v>108.74549060606738</v>
      </c>
      <c r="AJ10" s="402"/>
      <c r="AK10" s="402">
        <v>105.12193791577545</v>
      </c>
      <c r="AL10" s="404">
        <v>105.49833220017706</v>
      </c>
      <c r="AM10" s="404">
        <v>105.32272138797293</v>
      </c>
      <c r="AN10" s="404">
        <v>104.9466098717965</v>
      </c>
      <c r="AO10" s="404">
        <v>105.26480748030652</v>
      </c>
      <c r="AP10" s="404">
        <v>105.71650103695741</v>
      </c>
      <c r="AQ10" s="404">
        <v>105.25021952882781</v>
      </c>
      <c r="AR10" s="404">
        <v>104.17624326829979</v>
      </c>
      <c r="AS10" s="404">
        <v>105.04373220029872</v>
      </c>
      <c r="AT10" s="404">
        <v>105.92523407621216</v>
      </c>
      <c r="AU10" s="404">
        <v>106.54874331190258</v>
      </c>
      <c r="AV10" s="404">
        <v>107.02587845287164</v>
      </c>
      <c r="AW10" s="402"/>
      <c r="AX10" s="402">
        <v>103.60051816287593</v>
      </c>
      <c r="AY10" s="404">
        <v>104.32201280545405</v>
      </c>
      <c r="AZ10" s="404">
        <v>104.18185588593875</v>
      </c>
      <c r="BA10" s="404">
        <v>103.72811830992033</v>
      </c>
      <c r="BB10" s="404">
        <v>103.82298710074669</v>
      </c>
      <c r="BC10" s="404">
        <v>103.19665925375325</v>
      </c>
      <c r="BD10" s="404">
        <v>102.9438335676891</v>
      </c>
      <c r="BE10" s="404">
        <v>101.85755870440479</v>
      </c>
      <c r="BF10" s="404">
        <v>102.76908475921829</v>
      </c>
      <c r="BG10" s="404">
        <v>103.0923424056985</v>
      </c>
      <c r="BH10" s="404">
        <v>103.93689114249854</v>
      </c>
      <c r="BI10" s="404">
        <v>104.27355893941913</v>
      </c>
      <c r="BJ10" s="402"/>
      <c r="BK10" s="402">
        <v>101.15944400683546</v>
      </c>
      <c r="BL10" s="402">
        <v>101.72785095021325</v>
      </c>
      <c r="BM10" s="402">
        <v>102.17989923862798</v>
      </c>
      <c r="BN10" s="402">
        <v>102.17331912136646</v>
      </c>
      <c r="BO10" s="402">
        <v>101.26741151287614</v>
      </c>
      <c r="BP10" s="402">
        <v>101.35095369225175</v>
      </c>
      <c r="BQ10" s="402">
        <v>101.01885263507891</v>
      </c>
      <c r="BR10" s="402">
        <v>101.2125138050704</v>
      </c>
      <c r="BS10" s="402">
        <v>102.03425957312777</v>
      </c>
      <c r="BT10" s="490"/>
      <c r="BU10" s="475"/>
    </row>
    <row r="11" spans="1:73" s="2" customFormat="1" ht="17.25" customHeight="1" x14ac:dyDescent="0.3">
      <c r="A11" s="24"/>
      <c r="B11" s="409" t="s">
        <v>41</v>
      </c>
      <c r="C11" s="401"/>
      <c r="D11" s="406">
        <v>104.40808489974474</v>
      </c>
      <c r="E11" s="406">
        <v>105.75662155784653</v>
      </c>
      <c r="F11" s="406">
        <v>107.63752791441225</v>
      </c>
      <c r="G11" s="406">
        <v>107.90455965575127</v>
      </c>
      <c r="H11" s="406">
        <v>109.71455254349472</v>
      </c>
      <c r="I11" s="406">
        <v>109.33007693008517</v>
      </c>
      <c r="J11" s="406">
        <v>113.90479161750423</v>
      </c>
      <c r="K11" s="403"/>
      <c r="L11" s="406">
        <v>105.98067378062134</v>
      </c>
      <c r="M11" s="406">
        <v>106.24381097507816</v>
      </c>
      <c r="N11" s="406">
        <v>105.67655084744723</v>
      </c>
      <c r="O11" s="406">
        <v>104.97463806325744</v>
      </c>
      <c r="P11" s="406">
        <v>107.57130527692026</v>
      </c>
      <c r="Q11" s="406">
        <v>109.83301100877652</v>
      </c>
      <c r="R11" s="406">
        <v>111.17796354567251</v>
      </c>
      <c r="S11" s="406">
        <v>112.14153648601882</v>
      </c>
      <c r="T11" s="406">
        <v>112.62905850940834</v>
      </c>
      <c r="U11" s="406">
        <v>113.036345010079</v>
      </c>
      <c r="V11" s="406">
        <v>116.08024739646096</v>
      </c>
      <c r="W11" s="406"/>
      <c r="X11" s="406">
        <v>110.77002289307963</v>
      </c>
      <c r="Y11" s="406">
        <v>110.37383122422949</v>
      </c>
      <c r="Z11" s="406">
        <v>110.69824904002708</v>
      </c>
      <c r="AA11" s="406">
        <v>111.88969500069962</v>
      </c>
      <c r="AB11" s="406">
        <v>112.68494929252199</v>
      </c>
      <c r="AC11" s="406">
        <v>114.63495184552194</v>
      </c>
      <c r="AD11" s="406">
        <v>116.59927159788313</v>
      </c>
      <c r="AE11" s="406">
        <v>117.06566868427467</v>
      </c>
      <c r="AF11" s="406">
        <v>119.90920126981025</v>
      </c>
      <c r="AG11" s="406">
        <v>120.28249274714736</v>
      </c>
      <c r="AH11" s="406">
        <v>122.39136925483861</v>
      </c>
      <c r="AI11" s="406">
        <v>123.30518243219984</v>
      </c>
      <c r="AJ11" s="406"/>
      <c r="AK11" s="406">
        <v>117.27742097656238</v>
      </c>
      <c r="AL11" s="410">
        <v>115.31597487238777</v>
      </c>
      <c r="AM11" s="410">
        <v>115.19372174320846</v>
      </c>
      <c r="AN11" s="410">
        <v>115.97273005472312</v>
      </c>
      <c r="AO11" s="410">
        <v>118.68477450017376</v>
      </c>
      <c r="AP11" s="410">
        <v>120.01247243706072</v>
      </c>
      <c r="AQ11" s="410">
        <v>118.96744567383355</v>
      </c>
      <c r="AR11" s="410">
        <v>118.8903535355627</v>
      </c>
      <c r="AS11" s="410">
        <v>121.62142924933346</v>
      </c>
      <c r="AT11" s="410">
        <v>123.47120646841918</v>
      </c>
      <c r="AU11" s="410">
        <v>124.15135532282147</v>
      </c>
      <c r="AV11" s="410">
        <v>123.53950593497004</v>
      </c>
      <c r="AW11" s="406"/>
      <c r="AX11" s="406">
        <v>117.07382310148886</v>
      </c>
      <c r="AY11" s="410">
        <v>116.75793806869115</v>
      </c>
      <c r="AZ11" s="410">
        <v>115.6597676017543</v>
      </c>
      <c r="BA11" s="410">
        <v>116.51673783693499</v>
      </c>
      <c r="BB11" s="410">
        <v>117.80219318970603</v>
      </c>
      <c r="BC11" s="410">
        <v>117.36235747297422</v>
      </c>
      <c r="BD11" s="410">
        <v>118.0519063708183</v>
      </c>
      <c r="BE11" s="410">
        <v>116.95657355366681</v>
      </c>
      <c r="BF11" s="410">
        <v>119.73179504375528</v>
      </c>
      <c r="BG11" s="410">
        <v>120.63207681108541</v>
      </c>
      <c r="BH11" s="410">
        <v>123.09694881587544</v>
      </c>
      <c r="BI11" s="410">
        <v>123.51716154895749</v>
      </c>
      <c r="BJ11" s="406"/>
      <c r="BK11" s="406">
        <v>119.04884045933112</v>
      </c>
      <c r="BL11" s="406">
        <v>119.61509577033318</v>
      </c>
      <c r="BM11" s="406">
        <v>118.45471386646275</v>
      </c>
      <c r="BN11" s="406">
        <v>119.70566867360567</v>
      </c>
      <c r="BO11" s="406">
        <v>119.2391948336561</v>
      </c>
      <c r="BP11" s="406">
        <v>119.92901069394519</v>
      </c>
      <c r="BQ11" s="406">
        <v>118.98704169827738</v>
      </c>
      <c r="BR11" s="406">
        <v>122.97017798997634</v>
      </c>
      <c r="BS11" s="406">
        <v>125.36603077851795</v>
      </c>
      <c r="BT11" s="490"/>
      <c r="BU11" s="475"/>
    </row>
    <row r="12" spans="1:73" s="2" customFormat="1" ht="18" customHeight="1" x14ac:dyDescent="0.3">
      <c r="A12" s="24"/>
      <c r="B12" s="409" t="s">
        <v>42</v>
      </c>
      <c r="C12" s="401"/>
      <c r="D12" s="406">
        <v>102.68459858934864</v>
      </c>
      <c r="E12" s="406">
        <v>101.22599615315963</v>
      </c>
      <c r="F12" s="406">
        <v>98.067326393277014</v>
      </c>
      <c r="G12" s="406">
        <v>95.576690356711595</v>
      </c>
      <c r="H12" s="406">
        <v>93.976716342895386</v>
      </c>
      <c r="I12" s="406">
        <v>93.301953179898959</v>
      </c>
      <c r="J12" s="406">
        <v>92.816338072219835</v>
      </c>
      <c r="K12" s="403"/>
      <c r="L12" s="406">
        <v>89.6538669575272</v>
      </c>
      <c r="M12" s="406">
        <v>90.156520364995799</v>
      </c>
      <c r="N12" s="406">
        <v>90.028500194827657</v>
      </c>
      <c r="O12" s="406">
        <v>89.344782067646591</v>
      </c>
      <c r="P12" s="406">
        <v>89.748958036889334</v>
      </c>
      <c r="Q12" s="406">
        <v>91.202862689023831</v>
      </c>
      <c r="R12" s="406">
        <v>91.899222199673801</v>
      </c>
      <c r="S12" s="406">
        <v>90.763806114667972</v>
      </c>
      <c r="T12" s="406">
        <v>91.115603812786844</v>
      </c>
      <c r="U12" s="406">
        <v>91.139542904731812</v>
      </c>
      <c r="V12" s="406">
        <v>92.33077533154146</v>
      </c>
      <c r="W12" s="406"/>
      <c r="X12" s="406">
        <v>89.166627913462193</v>
      </c>
      <c r="Y12" s="406">
        <v>91.561025798187416</v>
      </c>
      <c r="Z12" s="406">
        <v>90.794183036058541</v>
      </c>
      <c r="AA12" s="406">
        <v>89.672028754232386</v>
      </c>
      <c r="AB12" s="406">
        <v>88.131242666553106</v>
      </c>
      <c r="AC12" s="406">
        <v>87.251689346527627</v>
      </c>
      <c r="AD12" s="406">
        <v>87.170534621719355</v>
      </c>
      <c r="AE12" s="406">
        <v>85.51429446390668</v>
      </c>
      <c r="AF12" s="406">
        <v>85.244634633574094</v>
      </c>
      <c r="AG12" s="406">
        <v>85.383550545561206</v>
      </c>
      <c r="AH12" s="406">
        <v>85.856004244831396</v>
      </c>
      <c r="AI12" s="406">
        <v>85.443681016377411</v>
      </c>
      <c r="AJ12" s="406"/>
      <c r="AK12" s="406">
        <v>80.837047459467058</v>
      </c>
      <c r="AL12" s="410">
        <v>83.562510015533846</v>
      </c>
      <c r="AM12" s="410">
        <v>83.103394241104937</v>
      </c>
      <c r="AN12" s="410">
        <v>81.663449837491029</v>
      </c>
      <c r="AO12" s="410">
        <v>81.15687626955723</v>
      </c>
      <c r="AP12" s="410">
        <v>81.272430305388156</v>
      </c>
      <c r="AQ12" s="410">
        <v>81.132822491528529</v>
      </c>
      <c r="AR12" s="410">
        <v>78.742254123339762</v>
      </c>
      <c r="AS12" s="410">
        <v>78.290752348881639</v>
      </c>
      <c r="AT12" s="410">
        <v>78.292470721005799</v>
      </c>
      <c r="AU12" s="410">
        <v>78.77186112178596</v>
      </c>
      <c r="AV12" s="410">
        <v>78.671206197778744</v>
      </c>
      <c r="AW12" s="406"/>
      <c r="AX12" s="406">
        <v>75.58404757990715</v>
      </c>
      <c r="AY12" s="410">
        <v>77.466948665178037</v>
      </c>
      <c r="AZ12" s="410">
        <v>77.203012601141808</v>
      </c>
      <c r="BA12" s="410">
        <v>77.592061215013388</v>
      </c>
      <c r="BB12" s="410">
        <v>78.045090676652819</v>
      </c>
      <c r="BC12" s="410">
        <v>78.029587767319143</v>
      </c>
      <c r="BD12" s="410">
        <v>77.415032463027472</v>
      </c>
      <c r="BE12" s="410">
        <v>75.800318526261108</v>
      </c>
      <c r="BF12" s="410">
        <v>75.338940253150994</v>
      </c>
      <c r="BG12" s="410">
        <v>75.209823199108982</v>
      </c>
      <c r="BH12" s="410">
        <v>75.415069471656196</v>
      </c>
      <c r="BI12" s="410">
        <v>76.096349115825532</v>
      </c>
      <c r="BJ12" s="406"/>
      <c r="BK12" s="406">
        <v>72.900371443304579</v>
      </c>
      <c r="BL12" s="406">
        <v>73.765842659033808</v>
      </c>
      <c r="BM12" s="406">
        <v>73.899316278696489</v>
      </c>
      <c r="BN12" s="406">
        <v>73.029137615441059</v>
      </c>
      <c r="BO12" s="406">
        <v>73.43475874532507</v>
      </c>
      <c r="BP12" s="406">
        <v>73.171278353263659</v>
      </c>
      <c r="BQ12" s="406">
        <v>72.786458306963439</v>
      </c>
      <c r="BR12" s="406">
        <v>71.768684503205677</v>
      </c>
      <c r="BS12" s="406">
        <v>72.411383955396929</v>
      </c>
      <c r="BT12" s="490"/>
      <c r="BU12" s="475"/>
    </row>
    <row r="13" spans="1:73" s="2" customFormat="1" ht="29.25" customHeight="1" x14ac:dyDescent="0.3">
      <c r="A13" s="24"/>
      <c r="B13" s="411" t="s">
        <v>43</v>
      </c>
      <c r="C13" s="401"/>
      <c r="D13" s="406">
        <v>101.60770934192219</v>
      </c>
      <c r="E13" s="406">
        <v>101.20505340397278</v>
      </c>
      <c r="F13" s="406">
        <v>102.45077021200377</v>
      </c>
      <c r="G13" s="406">
        <v>105.58586890954922</v>
      </c>
      <c r="H13" s="406">
        <v>108.17068156572367</v>
      </c>
      <c r="I13" s="406">
        <v>108.46098145915077</v>
      </c>
      <c r="J13" s="406">
        <v>107.48507968975751</v>
      </c>
      <c r="K13" s="403"/>
      <c r="L13" s="406">
        <v>105.62942758355985</v>
      </c>
      <c r="M13" s="406">
        <v>105.51697609926222</v>
      </c>
      <c r="N13" s="406">
        <v>105.24209469320139</v>
      </c>
      <c r="O13" s="406">
        <v>103.14924762432911</v>
      </c>
      <c r="P13" s="406">
        <v>103.07397909459412</v>
      </c>
      <c r="Q13" s="406">
        <v>103.78387244464912</v>
      </c>
      <c r="R13" s="406">
        <v>104.0374057839545</v>
      </c>
      <c r="S13" s="406">
        <v>103.46390179035504</v>
      </c>
      <c r="T13" s="406">
        <v>104.42341063833202</v>
      </c>
      <c r="U13" s="406">
        <v>105.52088807882856</v>
      </c>
      <c r="V13" s="406">
        <v>108.73285087289987</v>
      </c>
      <c r="W13" s="406"/>
      <c r="X13" s="406">
        <v>107.13383836006312</v>
      </c>
      <c r="Y13" s="406">
        <v>109.43591863146234</v>
      </c>
      <c r="Z13" s="406">
        <v>110.61084413824186</v>
      </c>
      <c r="AA13" s="406">
        <v>108.65307508146003</v>
      </c>
      <c r="AB13" s="406">
        <v>107.49234497031469</v>
      </c>
      <c r="AC13" s="406">
        <v>108.16015434799708</v>
      </c>
      <c r="AD13" s="406">
        <v>108.36582941388875</v>
      </c>
      <c r="AE13" s="406">
        <v>109.12439021978595</v>
      </c>
      <c r="AF13" s="406">
        <v>110.04239282979351</v>
      </c>
      <c r="AG13" s="406">
        <v>111.32007126942354</v>
      </c>
      <c r="AH13" s="406">
        <v>113.12128624041415</v>
      </c>
      <c r="AI13" s="406">
        <v>114.0417751077519</v>
      </c>
      <c r="AJ13" s="406"/>
      <c r="AK13" s="406">
        <v>112.81617838440152</v>
      </c>
      <c r="AL13" s="410">
        <v>113.9008314845666</v>
      </c>
      <c r="AM13" s="410">
        <v>113.48412859862746</v>
      </c>
      <c r="AN13" s="410">
        <v>111.03906313554347</v>
      </c>
      <c r="AO13" s="410">
        <v>111.36384626723132</v>
      </c>
      <c r="AP13" s="410">
        <v>111.23515861127953</v>
      </c>
      <c r="AQ13" s="410">
        <v>111.62734956275165</v>
      </c>
      <c r="AR13" s="410">
        <v>112.03179648145728</v>
      </c>
      <c r="AS13" s="410">
        <v>113.54540843479499</v>
      </c>
      <c r="AT13" s="410">
        <v>114.03897815054138</v>
      </c>
      <c r="AU13" s="410">
        <v>114.18577795077807</v>
      </c>
      <c r="AV13" s="410">
        <v>115.37758087338263</v>
      </c>
      <c r="AW13" s="406"/>
      <c r="AX13" s="406">
        <v>112.5332264756202</v>
      </c>
      <c r="AY13" s="410">
        <v>112.83424886328837</v>
      </c>
      <c r="AZ13" s="410">
        <v>114.46362429813729</v>
      </c>
      <c r="BA13" s="410">
        <v>112.91448325970138</v>
      </c>
      <c r="BB13" s="410">
        <v>113.22307709205914</v>
      </c>
      <c r="BC13" s="410">
        <v>111.95784237939236</v>
      </c>
      <c r="BD13" s="410">
        <v>111.9888333117899</v>
      </c>
      <c r="BE13" s="410">
        <v>111.77809497148655</v>
      </c>
      <c r="BF13" s="410">
        <v>116.61449772371482</v>
      </c>
      <c r="BG13" s="410">
        <v>117.62778004841047</v>
      </c>
      <c r="BH13" s="410">
        <v>118.54781553341019</v>
      </c>
      <c r="BI13" s="410">
        <v>116.98126862651877</v>
      </c>
      <c r="BJ13" s="406"/>
      <c r="BK13" s="406">
        <v>116.34097366060681</v>
      </c>
      <c r="BL13" s="406">
        <v>119.52379912222746</v>
      </c>
      <c r="BM13" s="406">
        <v>120.13301180824079</v>
      </c>
      <c r="BN13" s="406">
        <v>119.80975609729495</v>
      </c>
      <c r="BO13" s="406">
        <v>114.09061659594533</v>
      </c>
      <c r="BP13" s="406">
        <v>112.46812158523636</v>
      </c>
      <c r="BQ13" s="406">
        <v>112.65273558455554</v>
      </c>
      <c r="BR13" s="406">
        <v>112.13090051970786</v>
      </c>
      <c r="BS13" s="406">
        <v>112.14352218793387</v>
      </c>
      <c r="BT13" s="490"/>
      <c r="BU13" s="475"/>
    </row>
    <row r="14" spans="1:73" s="2" customFormat="1" ht="19.5" customHeight="1" x14ac:dyDescent="0.3">
      <c r="A14" s="24"/>
      <c r="B14" s="409" t="s">
        <v>44</v>
      </c>
      <c r="C14" s="401"/>
      <c r="D14" s="406">
        <v>104.02624084302842</v>
      </c>
      <c r="E14" s="406">
        <v>104.07690829552052</v>
      </c>
      <c r="F14" s="406">
        <v>103.89808199260726</v>
      </c>
      <c r="G14" s="406">
        <v>104.75944402170551</v>
      </c>
      <c r="H14" s="406">
        <v>105.28014677970933</v>
      </c>
      <c r="I14" s="406">
        <v>105.66100365413499</v>
      </c>
      <c r="J14" s="406">
        <v>106.48817717827819</v>
      </c>
      <c r="K14" s="403"/>
      <c r="L14" s="406">
        <v>106.49115104381602</v>
      </c>
      <c r="M14" s="406">
        <v>106.78972712730226</v>
      </c>
      <c r="N14" s="406">
        <v>106.9670843290527</v>
      </c>
      <c r="O14" s="406">
        <v>107.51097974775405</v>
      </c>
      <c r="P14" s="406">
        <v>106.9147787399836</v>
      </c>
      <c r="Q14" s="406">
        <v>107.72650575341491</v>
      </c>
      <c r="R14" s="406">
        <v>107.98699749421949</v>
      </c>
      <c r="S14" s="406">
        <v>108.55784613094072</v>
      </c>
      <c r="T14" s="406">
        <v>109.57652456446671</v>
      </c>
      <c r="U14" s="406">
        <v>110.35421870877637</v>
      </c>
      <c r="V14" s="406">
        <v>111.43571075521214</v>
      </c>
      <c r="W14" s="406"/>
      <c r="X14" s="406">
        <v>110.59273895636916</v>
      </c>
      <c r="Y14" s="406">
        <v>111.570446204739</v>
      </c>
      <c r="Z14" s="406">
        <v>110.88110146451818</v>
      </c>
      <c r="AA14" s="406">
        <v>111.77197731848804</v>
      </c>
      <c r="AB14" s="406">
        <v>111.72917576479328</v>
      </c>
      <c r="AC14" s="406">
        <v>111.60143661567196</v>
      </c>
      <c r="AD14" s="406">
        <v>112.04305252800854</v>
      </c>
      <c r="AE14" s="406">
        <v>111.93100947548054</v>
      </c>
      <c r="AF14" s="406">
        <v>112.0402384365222</v>
      </c>
      <c r="AG14" s="406">
        <v>113.36597598544088</v>
      </c>
      <c r="AH14" s="406">
        <v>113.87471963938481</v>
      </c>
      <c r="AI14" s="406">
        <v>114.33587536146655</v>
      </c>
      <c r="AJ14" s="406"/>
      <c r="AK14" s="406">
        <v>112.61613941577828</v>
      </c>
      <c r="AL14" s="410">
        <v>112.95806288919238</v>
      </c>
      <c r="AM14" s="410">
        <v>113.62229127607058</v>
      </c>
      <c r="AN14" s="410">
        <v>114.02364462568593</v>
      </c>
      <c r="AO14" s="410">
        <v>114.85771139459176</v>
      </c>
      <c r="AP14" s="410">
        <v>115.88550229973873</v>
      </c>
      <c r="AQ14" s="410">
        <v>115.22948395442182</v>
      </c>
      <c r="AR14" s="410">
        <v>114.99143510337856</v>
      </c>
      <c r="AS14" s="410">
        <v>115.22718696019929</v>
      </c>
      <c r="AT14" s="410">
        <v>116.38098428299247</v>
      </c>
      <c r="AU14" s="410">
        <v>116.72864758084577</v>
      </c>
      <c r="AV14" s="410">
        <v>117.42119287016956</v>
      </c>
      <c r="AW14" s="406"/>
      <c r="AX14" s="406">
        <v>115.30461871283859</v>
      </c>
      <c r="AY14" s="410">
        <v>115.57718673835559</v>
      </c>
      <c r="AZ14" s="410">
        <v>116.69805321063467</v>
      </c>
      <c r="BA14" s="410">
        <v>115.64950070430908</v>
      </c>
      <c r="BB14" s="410">
        <v>115.29350204887761</v>
      </c>
      <c r="BC14" s="410">
        <v>114.54220491239074</v>
      </c>
      <c r="BD14" s="410">
        <v>114.27889593824571</v>
      </c>
      <c r="BE14" s="410">
        <v>114.42735738111472</v>
      </c>
      <c r="BF14" s="410">
        <v>114.79683002548025</v>
      </c>
      <c r="BG14" s="410">
        <v>114.95077696063255</v>
      </c>
      <c r="BH14" s="410">
        <v>115.49371995463335</v>
      </c>
      <c r="BI14" s="410">
        <v>115.79164252057227</v>
      </c>
      <c r="BJ14" s="406"/>
      <c r="BK14" s="406">
        <v>112.97139453727445</v>
      </c>
      <c r="BL14" s="406">
        <v>113.37619986045701</v>
      </c>
      <c r="BM14" s="406">
        <v>115.1913326366146</v>
      </c>
      <c r="BN14" s="406">
        <v>114.56455094226045</v>
      </c>
      <c r="BO14" s="406">
        <v>114.76216240712856</v>
      </c>
      <c r="BP14" s="406">
        <v>116.45822377694563</v>
      </c>
      <c r="BQ14" s="406">
        <v>116.3371828888472</v>
      </c>
      <c r="BR14" s="406">
        <v>116.04443283391143</v>
      </c>
      <c r="BS14" s="406">
        <v>117.03527917369402</v>
      </c>
      <c r="BT14" s="490"/>
      <c r="BU14" s="475"/>
    </row>
    <row r="15" spans="1:73" s="2" customFormat="1" ht="29.25" customHeight="1" x14ac:dyDescent="0.3">
      <c r="A15" s="24"/>
      <c r="B15" s="411" t="s">
        <v>167</v>
      </c>
      <c r="C15" s="401"/>
      <c r="D15" s="406">
        <v>107.86904747961322</v>
      </c>
      <c r="E15" s="406">
        <v>107.4266946133357</v>
      </c>
      <c r="F15" s="406">
        <v>106.85423796285892</v>
      </c>
      <c r="G15" s="406">
        <v>108.27991592763692</v>
      </c>
      <c r="H15" s="406">
        <v>108.37172302689727</v>
      </c>
      <c r="I15" s="406">
        <v>108.02416757969738</v>
      </c>
      <c r="J15" s="406">
        <v>109.33598849556725</v>
      </c>
      <c r="K15" s="403"/>
      <c r="L15" s="406">
        <v>108.81521536816162</v>
      </c>
      <c r="M15" s="406">
        <v>110.89465957096434</v>
      </c>
      <c r="N15" s="406">
        <v>111.84971374879881</v>
      </c>
      <c r="O15" s="406">
        <v>113.04861154650591</v>
      </c>
      <c r="P15" s="406">
        <v>114.43716549300284</v>
      </c>
      <c r="Q15" s="406">
        <v>116.29224934570274</v>
      </c>
      <c r="R15" s="406">
        <v>116.92405326654982</v>
      </c>
      <c r="S15" s="406">
        <v>116.27780093583523</v>
      </c>
      <c r="T15" s="406">
        <v>117.15370378668034</v>
      </c>
      <c r="U15" s="406">
        <v>117.77460019478995</v>
      </c>
      <c r="V15" s="406">
        <v>118.63342937016728</v>
      </c>
      <c r="W15" s="406"/>
      <c r="X15" s="406">
        <v>117.77445300015523</v>
      </c>
      <c r="Y15" s="406">
        <v>119.87793056766503</v>
      </c>
      <c r="Z15" s="406">
        <v>121.64362694905107</v>
      </c>
      <c r="AA15" s="406">
        <v>123.0855598635231</v>
      </c>
      <c r="AB15" s="406">
        <v>123.95884317792165</v>
      </c>
      <c r="AC15" s="406">
        <v>124.95397997805021</v>
      </c>
      <c r="AD15" s="406">
        <v>125.29923152095195</v>
      </c>
      <c r="AE15" s="406">
        <v>126.30162537311956</v>
      </c>
      <c r="AF15" s="406">
        <v>126.48391818777166</v>
      </c>
      <c r="AG15" s="406">
        <v>126.31467723536883</v>
      </c>
      <c r="AH15" s="406">
        <v>127.1034215191231</v>
      </c>
      <c r="AI15" s="406">
        <v>129.29966637819743</v>
      </c>
      <c r="AJ15" s="406"/>
      <c r="AK15" s="406">
        <v>127.62474774347332</v>
      </c>
      <c r="AL15" s="410">
        <v>125.40953277496725</v>
      </c>
      <c r="AM15" s="410">
        <v>124.51653203296753</v>
      </c>
      <c r="AN15" s="410">
        <v>125.51696143565894</v>
      </c>
      <c r="AO15" s="410">
        <v>125.22824691005002</v>
      </c>
      <c r="AP15" s="410">
        <v>125.26181836651617</v>
      </c>
      <c r="AQ15" s="410">
        <v>125.94667607842574</v>
      </c>
      <c r="AR15" s="410">
        <v>124.01967447726847</v>
      </c>
      <c r="AS15" s="410">
        <v>125.31553269686205</v>
      </c>
      <c r="AT15" s="410">
        <v>125.89967603937315</v>
      </c>
      <c r="AU15" s="410">
        <v>126.23539060403469</v>
      </c>
      <c r="AV15" s="410">
        <v>126.57913586116565</v>
      </c>
      <c r="AW15" s="406"/>
      <c r="AX15" s="406">
        <v>125.10305328642683</v>
      </c>
      <c r="AY15" s="410">
        <v>125.47375895588178</v>
      </c>
      <c r="AZ15" s="410">
        <v>126.73415823202862</v>
      </c>
      <c r="BA15" s="410">
        <v>126.28257132560167</v>
      </c>
      <c r="BB15" s="410">
        <v>125.84015666943681</v>
      </c>
      <c r="BC15" s="410">
        <v>125.61444054974491</v>
      </c>
      <c r="BD15" s="410">
        <v>125.82647690460701</v>
      </c>
      <c r="BE15" s="410">
        <v>124.88941301376491</v>
      </c>
      <c r="BF15" s="410">
        <v>124.23962418434886</v>
      </c>
      <c r="BG15" s="410">
        <v>124.65001712924321</v>
      </c>
      <c r="BH15" s="410">
        <v>124.89625289617982</v>
      </c>
      <c r="BI15" s="410">
        <v>125.45028337178718</v>
      </c>
      <c r="BJ15" s="406"/>
      <c r="BK15" s="406">
        <v>122.70749052340994</v>
      </c>
      <c r="BL15" s="406">
        <v>121.02506701049283</v>
      </c>
      <c r="BM15" s="406">
        <v>121.72265724755601</v>
      </c>
      <c r="BN15" s="406">
        <v>120.59420245230673</v>
      </c>
      <c r="BO15" s="406">
        <v>118.42677167225162</v>
      </c>
      <c r="BP15" s="406">
        <v>117.64485044147224</v>
      </c>
      <c r="BQ15" s="406">
        <v>117.32247940772987</v>
      </c>
      <c r="BR15" s="406">
        <v>115.16876654400423</v>
      </c>
      <c r="BS15" s="406">
        <v>114.49658864386055</v>
      </c>
      <c r="BT15" s="490"/>
      <c r="BU15" s="475"/>
    </row>
    <row r="16" spans="1:73" s="2" customFormat="1" ht="16.5" x14ac:dyDescent="0.3">
      <c r="A16" s="24"/>
      <c r="B16" s="409" t="s">
        <v>45</v>
      </c>
      <c r="C16" s="401"/>
      <c r="D16" s="406">
        <v>106.52928814793017</v>
      </c>
      <c r="E16" s="406">
        <v>108.0871339044329</v>
      </c>
      <c r="F16" s="406">
        <v>107.76938632803575</v>
      </c>
      <c r="G16" s="406">
        <v>109.67566871515189</v>
      </c>
      <c r="H16" s="406">
        <v>111.85166794927781</v>
      </c>
      <c r="I16" s="406">
        <v>112.49836195866006</v>
      </c>
      <c r="J16" s="406">
        <v>114.50883245041305</v>
      </c>
      <c r="K16" s="403"/>
      <c r="L16" s="406">
        <v>112.21240882525973</v>
      </c>
      <c r="M16" s="406">
        <v>110.81995323044738</v>
      </c>
      <c r="N16" s="406">
        <v>110.30096293592861</v>
      </c>
      <c r="O16" s="406">
        <v>110.91234313776651</v>
      </c>
      <c r="P16" s="406">
        <v>109.81741812424708</v>
      </c>
      <c r="Q16" s="406">
        <v>112.6131233559678</v>
      </c>
      <c r="R16" s="406">
        <v>114.09123913283095</v>
      </c>
      <c r="S16" s="406">
        <v>115.44331376877248</v>
      </c>
      <c r="T16" s="406">
        <v>115.9800752413816</v>
      </c>
      <c r="U16" s="406">
        <v>117.64755555383118</v>
      </c>
      <c r="V16" s="406">
        <v>119.18549122564872</v>
      </c>
      <c r="W16" s="406"/>
      <c r="X16" s="406">
        <v>114.58185646875644</v>
      </c>
      <c r="Y16" s="406">
        <v>115.88366708004985</v>
      </c>
      <c r="Z16" s="406">
        <v>116.24859115412978</v>
      </c>
      <c r="AA16" s="406">
        <v>117.74260333320247</v>
      </c>
      <c r="AB16" s="406">
        <v>119.00379219679381</v>
      </c>
      <c r="AC16" s="406">
        <v>118.89051566599424</v>
      </c>
      <c r="AD16" s="406">
        <v>118.59599668591537</v>
      </c>
      <c r="AE16" s="406">
        <v>118.00301670248579</v>
      </c>
      <c r="AF16" s="406">
        <v>116.72958862924186</v>
      </c>
      <c r="AG16" s="406">
        <v>119.36623783978494</v>
      </c>
      <c r="AH16" s="406">
        <v>119.78894213188379</v>
      </c>
      <c r="AI16" s="406">
        <v>121.60378792436531</v>
      </c>
      <c r="AJ16" s="406"/>
      <c r="AK16" s="406">
        <v>118.19966672688786</v>
      </c>
      <c r="AL16" s="410">
        <v>117.3894599280783</v>
      </c>
      <c r="AM16" s="410">
        <v>117.17819845554729</v>
      </c>
      <c r="AN16" s="410">
        <v>117.09728980649287</v>
      </c>
      <c r="AO16" s="410">
        <v>115.37573355161257</v>
      </c>
      <c r="AP16" s="410">
        <v>115.10763611103719</v>
      </c>
      <c r="AQ16" s="410">
        <v>113.6062904438151</v>
      </c>
      <c r="AR16" s="410">
        <v>112.50709093745606</v>
      </c>
      <c r="AS16" s="410">
        <v>114.15589019699462</v>
      </c>
      <c r="AT16" s="410">
        <v>115.8627772353245</v>
      </c>
      <c r="AU16" s="410">
        <v>117.76107126640977</v>
      </c>
      <c r="AV16" s="410">
        <v>120.67236814791589</v>
      </c>
      <c r="AW16" s="406"/>
      <c r="AX16" s="406">
        <v>117.27734540098153</v>
      </c>
      <c r="AY16" s="410">
        <v>117.87803749906297</v>
      </c>
      <c r="AZ16" s="410">
        <v>115.34178197383022</v>
      </c>
      <c r="BA16" s="410">
        <v>112.37836762329512</v>
      </c>
      <c r="BB16" s="410">
        <v>110.6193480647915</v>
      </c>
      <c r="BC16" s="410">
        <v>108.52870268498104</v>
      </c>
      <c r="BD16" s="410">
        <v>107.24773712622465</v>
      </c>
      <c r="BE16" s="410">
        <v>104.84923954551871</v>
      </c>
      <c r="BF16" s="410">
        <v>105.46743866733534</v>
      </c>
      <c r="BG16" s="410">
        <v>105.77876196609192</v>
      </c>
      <c r="BH16" s="410">
        <v>106.54817526159033</v>
      </c>
      <c r="BI16" s="410">
        <v>107.1521999316852</v>
      </c>
      <c r="BJ16" s="406"/>
      <c r="BK16" s="406">
        <v>103.84620099306154</v>
      </c>
      <c r="BL16" s="406">
        <v>103.50842386258711</v>
      </c>
      <c r="BM16" s="406">
        <v>104.89556194506881</v>
      </c>
      <c r="BN16" s="406">
        <v>107.10255660874016</v>
      </c>
      <c r="BO16" s="406">
        <v>104.59657351776838</v>
      </c>
      <c r="BP16" s="406">
        <v>103.81498473311913</v>
      </c>
      <c r="BQ16" s="406">
        <v>103.88330803826993</v>
      </c>
      <c r="BR16" s="406">
        <v>103.98807043950113</v>
      </c>
      <c r="BS16" s="406">
        <v>104.06051706177023</v>
      </c>
      <c r="BT16" s="490"/>
      <c r="BU16" s="475"/>
    </row>
    <row r="17" spans="1:73" s="2" customFormat="1" ht="9.75" customHeight="1" x14ac:dyDescent="0.3">
      <c r="A17" s="24"/>
      <c r="B17" s="409"/>
      <c r="C17" s="401"/>
      <c r="D17" s="402"/>
      <c r="E17" s="402"/>
      <c r="F17" s="402"/>
      <c r="G17" s="402"/>
      <c r="H17" s="402"/>
      <c r="I17" s="406"/>
      <c r="J17" s="406"/>
      <c r="K17" s="403"/>
      <c r="L17" s="406"/>
      <c r="M17" s="406"/>
      <c r="N17" s="406"/>
      <c r="O17" s="406"/>
      <c r="P17" s="406"/>
      <c r="Q17" s="406"/>
      <c r="R17" s="406"/>
      <c r="S17" s="406"/>
      <c r="T17" s="407"/>
      <c r="U17" s="407"/>
      <c r="V17" s="407"/>
      <c r="W17" s="407"/>
      <c r="X17" s="402"/>
      <c r="Y17" s="402"/>
      <c r="Z17" s="402"/>
      <c r="AA17" s="402"/>
      <c r="AB17" s="402"/>
      <c r="AC17" s="402"/>
      <c r="AD17" s="402"/>
      <c r="AE17" s="402"/>
      <c r="AF17" s="407"/>
      <c r="AG17" s="407"/>
      <c r="AH17" s="407"/>
      <c r="AI17" s="407"/>
      <c r="AJ17" s="407"/>
      <c r="AK17" s="407"/>
      <c r="AL17" s="404"/>
      <c r="AM17" s="404"/>
      <c r="AN17" s="404"/>
      <c r="AO17" s="404"/>
      <c r="AP17" s="404"/>
      <c r="AQ17" s="404"/>
      <c r="AR17" s="404"/>
      <c r="AS17" s="404"/>
      <c r="AT17" s="404"/>
      <c r="AU17" s="404"/>
      <c r="AV17" s="404"/>
      <c r="AW17" s="407"/>
      <c r="AX17" s="407"/>
      <c r="AY17" s="404"/>
      <c r="AZ17" s="404"/>
      <c r="BA17" s="404"/>
      <c r="BB17" s="404"/>
      <c r="BC17" s="404"/>
      <c r="BD17" s="404"/>
      <c r="BE17" s="404"/>
      <c r="BF17" s="404"/>
      <c r="BG17" s="404"/>
      <c r="BH17" s="404"/>
      <c r="BI17" s="404"/>
      <c r="BJ17" s="407"/>
      <c r="BK17" s="407"/>
      <c r="BL17" s="407"/>
      <c r="BM17" s="407"/>
      <c r="BN17" s="407"/>
      <c r="BO17" s="407"/>
      <c r="BP17" s="407"/>
      <c r="BQ17" s="407"/>
      <c r="BR17" s="407"/>
      <c r="BS17" s="407"/>
      <c r="BT17" s="490"/>
      <c r="BU17" s="475"/>
    </row>
    <row r="18" spans="1:73" s="2" customFormat="1" ht="16.5" x14ac:dyDescent="0.3">
      <c r="A18" s="24"/>
      <c r="B18" s="408" t="s">
        <v>37</v>
      </c>
      <c r="C18" s="401"/>
      <c r="D18" s="402">
        <v>105.54359267709421</v>
      </c>
      <c r="E18" s="402">
        <v>105.41431158840639</v>
      </c>
      <c r="F18" s="402">
        <v>105.2683869142506</v>
      </c>
      <c r="G18" s="402">
        <v>105.41834984244832</v>
      </c>
      <c r="H18" s="402">
        <v>106.08607327251806</v>
      </c>
      <c r="I18" s="402">
        <v>108.30989913056411</v>
      </c>
      <c r="J18" s="402">
        <v>109.91871935164293</v>
      </c>
      <c r="K18" s="403"/>
      <c r="L18" s="402">
        <v>108.63745139032943</v>
      </c>
      <c r="M18" s="402">
        <v>107.73085317663933</v>
      </c>
      <c r="N18" s="402">
        <v>108.36748945666332</v>
      </c>
      <c r="O18" s="402">
        <v>107.87267759898816</v>
      </c>
      <c r="P18" s="402">
        <v>109.3113975211988</v>
      </c>
      <c r="Q18" s="402">
        <v>109.43288428541564</v>
      </c>
      <c r="R18" s="402">
        <v>109.76877122233164</v>
      </c>
      <c r="S18" s="402">
        <v>110.12220070466557</v>
      </c>
      <c r="T18" s="402">
        <v>110.81341152648658</v>
      </c>
      <c r="U18" s="402">
        <v>111.60185388531229</v>
      </c>
      <c r="V18" s="402">
        <v>116.69330516165259</v>
      </c>
      <c r="W18" s="402"/>
      <c r="X18" s="402">
        <v>116.62284868834456</v>
      </c>
      <c r="Y18" s="402">
        <v>116.27523414814021</v>
      </c>
      <c r="Z18" s="402">
        <v>117.09348083680865</v>
      </c>
      <c r="AA18" s="402">
        <v>116.41515831055976</v>
      </c>
      <c r="AB18" s="402">
        <v>116.87772904443345</v>
      </c>
      <c r="AC18" s="402">
        <v>117.33723844364764</v>
      </c>
      <c r="AD18" s="402">
        <v>117.6429996560634</v>
      </c>
      <c r="AE18" s="402">
        <v>117.40771365675127</v>
      </c>
      <c r="AF18" s="402">
        <v>118.06802917400978</v>
      </c>
      <c r="AG18" s="402">
        <v>119.06685864915998</v>
      </c>
      <c r="AH18" s="402">
        <v>120.37393157215244</v>
      </c>
      <c r="AI18" s="402">
        <v>123.39540954968481</v>
      </c>
      <c r="AJ18" s="402"/>
      <c r="AK18" s="402">
        <v>123.85837176203627</v>
      </c>
      <c r="AL18" s="404">
        <v>121.89870304408885</v>
      </c>
      <c r="AM18" s="404">
        <v>122.46641241913321</v>
      </c>
      <c r="AN18" s="404">
        <v>122.4590995180311</v>
      </c>
      <c r="AO18" s="404">
        <v>121.55725406561062</v>
      </c>
      <c r="AP18" s="404">
        <v>122.04361131165545</v>
      </c>
      <c r="AQ18" s="404">
        <v>122.91927697072136</v>
      </c>
      <c r="AR18" s="404">
        <v>121.96575400933264</v>
      </c>
      <c r="AS18" s="404">
        <v>122.97963189056786</v>
      </c>
      <c r="AT18" s="404">
        <v>122.56322643349745</v>
      </c>
      <c r="AU18" s="404">
        <v>122.51472894203864</v>
      </c>
      <c r="AV18" s="404">
        <v>125.19306125088268</v>
      </c>
      <c r="AW18" s="402"/>
      <c r="AX18" s="402">
        <v>126.07335849331578</v>
      </c>
      <c r="AY18" s="404">
        <v>124.03474877163451</v>
      </c>
      <c r="AZ18" s="404">
        <v>123.85027517624749</v>
      </c>
      <c r="BA18" s="404">
        <v>124.02747947293966</v>
      </c>
      <c r="BB18" s="404">
        <v>124.30687616690906</v>
      </c>
      <c r="BC18" s="404">
        <v>124.27682791749501</v>
      </c>
      <c r="BD18" s="404">
        <v>123.67698004595114</v>
      </c>
      <c r="BE18" s="404">
        <v>123.92869401919695</v>
      </c>
      <c r="BF18" s="404">
        <v>124.3767580065316</v>
      </c>
      <c r="BG18" s="404">
        <v>123.8202786654401</v>
      </c>
      <c r="BH18" s="404">
        <v>124.60722596862908</v>
      </c>
      <c r="BI18" s="404">
        <v>126.01715123437492</v>
      </c>
      <c r="BJ18" s="402"/>
      <c r="BK18" s="402">
        <v>127.11506013189707</v>
      </c>
      <c r="BL18" s="402">
        <v>124.73691264114015</v>
      </c>
      <c r="BM18" s="402">
        <v>125.83550600457279</v>
      </c>
      <c r="BN18" s="402">
        <v>125.00979113263575</v>
      </c>
      <c r="BO18" s="402">
        <v>125.34352300107453</v>
      </c>
      <c r="BP18" s="402">
        <v>125.92416408237341</v>
      </c>
      <c r="BQ18" s="402">
        <v>125.20748731844942</v>
      </c>
      <c r="BR18" s="402">
        <v>124.69366090206741</v>
      </c>
      <c r="BS18" s="402">
        <v>125.53002192421256</v>
      </c>
      <c r="BT18" s="490"/>
      <c r="BU18" s="475"/>
    </row>
    <row r="19" spans="1:73" s="2" customFormat="1" ht="16.5" x14ac:dyDescent="0.3">
      <c r="A19" s="24"/>
      <c r="B19" s="409" t="s">
        <v>217</v>
      </c>
      <c r="C19" s="401"/>
      <c r="D19" s="406">
        <v>105.33014032413369</v>
      </c>
      <c r="E19" s="406">
        <v>104.61121502226405</v>
      </c>
      <c r="F19" s="406">
        <v>104.94961597199381</v>
      </c>
      <c r="G19" s="406">
        <v>105.74104529366903</v>
      </c>
      <c r="H19" s="406">
        <v>106.66857155876052</v>
      </c>
      <c r="I19" s="406">
        <v>107.83531128242143</v>
      </c>
      <c r="J19" s="406">
        <v>108.75898023031965</v>
      </c>
      <c r="K19" s="403"/>
      <c r="L19" s="406">
        <v>107.20308790404955</v>
      </c>
      <c r="M19" s="406">
        <v>107.74479122847629</v>
      </c>
      <c r="N19" s="406">
        <v>108.23076322443957</v>
      </c>
      <c r="O19" s="406">
        <v>107.71718068166625</v>
      </c>
      <c r="P19" s="406">
        <v>108.04774897412756</v>
      </c>
      <c r="Q19" s="406">
        <v>108.73371888028433</v>
      </c>
      <c r="R19" s="406">
        <v>109.28466353727536</v>
      </c>
      <c r="S19" s="406">
        <v>109.61892216189099</v>
      </c>
      <c r="T19" s="406">
        <v>109.90264594146215</v>
      </c>
      <c r="U19" s="406">
        <v>110.12799173526199</v>
      </c>
      <c r="V19" s="406">
        <v>111.53086553722596</v>
      </c>
      <c r="W19" s="406"/>
      <c r="X19" s="406">
        <v>110.90144884116499</v>
      </c>
      <c r="Y19" s="406">
        <v>111.18512960558684</v>
      </c>
      <c r="Z19" s="406">
        <v>112.07683103805145</v>
      </c>
      <c r="AA19" s="406">
        <v>112.26580087804396</v>
      </c>
      <c r="AB19" s="406">
        <v>112.86473277413718</v>
      </c>
      <c r="AC19" s="406">
        <v>114.07648883461157</v>
      </c>
      <c r="AD19" s="406">
        <v>114.34769243616164</v>
      </c>
      <c r="AE19" s="406">
        <v>114.11899705128931</v>
      </c>
      <c r="AF19" s="406">
        <v>114.45265445668461</v>
      </c>
      <c r="AG19" s="406">
        <v>115.36677559610929</v>
      </c>
      <c r="AH19" s="406">
        <v>116.5709544047745</v>
      </c>
      <c r="AI19" s="406">
        <v>116.81120419141816</v>
      </c>
      <c r="AJ19" s="406"/>
      <c r="AK19" s="406">
        <v>114.66360548885953</v>
      </c>
      <c r="AL19" s="410">
        <v>115.91534060908754</v>
      </c>
      <c r="AM19" s="410">
        <v>116.42176261591661</v>
      </c>
      <c r="AN19" s="410">
        <v>116.53527099675762</v>
      </c>
      <c r="AO19" s="410">
        <v>116.06444490249932</v>
      </c>
      <c r="AP19" s="410">
        <v>116.43434589129747</v>
      </c>
      <c r="AQ19" s="410">
        <v>116.21878067748821</v>
      </c>
      <c r="AR19" s="410">
        <v>115.58082416635001</v>
      </c>
      <c r="AS19" s="410">
        <v>115.13144531503798</v>
      </c>
      <c r="AT19" s="410">
        <v>115.04995281114948</v>
      </c>
      <c r="AU19" s="410">
        <v>114.7845449041904</v>
      </c>
      <c r="AV19" s="410">
        <v>115.69770292547024</v>
      </c>
      <c r="AW19" s="406"/>
      <c r="AX19" s="406">
        <v>113.86077082404249</v>
      </c>
      <c r="AY19" s="410">
        <v>113.07212479236081</v>
      </c>
      <c r="AZ19" s="410">
        <v>113.14469065347771</v>
      </c>
      <c r="BA19" s="410">
        <v>113.66427554860002</v>
      </c>
      <c r="BB19" s="410">
        <v>113.93095700709412</v>
      </c>
      <c r="BC19" s="410">
        <v>114.2390107912338</v>
      </c>
      <c r="BD19" s="410">
        <v>114.7538211668948</v>
      </c>
      <c r="BE19" s="410">
        <v>115.19673065210037</v>
      </c>
      <c r="BF19" s="410">
        <v>115.61219990751165</v>
      </c>
      <c r="BG19" s="410">
        <v>115.65221006222332</v>
      </c>
      <c r="BH19" s="410">
        <v>115.35008979047834</v>
      </c>
      <c r="BI19" s="410">
        <v>116.12151053258617</v>
      </c>
      <c r="BJ19" s="406"/>
      <c r="BK19" s="406">
        <v>113.58258886199602</v>
      </c>
      <c r="BL19" s="406">
        <v>113.49105228548346</v>
      </c>
      <c r="BM19" s="406">
        <v>113.83627004677821</v>
      </c>
      <c r="BN19" s="406">
        <v>114.7259511460808</v>
      </c>
      <c r="BO19" s="406">
        <v>114.74888315040752</v>
      </c>
      <c r="BP19" s="406">
        <v>115.29204284116433</v>
      </c>
      <c r="BQ19" s="406">
        <v>116.32242722601809</v>
      </c>
      <c r="BR19" s="406">
        <v>115.36320198376474</v>
      </c>
      <c r="BS19" s="406">
        <v>115.52554496643539</v>
      </c>
      <c r="BT19" s="490"/>
      <c r="BU19" s="475"/>
    </row>
    <row r="20" spans="1:73" s="2" customFormat="1" ht="16.5" x14ac:dyDescent="0.3">
      <c r="A20" s="24"/>
      <c r="B20" s="409" t="s">
        <v>46</v>
      </c>
      <c r="C20" s="401"/>
      <c r="D20" s="406">
        <v>105.63191581157722</v>
      </c>
      <c r="E20" s="406">
        <v>105.76336051666939</v>
      </c>
      <c r="F20" s="406">
        <v>105.40227888428306</v>
      </c>
      <c r="G20" s="406">
        <v>105.26941548555195</v>
      </c>
      <c r="H20" s="406">
        <v>105.82296418744691</v>
      </c>
      <c r="I20" s="406">
        <v>108.51296962256365</v>
      </c>
      <c r="J20" s="406">
        <v>110.42313153131644</v>
      </c>
      <c r="K20" s="403"/>
      <c r="L20" s="406">
        <v>109.26399147056492</v>
      </c>
      <c r="M20" s="406">
        <v>107.71567039432607</v>
      </c>
      <c r="N20" s="406">
        <v>108.41917187827298</v>
      </c>
      <c r="O20" s="406">
        <v>107.93273026976219</v>
      </c>
      <c r="P20" s="406">
        <v>109.86104905546568</v>
      </c>
      <c r="Q20" s="406">
        <v>109.73219303488092</v>
      </c>
      <c r="R20" s="406">
        <v>109.97263571246691</v>
      </c>
      <c r="S20" s="406">
        <v>110.33454479137023</v>
      </c>
      <c r="T20" s="406">
        <v>111.20683334807615</v>
      </c>
      <c r="U20" s="406">
        <v>112.24370835467194</v>
      </c>
      <c r="V20" s="406">
        <v>118.97332535570355</v>
      </c>
      <c r="W20" s="406"/>
      <c r="X20" s="406">
        <v>119.15353175576119</v>
      </c>
      <c r="Y20" s="406">
        <v>118.52304773971211</v>
      </c>
      <c r="Z20" s="406">
        <v>119.30803883724533</v>
      </c>
      <c r="AA20" s="406">
        <v>118.2403608731079</v>
      </c>
      <c r="AB20" s="406">
        <v>118.64158412824881</v>
      </c>
      <c r="AC20" s="406">
        <v>118.76256150637001</v>
      </c>
      <c r="AD20" s="406">
        <v>119.08377099142233</v>
      </c>
      <c r="AE20" s="406">
        <v>118.84560344943948</v>
      </c>
      <c r="AF20" s="406">
        <v>119.65318780583327</v>
      </c>
      <c r="AG20" s="406">
        <v>120.68988552251506</v>
      </c>
      <c r="AH20" s="406">
        <v>122.04294382997284</v>
      </c>
      <c r="AI20" s="406">
        <v>126.31969518315385</v>
      </c>
      <c r="AJ20" s="406"/>
      <c r="AK20" s="406">
        <v>127.96393038246431</v>
      </c>
      <c r="AL20" s="410">
        <v>124.54266236820851</v>
      </c>
      <c r="AM20" s="410">
        <v>125.13794358043691</v>
      </c>
      <c r="AN20" s="410">
        <v>125.07535596552735</v>
      </c>
      <c r="AO20" s="410">
        <v>123.97674357615753</v>
      </c>
      <c r="AP20" s="410">
        <v>124.51608633243828</v>
      </c>
      <c r="AQ20" s="410">
        <v>125.89114335958968</v>
      </c>
      <c r="AR20" s="410">
        <v>124.79376775151351</v>
      </c>
      <c r="AS20" s="410">
        <v>126.47575389004277</v>
      </c>
      <c r="AT20" s="410">
        <v>125.90619950372081</v>
      </c>
      <c r="AU20" s="410">
        <v>125.95683113059145</v>
      </c>
      <c r="AV20" s="410">
        <v>129.44189756102281</v>
      </c>
      <c r="AW20" s="406"/>
      <c r="AX20" s="406">
        <v>131.56802080129262</v>
      </c>
      <c r="AY20" s="410">
        <v>128.95729589573901</v>
      </c>
      <c r="AZ20" s="410">
        <v>128.65508551656478</v>
      </c>
      <c r="BA20" s="410">
        <v>128.67506094646592</v>
      </c>
      <c r="BB20" s="410">
        <v>128.96004374638875</v>
      </c>
      <c r="BC20" s="410">
        <v>128.77381025188677</v>
      </c>
      <c r="BD20" s="410">
        <v>127.65913885100173</v>
      </c>
      <c r="BE20" s="410">
        <v>127.82236037758331</v>
      </c>
      <c r="BF20" s="410">
        <v>128.28497578535865</v>
      </c>
      <c r="BG20" s="410">
        <v>127.45253316047923</v>
      </c>
      <c r="BH20" s="410">
        <v>128.74411638944196</v>
      </c>
      <c r="BI20" s="410">
        <v>130.44990612523389</v>
      </c>
      <c r="BJ20" s="406"/>
      <c r="BK20" s="406">
        <v>133.23774419210426</v>
      </c>
      <c r="BL20" s="406">
        <v>129.80508355354939</v>
      </c>
      <c r="BM20" s="406">
        <v>131.25154916503482</v>
      </c>
      <c r="BN20" s="406">
        <v>129.63326699884362</v>
      </c>
      <c r="BO20" s="406">
        <v>130.11033247546553</v>
      </c>
      <c r="BP20" s="406">
        <v>130.70766595383014</v>
      </c>
      <c r="BQ20" s="406">
        <v>129.18289034652045</v>
      </c>
      <c r="BR20" s="406">
        <v>128.87639721812252</v>
      </c>
      <c r="BS20" s="406">
        <v>130.02442535854414</v>
      </c>
      <c r="BT20" s="490"/>
      <c r="BU20" s="475"/>
    </row>
    <row r="21" spans="1:73" s="2" customFormat="1" ht="9.75" customHeight="1" x14ac:dyDescent="0.3">
      <c r="A21" s="24"/>
      <c r="B21" s="405"/>
      <c r="C21" s="401"/>
      <c r="D21" s="402"/>
      <c r="E21" s="402"/>
      <c r="F21" s="402"/>
      <c r="G21" s="402"/>
      <c r="H21" s="402"/>
      <c r="I21" s="406"/>
      <c r="J21" s="406"/>
      <c r="K21" s="403"/>
      <c r="L21" s="406"/>
      <c r="M21" s="406"/>
      <c r="N21" s="406"/>
      <c r="O21" s="406"/>
      <c r="P21" s="406"/>
      <c r="Q21" s="406"/>
      <c r="R21" s="406"/>
      <c r="S21" s="406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7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7"/>
      <c r="AX21" s="407"/>
      <c r="AY21" s="404"/>
      <c r="AZ21" s="404"/>
      <c r="BA21" s="404"/>
      <c r="BB21" s="404"/>
      <c r="BC21" s="404"/>
      <c r="BD21" s="404"/>
      <c r="BE21" s="404"/>
      <c r="BF21" s="404"/>
      <c r="BG21" s="404"/>
      <c r="BH21" s="404"/>
      <c r="BI21" s="404"/>
      <c r="BJ21" s="407"/>
      <c r="BK21" s="407"/>
      <c r="BL21" s="407"/>
      <c r="BM21" s="407"/>
      <c r="BN21" s="407"/>
      <c r="BO21" s="407"/>
      <c r="BP21" s="407"/>
      <c r="BQ21" s="407"/>
      <c r="BR21" s="407"/>
      <c r="BS21" s="407"/>
      <c r="BT21" s="490"/>
      <c r="BU21" s="475"/>
    </row>
    <row r="22" spans="1:73" s="2" customFormat="1" ht="17.25" customHeight="1" x14ac:dyDescent="0.3">
      <c r="A22" s="24"/>
      <c r="B22" s="408" t="s">
        <v>38</v>
      </c>
      <c r="C22" s="401"/>
      <c r="D22" s="402">
        <v>105.11994112903825</v>
      </c>
      <c r="E22" s="402">
        <v>105.74598112682899</v>
      </c>
      <c r="F22" s="402">
        <v>104.0281338830418</v>
      </c>
      <c r="G22" s="402">
        <v>104.64449299704843</v>
      </c>
      <c r="H22" s="402">
        <v>107.63813188701282</v>
      </c>
      <c r="I22" s="402">
        <v>108.83323746053476</v>
      </c>
      <c r="J22" s="402">
        <v>109.18803052360609</v>
      </c>
      <c r="K22" s="403"/>
      <c r="L22" s="402">
        <v>104.28271124441656</v>
      </c>
      <c r="M22" s="402">
        <v>102.28508041086404</v>
      </c>
      <c r="N22" s="402">
        <v>103.506458844573</v>
      </c>
      <c r="O22" s="402">
        <v>108.38214089449582</v>
      </c>
      <c r="P22" s="402">
        <v>110.17438039903232</v>
      </c>
      <c r="Q22" s="402">
        <v>112.03278075918388</v>
      </c>
      <c r="R22" s="402">
        <v>112.26151154474395</v>
      </c>
      <c r="S22" s="402">
        <v>111.00969926069016</v>
      </c>
      <c r="T22" s="402">
        <v>112.33347461753225</v>
      </c>
      <c r="U22" s="402">
        <v>114.84094933751913</v>
      </c>
      <c r="V22" s="402">
        <v>116.94379016220891</v>
      </c>
      <c r="W22" s="402"/>
      <c r="X22" s="402">
        <v>111.4737350293468</v>
      </c>
      <c r="Y22" s="402">
        <v>109.03182953145894</v>
      </c>
      <c r="Z22" s="402">
        <v>110.96998477641537</v>
      </c>
      <c r="AA22" s="402">
        <v>115.56540731966467</v>
      </c>
      <c r="AB22" s="402">
        <v>116.90317950600125</v>
      </c>
      <c r="AC22" s="402">
        <v>117.93256526678924</v>
      </c>
      <c r="AD22" s="402">
        <v>117.56286612406754</v>
      </c>
      <c r="AE22" s="402">
        <v>116.847488927323</v>
      </c>
      <c r="AF22" s="402">
        <v>115.70553488760949</v>
      </c>
      <c r="AG22" s="402">
        <v>119.78410691672347</v>
      </c>
      <c r="AH22" s="402">
        <v>120.51982588120785</v>
      </c>
      <c r="AI22" s="402">
        <v>120.57646869376951</v>
      </c>
      <c r="AJ22" s="402"/>
      <c r="AK22" s="402">
        <v>115.19085936944631</v>
      </c>
      <c r="AL22" s="404">
        <v>113.01464012277187</v>
      </c>
      <c r="AM22" s="404">
        <v>114.36687948851632</v>
      </c>
      <c r="AN22" s="404">
        <v>120.06225910724031</v>
      </c>
      <c r="AO22" s="404">
        <v>121.56902705088962</v>
      </c>
      <c r="AP22" s="404">
        <v>123.31208197123328</v>
      </c>
      <c r="AQ22" s="404">
        <v>123.3168308975509</v>
      </c>
      <c r="AR22" s="404">
        <v>122.18349792644196</v>
      </c>
      <c r="AS22" s="404">
        <v>122.63777944139268</v>
      </c>
      <c r="AT22" s="404">
        <v>125.65572930640032</v>
      </c>
      <c r="AU22" s="404">
        <v>126.91425554884884</v>
      </c>
      <c r="AV22" s="404">
        <v>127.83282828937259</v>
      </c>
      <c r="AW22" s="402"/>
      <c r="AX22" s="402">
        <v>119.97149685182667</v>
      </c>
      <c r="AY22" s="404">
        <v>117.58589113811513</v>
      </c>
      <c r="AZ22" s="404">
        <v>119.57134764012127</v>
      </c>
      <c r="BA22" s="404">
        <v>124.01013390025619</v>
      </c>
      <c r="BB22" s="404">
        <v>126.03148808892766</v>
      </c>
      <c r="BC22" s="404">
        <v>127.47434357969513</v>
      </c>
      <c r="BD22" s="404">
        <v>126.72066448168648</v>
      </c>
      <c r="BE22" s="404">
        <v>126.16268005294842</v>
      </c>
      <c r="BF22" s="404">
        <v>125.2312657706522</v>
      </c>
      <c r="BG22" s="404">
        <v>129.30101011923202</v>
      </c>
      <c r="BH22" s="404">
        <v>128.84932576706888</v>
      </c>
      <c r="BI22" s="404">
        <v>129.02986739353133</v>
      </c>
      <c r="BJ22" s="402"/>
      <c r="BK22" s="402">
        <v>122.51067471527286</v>
      </c>
      <c r="BL22" s="402">
        <v>120.23447202672473</v>
      </c>
      <c r="BM22" s="402">
        <v>121.81613701294089</v>
      </c>
      <c r="BN22" s="402">
        <v>124.81122342177026</v>
      </c>
      <c r="BO22" s="402">
        <v>127.50047944542338</v>
      </c>
      <c r="BP22" s="402">
        <v>128.88996215650835</v>
      </c>
      <c r="BQ22" s="402">
        <v>129.19120735647172</v>
      </c>
      <c r="BR22" s="402">
        <v>128.96511434637347</v>
      </c>
      <c r="BS22" s="402">
        <v>128.63913914302751</v>
      </c>
      <c r="BT22" s="491"/>
      <c r="BU22" s="475"/>
    </row>
    <row r="23" spans="1:73" s="2" customFormat="1" ht="18.75" customHeight="1" x14ac:dyDescent="0.3">
      <c r="A23" s="24"/>
      <c r="B23" s="409" t="s">
        <v>47</v>
      </c>
      <c r="C23" s="401"/>
      <c r="D23" s="406">
        <v>106.82197475009524</v>
      </c>
      <c r="E23" s="406">
        <v>109.25570358246684</v>
      </c>
      <c r="F23" s="406">
        <v>109.98582223217834</v>
      </c>
      <c r="G23" s="406">
        <v>110.37048527133521</v>
      </c>
      <c r="H23" s="406">
        <v>111.88597788179766</v>
      </c>
      <c r="I23" s="406">
        <v>115.88715432907688</v>
      </c>
      <c r="J23" s="406">
        <v>114.50760178623534</v>
      </c>
      <c r="K23" s="403"/>
      <c r="L23" s="406">
        <v>114.45580117677454</v>
      </c>
      <c r="M23" s="406">
        <v>112.4638322856914</v>
      </c>
      <c r="N23" s="406">
        <v>112.36066736427685</v>
      </c>
      <c r="O23" s="406">
        <v>114.3740638932136</v>
      </c>
      <c r="P23" s="406">
        <v>115.04166980936283</v>
      </c>
      <c r="Q23" s="406">
        <v>116.76850227234149</v>
      </c>
      <c r="R23" s="406">
        <v>117.97979378968942</v>
      </c>
      <c r="S23" s="406">
        <v>119.7950775210671</v>
      </c>
      <c r="T23" s="406">
        <v>121.72111625703037</v>
      </c>
      <c r="U23" s="406">
        <v>123.08463675751446</v>
      </c>
      <c r="V23" s="406">
        <v>126.0208715919786</v>
      </c>
      <c r="W23" s="406"/>
      <c r="X23" s="406">
        <v>126.88128011813015</v>
      </c>
      <c r="Y23" s="406">
        <v>126.90344898281165</v>
      </c>
      <c r="Z23" s="406">
        <v>123.85301320263645</v>
      </c>
      <c r="AA23" s="406">
        <v>125.25428610532293</v>
      </c>
      <c r="AB23" s="406">
        <v>125.12115960552985</v>
      </c>
      <c r="AC23" s="406">
        <v>126.2699146689057</v>
      </c>
      <c r="AD23" s="406">
        <v>127.86220450578573</v>
      </c>
      <c r="AE23" s="406">
        <v>127.73434230127994</v>
      </c>
      <c r="AF23" s="406">
        <v>127.68922594411909</v>
      </c>
      <c r="AG23" s="406">
        <v>129.68513242488791</v>
      </c>
      <c r="AH23" s="406">
        <v>130.91682332720762</v>
      </c>
      <c r="AI23" s="406">
        <v>130.8991646762783</v>
      </c>
      <c r="AJ23" s="406"/>
      <c r="AK23" s="406">
        <v>129.37169137089256</v>
      </c>
      <c r="AL23" s="410">
        <v>129.52117777723447</v>
      </c>
      <c r="AM23" s="410">
        <v>128.19499229875206</v>
      </c>
      <c r="AN23" s="410">
        <v>130.46691311155902</v>
      </c>
      <c r="AO23" s="410">
        <v>131.39863038856905</v>
      </c>
      <c r="AP23" s="410">
        <v>133.61532267794843</v>
      </c>
      <c r="AQ23" s="410">
        <v>135.64192871053822</v>
      </c>
      <c r="AR23" s="410">
        <v>134.62642763997806</v>
      </c>
      <c r="AS23" s="410">
        <v>135.04405795038161</v>
      </c>
      <c r="AT23" s="410">
        <v>135.99801350151392</v>
      </c>
      <c r="AU23" s="410">
        <v>136.89921575027947</v>
      </c>
      <c r="AV23" s="410">
        <v>139.8973617681238</v>
      </c>
      <c r="AW23" s="406"/>
      <c r="AX23" s="406">
        <v>136.82448190525989</v>
      </c>
      <c r="AY23" s="410">
        <v>134.93144526091348</v>
      </c>
      <c r="AZ23" s="410">
        <v>139.39235105708164</v>
      </c>
      <c r="BA23" s="410">
        <v>137.77176372850602</v>
      </c>
      <c r="BB23" s="410">
        <v>137.3480522167221</v>
      </c>
      <c r="BC23" s="410">
        <v>138.88502677473457</v>
      </c>
      <c r="BD23" s="410">
        <v>138.43220707492353</v>
      </c>
      <c r="BE23" s="410">
        <v>137.97503333953739</v>
      </c>
      <c r="BF23" s="410">
        <v>138.27926859228631</v>
      </c>
      <c r="BG23" s="410">
        <v>138.10952067050164</v>
      </c>
      <c r="BH23" s="410">
        <v>136.70407014095542</v>
      </c>
      <c r="BI23" s="410">
        <v>138.25792227921147</v>
      </c>
      <c r="BJ23" s="406"/>
      <c r="BK23" s="406">
        <v>138.80351642888002</v>
      </c>
      <c r="BL23" s="406">
        <v>136.59716528640018</v>
      </c>
      <c r="BM23" s="406">
        <v>135.62463987779103</v>
      </c>
      <c r="BN23" s="406">
        <v>136.89751308171211</v>
      </c>
      <c r="BO23" s="406">
        <v>137.29814714863866</v>
      </c>
      <c r="BP23" s="406">
        <v>141.20580863882233</v>
      </c>
      <c r="BQ23" s="406">
        <v>142.56032098336775</v>
      </c>
      <c r="BR23" s="406">
        <v>144.63415510094816</v>
      </c>
      <c r="BS23" s="406">
        <v>145.56116206736354</v>
      </c>
      <c r="BT23" s="490"/>
      <c r="BU23" s="475"/>
    </row>
    <row r="24" spans="1:73" s="2" customFormat="1" ht="19.5" customHeight="1" x14ac:dyDescent="0.3">
      <c r="A24" s="24"/>
      <c r="B24" s="409" t="s">
        <v>48</v>
      </c>
      <c r="C24" s="401"/>
      <c r="D24" s="406">
        <v>104.99816685207944</v>
      </c>
      <c r="E24" s="406">
        <v>105.57592728895347</v>
      </c>
      <c r="F24" s="406">
        <v>106.40339774515442</v>
      </c>
      <c r="G24" s="406">
        <v>107.25567990101632</v>
      </c>
      <c r="H24" s="406">
        <v>107.58053685922889</v>
      </c>
      <c r="I24" s="406">
        <v>109.24763225718792</v>
      </c>
      <c r="J24" s="406">
        <v>110.65030920078787</v>
      </c>
      <c r="K24" s="403"/>
      <c r="L24" s="406">
        <v>110.34811668152038</v>
      </c>
      <c r="M24" s="406">
        <v>110.6203322274684</v>
      </c>
      <c r="N24" s="406">
        <v>112.33680247552951</v>
      </c>
      <c r="O24" s="406">
        <v>112.65614828223109</v>
      </c>
      <c r="P24" s="406">
        <v>113.31747070083354</v>
      </c>
      <c r="Q24" s="406">
        <v>114.90414159869719</v>
      </c>
      <c r="R24" s="406">
        <v>118.37077350699779</v>
      </c>
      <c r="S24" s="406">
        <v>119.15979473274339</v>
      </c>
      <c r="T24" s="406">
        <v>121.27055215193542</v>
      </c>
      <c r="U24" s="406">
        <v>122.06208618413243</v>
      </c>
      <c r="V24" s="406">
        <v>124.20617385817843</v>
      </c>
      <c r="W24" s="406"/>
      <c r="X24" s="406">
        <v>124.04078947997036</v>
      </c>
      <c r="Y24" s="406">
        <v>124.3113528726922</v>
      </c>
      <c r="Z24" s="406">
        <v>125.61907593751445</v>
      </c>
      <c r="AA24" s="406">
        <v>125.72930546788263</v>
      </c>
      <c r="AB24" s="406">
        <v>126.18024445575237</v>
      </c>
      <c r="AC24" s="406">
        <v>125.74637830810988</v>
      </c>
      <c r="AD24" s="406">
        <v>125.90583162212624</v>
      </c>
      <c r="AE24" s="406">
        <v>126.63536078023699</v>
      </c>
      <c r="AF24" s="406">
        <v>127.1316289736269</v>
      </c>
      <c r="AG24" s="406">
        <v>126.82517963575172</v>
      </c>
      <c r="AH24" s="406">
        <v>126.90722850806799</v>
      </c>
      <c r="AI24" s="406">
        <v>127.4144397187503</v>
      </c>
      <c r="AJ24" s="406"/>
      <c r="AK24" s="406">
        <v>126.19116562239888</v>
      </c>
      <c r="AL24" s="410">
        <v>125.36570424030809</v>
      </c>
      <c r="AM24" s="410">
        <v>125.81821620277955</v>
      </c>
      <c r="AN24" s="410">
        <v>126.20111094025539</v>
      </c>
      <c r="AO24" s="410">
        <v>126.08922611436959</v>
      </c>
      <c r="AP24" s="410">
        <v>126.09668510276198</v>
      </c>
      <c r="AQ24" s="410">
        <v>127.18818373751456</v>
      </c>
      <c r="AR24" s="410">
        <v>127.500819538352</v>
      </c>
      <c r="AS24" s="410">
        <v>128.40150839314555</v>
      </c>
      <c r="AT24" s="410">
        <v>129.57265202802861</v>
      </c>
      <c r="AU24" s="410">
        <v>129.75130105707859</v>
      </c>
      <c r="AV24" s="410">
        <v>130.14829889941183</v>
      </c>
      <c r="AW24" s="406"/>
      <c r="AX24" s="406">
        <v>129.25009128113285</v>
      </c>
      <c r="AY24" s="410">
        <v>129.0565548329954</v>
      </c>
      <c r="AZ24" s="410">
        <v>130.05649314837225</v>
      </c>
      <c r="BA24" s="410">
        <v>130.1434841331448</v>
      </c>
      <c r="BB24" s="410">
        <v>129.99464949961791</v>
      </c>
      <c r="BC24" s="410">
        <v>131.18284599060763</v>
      </c>
      <c r="BD24" s="410">
        <v>131.39865620922163</v>
      </c>
      <c r="BE24" s="410">
        <v>131.3465640874872</v>
      </c>
      <c r="BF24" s="410">
        <v>131.4135396725743</v>
      </c>
      <c r="BG24" s="410">
        <v>131.86252415038044</v>
      </c>
      <c r="BH24" s="410">
        <v>132.03373229004845</v>
      </c>
      <c r="BI24" s="410">
        <v>131.09829071534071</v>
      </c>
      <c r="BJ24" s="406"/>
      <c r="BK24" s="406">
        <v>130.48165010657058</v>
      </c>
      <c r="BL24" s="406">
        <v>130.57377178981793</v>
      </c>
      <c r="BM24" s="406">
        <v>130.2951082524616</v>
      </c>
      <c r="BN24" s="406">
        <v>129.76257032839837</v>
      </c>
      <c r="BO24" s="406">
        <v>130.10778262481836</v>
      </c>
      <c r="BP24" s="406">
        <v>130.04072699889505</v>
      </c>
      <c r="BQ24" s="406">
        <v>130.54212472467816</v>
      </c>
      <c r="BR24" s="406">
        <v>132.16920538961574</v>
      </c>
      <c r="BS24" s="406">
        <v>133.29870786955712</v>
      </c>
      <c r="BT24" s="491"/>
      <c r="BU24" s="475"/>
    </row>
    <row r="25" spans="1:73" s="2" customFormat="1" ht="18" customHeight="1" x14ac:dyDescent="0.3">
      <c r="A25" s="24"/>
      <c r="B25" s="409" t="s">
        <v>49</v>
      </c>
      <c r="C25" s="401"/>
      <c r="D25" s="406">
        <v>107.00301899096216</v>
      </c>
      <c r="E25" s="406">
        <v>108.35656145341193</v>
      </c>
      <c r="F25" s="406">
        <v>109.85643283072113</v>
      </c>
      <c r="G25" s="406">
        <v>110.45089404733758</v>
      </c>
      <c r="H25" s="406">
        <v>111.69468982364279</v>
      </c>
      <c r="I25" s="406">
        <v>112.43547995511869</v>
      </c>
      <c r="J25" s="406">
        <v>113.54209237374317</v>
      </c>
      <c r="K25" s="403"/>
      <c r="L25" s="406">
        <v>114.0633891329299</v>
      </c>
      <c r="M25" s="406">
        <v>115.21572933744794</v>
      </c>
      <c r="N25" s="406">
        <v>116.64243625732745</v>
      </c>
      <c r="O25" s="406">
        <v>118.38009212128324</v>
      </c>
      <c r="P25" s="406">
        <v>118.90138888046998</v>
      </c>
      <c r="Q25" s="406">
        <v>119.40350623216116</v>
      </c>
      <c r="R25" s="406">
        <v>120.54205941705993</v>
      </c>
      <c r="S25" s="406">
        <v>121.38204229775727</v>
      </c>
      <c r="T25" s="406">
        <v>119.76530105426455</v>
      </c>
      <c r="U25" s="406">
        <v>120.87624615454166</v>
      </c>
      <c r="V25" s="406">
        <v>121.80619645688405</v>
      </c>
      <c r="W25" s="406"/>
      <c r="X25" s="406">
        <v>123.49306298561376</v>
      </c>
      <c r="Y25" s="406">
        <v>120.86804608796484</v>
      </c>
      <c r="Z25" s="406">
        <v>121.66186563089647</v>
      </c>
      <c r="AA25" s="406">
        <v>122.1850648751014</v>
      </c>
      <c r="AB25" s="406">
        <v>122.93378103491192</v>
      </c>
      <c r="AC25" s="406">
        <v>123.13223592064482</v>
      </c>
      <c r="AD25" s="406">
        <v>123.6355134340786</v>
      </c>
      <c r="AE25" s="406">
        <v>125.36641062215571</v>
      </c>
      <c r="AF25" s="406">
        <v>125.65436920772488</v>
      </c>
      <c r="AG25" s="406">
        <v>129.32270625347229</v>
      </c>
      <c r="AH25" s="406">
        <v>128.74203983668312</v>
      </c>
      <c r="AI25" s="406">
        <v>128.17980727439519</v>
      </c>
      <c r="AJ25" s="406"/>
      <c r="AK25" s="406">
        <v>125.27462036201176</v>
      </c>
      <c r="AL25" s="410">
        <v>124.30314066201092</v>
      </c>
      <c r="AM25" s="410">
        <v>123.97006190772493</v>
      </c>
      <c r="AN25" s="410">
        <v>123.22988689820049</v>
      </c>
      <c r="AO25" s="410">
        <v>123.82202690582005</v>
      </c>
      <c r="AP25" s="410">
        <v>124.16435784772511</v>
      </c>
      <c r="AQ25" s="410">
        <v>123.36866971248634</v>
      </c>
      <c r="AR25" s="410">
        <v>123.10960845915278</v>
      </c>
      <c r="AS25" s="410">
        <v>123.67399190391515</v>
      </c>
      <c r="AT25" s="410">
        <v>123.81277471820097</v>
      </c>
      <c r="AU25" s="410">
        <v>124.41839564248772</v>
      </c>
      <c r="AV25" s="410">
        <v>125.71222216255489</v>
      </c>
      <c r="AW25" s="406"/>
      <c r="AX25" s="406">
        <v>125.46446814807393</v>
      </c>
      <c r="AY25" s="410">
        <v>125.65716571489244</v>
      </c>
      <c r="AZ25" s="410">
        <v>124.7395582538519</v>
      </c>
      <c r="BA25" s="410">
        <v>125.47364422268433</v>
      </c>
      <c r="BB25" s="410">
        <v>125.93244795320459</v>
      </c>
      <c r="BC25" s="410">
        <v>127.05027223683339</v>
      </c>
      <c r="BD25" s="410">
        <v>127.29807671204792</v>
      </c>
      <c r="BE25" s="410">
        <v>127.91299892832097</v>
      </c>
      <c r="BF25" s="410">
        <v>127.76758127997273</v>
      </c>
      <c r="BG25" s="410">
        <v>128.65826437610571</v>
      </c>
      <c r="BH25" s="410">
        <v>129.1217831302157</v>
      </c>
      <c r="BI25" s="410">
        <v>130.39418755326281</v>
      </c>
      <c r="BJ25" s="406"/>
      <c r="BK25" s="406">
        <v>130.72137726204636</v>
      </c>
      <c r="BL25" s="406">
        <v>129.12178313021573</v>
      </c>
      <c r="BM25" s="406">
        <v>128.49466952171394</v>
      </c>
      <c r="BN25" s="406">
        <v>127.66684545612273</v>
      </c>
      <c r="BO25" s="406">
        <v>126.8390213905315</v>
      </c>
      <c r="BP25" s="406">
        <v>126.50243358364277</v>
      </c>
      <c r="BQ25" s="406">
        <v>127.85788177895148</v>
      </c>
      <c r="BR25" s="406">
        <v>127.72142726264524</v>
      </c>
      <c r="BS25" s="406">
        <v>127.70323332713774</v>
      </c>
      <c r="BT25" s="490"/>
      <c r="BU25" s="475"/>
    </row>
    <row r="26" spans="1:73" s="2" customFormat="1" ht="29.25" customHeight="1" x14ac:dyDescent="0.3">
      <c r="A26" s="24"/>
      <c r="B26" s="411" t="s">
        <v>141</v>
      </c>
      <c r="C26" s="401"/>
      <c r="D26" s="406">
        <v>106.38778326258735</v>
      </c>
      <c r="E26" s="406">
        <v>105.84654175791282</v>
      </c>
      <c r="F26" s="406">
        <v>107.60530601454165</v>
      </c>
      <c r="G26" s="406">
        <v>107.266014499704</v>
      </c>
      <c r="H26" s="406">
        <v>108.14215324049817</v>
      </c>
      <c r="I26" s="406">
        <v>109.50609936539126</v>
      </c>
      <c r="J26" s="406">
        <v>110.03975482038828</v>
      </c>
      <c r="K26" s="403"/>
      <c r="L26" s="406">
        <v>109.25419024296791</v>
      </c>
      <c r="M26" s="406">
        <v>108.66853885979847</v>
      </c>
      <c r="N26" s="406">
        <v>110.3106161902207</v>
      </c>
      <c r="O26" s="406">
        <v>110.20021111635617</v>
      </c>
      <c r="P26" s="406">
        <v>110.36202867778808</v>
      </c>
      <c r="Q26" s="406">
        <v>112.52047491432523</v>
      </c>
      <c r="R26" s="406">
        <v>109.75286719719713</v>
      </c>
      <c r="S26" s="406">
        <v>112.85837930782216</v>
      </c>
      <c r="T26" s="406">
        <v>112.99483178188649</v>
      </c>
      <c r="U26" s="406">
        <v>113.53458496799148</v>
      </c>
      <c r="V26" s="406">
        <v>115.95182800038172</v>
      </c>
      <c r="W26" s="406"/>
      <c r="X26" s="406">
        <v>114.82903052154461</v>
      </c>
      <c r="Y26" s="406">
        <v>112.54399003090235</v>
      </c>
      <c r="Z26" s="406">
        <v>115.11700556118777</v>
      </c>
      <c r="AA26" s="406">
        <v>115.12910581824727</v>
      </c>
      <c r="AB26" s="406">
        <v>115.68080216071745</v>
      </c>
      <c r="AC26" s="406">
        <v>115.73428605546223</v>
      </c>
      <c r="AD26" s="406">
        <v>115.27707859620848</v>
      </c>
      <c r="AE26" s="406">
        <v>115.5076327534009</v>
      </c>
      <c r="AF26" s="406">
        <v>114.8060831618557</v>
      </c>
      <c r="AG26" s="406">
        <v>115.50184811744755</v>
      </c>
      <c r="AH26" s="406">
        <v>116.52334266807566</v>
      </c>
      <c r="AI26" s="406">
        <v>118.69359524749673</v>
      </c>
      <c r="AJ26" s="406"/>
      <c r="AK26" s="406">
        <v>118.5599613866011</v>
      </c>
      <c r="AL26" s="410">
        <v>117.02438683958225</v>
      </c>
      <c r="AM26" s="410">
        <v>117.944071520713</v>
      </c>
      <c r="AN26" s="410">
        <v>118.1015255745904</v>
      </c>
      <c r="AO26" s="410">
        <v>118.61243836737665</v>
      </c>
      <c r="AP26" s="410">
        <v>120.68237008103387</v>
      </c>
      <c r="AQ26" s="410">
        <v>121.26991576996318</v>
      </c>
      <c r="AR26" s="410">
        <v>122.20798466696506</v>
      </c>
      <c r="AS26" s="410">
        <v>122.40300385153618</v>
      </c>
      <c r="AT26" s="410">
        <v>123.00986479234449</v>
      </c>
      <c r="AU26" s="410">
        <v>124.99311515217468</v>
      </c>
      <c r="AV26" s="410">
        <v>128.91071088473404</v>
      </c>
      <c r="AW26" s="406"/>
      <c r="AX26" s="406">
        <v>124.67540429982589</v>
      </c>
      <c r="AY26" s="410">
        <v>123.25375199541884</v>
      </c>
      <c r="AZ26" s="410">
        <v>123.55819858487439</v>
      </c>
      <c r="BA26" s="410">
        <v>122.68804492856114</v>
      </c>
      <c r="BB26" s="410">
        <v>122.50571780093131</v>
      </c>
      <c r="BC26" s="410">
        <v>123.3593951468538</v>
      </c>
      <c r="BD26" s="410">
        <v>122.8523402160576</v>
      </c>
      <c r="BE26" s="410">
        <v>123.90667318514105</v>
      </c>
      <c r="BF26" s="410">
        <v>123.70662500193032</v>
      </c>
      <c r="BG26" s="410">
        <v>125.07129729032448</v>
      </c>
      <c r="BH26" s="410">
        <v>125.81997815205571</v>
      </c>
      <c r="BI26" s="410">
        <v>127.35398025797943</v>
      </c>
      <c r="BJ26" s="406"/>
      <c r="BK26" s="406">
        <v>123.28874858261288</v>
      </c>
      <c r="BL26" s="406">
        <v>121.6875323616413</v>
      </c>
      <c r="BM26" s="406">
        <v>122.11491984359449</v>
      </c>
      <c r="BN26" s="406">
        <v>121.48954637718013</v>
      </c>
      <c r="BO26" s="406">
        <v>122.97739213766712</v>
      </c>
      <c r="BP26" s="406">
        <v>123.571427133719</v>
      </c>
      <c r="BQ26" s="406">
        <v>124.13430906243994</v>
      </c>
      <c r="BR26" s="406">
        <v>123.47993545528229</v>
      </c>
      <c r="BS26" s="406">
        <v>122.5579629506778</v>
      </c>
      <c r="BT26" s="490"/>
      <c r="BU26" s="475"/>
    </row>
    <row r="27" spans="1:73" s="2" customFormat="1" ht="18.75" customHeight="1" x14ac:dyDescent="0.3">
      <c r="A27" s="24"/>
      <c r="B27" s="409" t="s">
        <v>51</v>
      </c>
      <c r="C27" s="401"/>
      <c r="D27" s="406">
        <v>104.0454313207912</v>
      </c>
      <c r="E27" s="406">
        <v>105.01150432674343</v>
      </c>
      <c r="F27" s="406">
        <v>98.098019806730434</v>
      </c>
      <c r="G27" s="406">
        <v>99.29741846928134</v>
      </c>
      <c r="H27" s="406">
        <v>106.4107564657823</v>
      </c>
      <c r="I27" s="406">
        <v>106.93507626937163</v>
      </c>
      <c r="J27" s="406">
        <v>106.93507626937163</v>
      </c>
      <c r="K27" s="403"/>
      <c r="L27" s="406">
        <v>94.02994546686179</v>
      </c>
      <c r="M27" s="406">
        <v>89.133737559292072</v>
      </c>
      <c r="N27" s="406">
        <v>90.163149500057258</v>
      </c>
      <c r="O27" s="406">
        <v>103.30899494746986</v>
      </c>
      <c r="P27" s="406">
        <v>107.82021377906904</v>
      </c>
      <c r="Q27" s="406">
        <v>109.79843273810854</v>
      </c>
      <c r="R27" s="406">
        <v>110.67396200719192</v>
      </c>
      <c r="S27" s="406">
        <v>103.58769048411531</v>
      </c>
      <c r="T27" s="406">
        <v>106.050065022707</v>
      </c>
      <c r="U27" s="406">
        <v>111.87613032961347</v>
      </c>
      <c r="V27" s="406">
        <v>113.73812262155163</v>
      </c>
      <c r="W27" s="406"/>
      <c r="X27" s="406">
        <v>98.899626543721624</v>
      </c>
      <c r="Y27" s="406">
        <v>94.453109580413056</v>
      </c>
      <c r="Z27" s="406">
        <v>97.623673169715858</v>
      </c>
      <c r="AA27" s="406">
        <v>110.260709372489</v>
      </c>
      <c r="AB27" s="406">
        <v>113.34821075016012</v>
      </c>
      <c r="AC27" s="406">
        <v>116.04619458450453</v>
      </c>
      <c r="AD27" s="406">
        <v>115.08905945981856</v>
      </c>
      <c r="AE27" s="406">
        <v>112.21183297332308</v>
      </c>
      <c r="AF27" s="406">
        <v>109.47064057542647</v>
      </c>
      <c r="AG27" s="406">
        <v>119.83776653745352</v>
      </c>
      <c r="AH27" s="406">
        <v>120.73325211714246</v>
      </c>
      <c r="AI27" s="406">
        <v>118.89774040571903</v>
      </c>
      <c r="AJ27" s="406"/>
      <c r="AK27" s="406">
        <v>105.03368537279198</v>
      </c>
      <c r="AL27" s="410">
        <v>100.47072544654627</v>
      </c>
      <c r="AM27" s="410">
        <v>103.51460570060802</v>
      </c>
      <c r="AN27" s="410">
        <v>119.13391412267713</v>
      </c>
      <c r="AO27" s="410">
        <v>122.4269511514162</v>
      </c>
      <c r="AP27" s="410">
        <v>124.95493825191789</v>
      </c>
      <c r="AQ27" s="410">
        <v>123.50173450919306</v>
      </c>
      <c r="AR27" s="410">
        <v>119.77378308064333</v>
      </c>
      <c r="AS27" s="410">
        <v>120.4377903952045</v>
      </c>
      <c r="AT27" s="410">
        <v>127.78563061655655</v>
      </c>
      <c r="AU27" s="410">
        <v>129.18133875680999</v>
      </c>
      <c r="AV27" s="410">
        <v>127.46059768352264</v>
      </c>
      <c r="AW27" s="406"/>
      <c r="AX27" s="406">
        <v>110.24194027696744</v>
      </c>
      <c r="AY27" s="410">
        <v>104.75352579717446</v>
      </c>
      <c r="AZ27" s="410">
        <v>108.50248337997088</v>
      </c>
      <c r="BA27" s="410">
        <v>122.12420599305403</v>
      </c>
      <c r="BB27" s="410">
        <v>128.04904270040115</v>
      </c>
      <c r="BC27" s="410">
        <v>130.42009483984438</v>
      </c>
      <c r="BD27" s="410">
        <v>129.00383722329727</v>
      </c>
      <c r="BE27" s="410">
        <v>126.51391562530728</v>
      </c>
      <c r="BF27" s="410">
        <v>124.1653580959115</v>
      </c>
      <c r="BG27" s="410">
        <v>134.40441715387468</v>
      </c>
      <c r="BH27" s="410">
        <v>132.63699444393473</v>
      </c>
      <c r="BI27" s="410">
        <v>131.53994786570098</v>
      </c>
      <c r="BJ27" s="406"/>
      <c r="BK27" s="406">
        <v>116.95089066099807</v>
      </c>
      <c r="BL27" s="406">
        <v>112.72375003469693</v>
      </c>
      <c r="BM27" s="406">
        <v>116.92029088397211</v>
      </c>
      <c r="BN27" s="406">
        <v>126.10668251181981</v>
      </c>
      <c r="BO27" s="406">
        <v>132.10047896567107</v>
      </c>
      <c r="BP27" s="406">
        <v>134.39082920202262</v>
      </c>
      <c r="BQ27" s="406">
        <v>134.02747397018405</v>
      </c>
      <c r="BR27" s="406">
        <v>132.80676223113684</v>
      </c>
      <c r="BS27" s="406">
        <v>131.96605943077978</v>
      </c>
      <c r="BT27" s="490"/>
      <c r="BU27" s="475"/>
    </row>
    <row r="28" spans="1:73" s="2" customFormat="1" ht="19.5" customHeight="1" x14ac:dyDescent="0.3">
      <c r="A28" s="24"/>
      <c r="B28" s="409" t="s">
        <v>142</v>
      </c>
      <c r="C28" s="401"/>
      <c r="D28" s="406">
        <v>104.22662983244673</v>
      </c>
      <c r="E28" s="406">
        <v>105.45139141045108</v>
      </c>
      <c r="F28" s="406">
        <v>105.27145013595755</v>
      </c>
      <c r="G28" s="406">
        <v>106.58908462982954</v>
      </c>
      <c r="H28" s="406">
        <v>105.8228830739216</v>
      </c>
      <c r="I28" s="406">
        <v>106.32188528679049</v>
      </c>
      <c r="J28" s="406">
        <v>107.24532616347892</v>
      </c>
      <c r="K28" s="403"/>
      <c r="L28" s="406">
        <v>107.26252761656332</v>
      </c>
      <c r="M28" s="406">
        <v>106.95458054381652</v>
      </c>
      <c r="N28" s="406">
        <v>107.31055992934995</v>
      </c>
      <c r="O28" s="406">
        <v>106.58742747929657</v>
      </c>
      <c r="P28" s="406">
        <v>105.95098100102479</v>
      </c>
      <c r="Q28" s="406">
        <v>107.07147609065282</v>
      </c>
      <c r="R28" s="406">
        <v>108.57714136734047</v>
      </c>
      <c r="S28" s="406">
        <v>108.68800581736086</v>
      </c>
      <c r="T28" s="406">
        <v>109.34141733918288</v>
      </c>
      <c r="U28" s="406">
        <v>108.68217178591601</v>
      </c>
      <c r="V28" s="406">
        <v>110.13912939743516</v>
      </c>
      <c r="W28" s="406"/>
      <c r="X28" s="406">
        <v>110.66351820586605</v>
      </c>
      <c r="Y28" s="406">
        <v>109.52850776272898</v>
      </c>
      <c r="Z28" s="406">
        <v>110.4918088445699</v>
      </c>
      <c r="AA28" s="406">
        <v>109.76345924610483</v>
      </c>
      <c r="AB28" s="406">
        <v>109.69297380109208</v>
      </c>
      <c r="AC28" s="406">
        <v>110.37012695743961</v>
      </c>
      <c r="AD28" s="406">
        <v>110.02571285205595</v>
      </c>
      <c r="AE28" s="406">
        <v>111.01594426772444</v>
      </c>
      <c r="AF28" s="406">
        <v>110.74706555553941</v>
      </c>
      <c r="AG28" s="406">
        <v>109.6905327657701</v>
      </c>
      <c r="AH28" s="406">
        <v>109.87941013600819</v>
      </c>
      <c r="AI28" s="406">
        <v>109.85580046472843</v>
      </c>
      <c r="AJ28" s="406"/>
      <c r="AK28" s="406">
        <v>109.64949295728273</v>
      </c>
      <c r="AL28" s="410">
        <v>110.32801704736491</v>
      </c>
      <c r="AM28" s="410">
        <v>111.33695286826975</v>
      </c>
      <c r="AN28" s="410">
        <v>109.54328918666116</v>
      </c>
      <c r="AO28" s="410">
        <v>110.69837172553527</v>
      </c>
      <c r="AP28" s="410">
        <v>111.24333374387588</v>
      </c>
      <c r="AQ28" s="410">
        <v>112.14103272823488</v>
      </c>
      <c r="AR28" s="410">
        <v>111.78624960333669</v>
      </c>
      <c r="AS28" s="410">
        <v>111.45330470503933</v>
      </c>
      <c r="AT28" s="410">
        <v>110.59121523623368</v>
      </c>
      <c r="AU28" s="410">
        <v>111.07874169445481</v>
      </c>
      <c r="AV28" s="410">
        <v>110.58338732304712</v>
      </c>
      <c r="AW28" s="406"/>
      <c r="AX28" s="406">
        <v>109.94479795267819</v>
      </c>
      <c r="AY28" s="410">
        <v>112.77530683779409</v>
      </c>
      <c r="AZ28" s="410">
        <v>113.84935737910641</v>
      </c>
      <c r="BA28" s="410">
        <v>113.04884488797011</v>
      </c>
      <c r="BB28" s="410">
        <v>113.36080931466293</v>
      </c>
      <c r="BC28" s="410">
        <v>114.85324601120065</v>
      </c>
      <c r="BD28" s="410">
        <v>114.80622078124571</v>
      </c>
      <c r="BE28" s="410">
        <v>115.84665399399881</v>
      </c>
      <c r="BF28" s="410">
        <v>115.8701237375146</v>
      </c>
      <c r="BG28" s="410">
        <v>113.85340620354354</v>
      </c>
      <c r="BH28" s="410">
        <v>114.29437942525732</v>
      </c>
      <c r="BI28" s="410">
        <v>115.31740799561001</v>
      </c>
      <c r="BJ28" s="406"/>
      <c r="BK28" s="406">
        <v>114.87564565841225</v>
      </c>
      <c r="BL28" s="406">
        <v>114.39329231244938</v>
      </c>
      <c r="BM28" s="406">
        <v>115.77642600328268</v>
      </c>
      <c r="BN28" s="406">
        <v>114.33839033885491</v>
      </c>
      <c r="BO28" s="406">
        <v>115.23385377670526</v>
      </c>
      <c r="BP28" s="406">
        <v>116.78481986187093</v>
      </c>
      <c r="BQ28" s="406">
        <v>117.24046291655409</v>
      </c>
      <c r="BR28" s="406">
        <v>117.34561131378868</v>
      </c>
      <c r="BS28" s="406">
        <v>117.62102922798334</v>
      </c>
      <c r="BT28" s="490"/>
      <c r="BU28" s="475"/>
    </row>
    <row r="29" spans="1:73" s="2" customFormat="1" ht="18" customHeight="1" x14ac:dyDescent="0.3">
      <c r="A29" s="24"/>
      <c r="B29" s="409" t="s">
        <v>53</v>
      </c>
      <c r="C29" s="401"/>
      <c r="D29" s="406">
        <v>91.986937626963993</v>
      </c>
      <c r="E29" s="406">
        <v>94.457855026668227</v>
      </c>
      <c r="F29" s="406">
        <v>92.205879675039043</v>
      </c>
      <c r="G29" s="406">
        <v>94.165141583792732</v>
      </c>
      <c r="H29" s="406">
        <v>96.516255874297158</v>
      </c>
      <c r="I29" s="406">
        <v>94.556993965543469</v>
      </c>
      <c r="J29" s="406">
        <v>93.803431692945892</v>
      </c>
      <c r="K29" s="403"/>
      <c r="L29" s="406">
        <v>90.276760257189252</v>
      </c>
      <c r="M29" s="406">
        <v>91.030322529786829</v>
      </c>
      <c r="N29" s="406">
        <v>93.814301810723279</v>
      </c>
      <c r="O29" s="406">
        <v>94.307298141722455</v>
      </c>
      <c r="P29" s="406">
        <v>95.380290156250041</v>
      </c>
      <c r="Q29" s="406">
        <v>98.644040497879843</v>
      </c>
      <c r="R29" s="406">
        <v>99.094212958794301</v>
      </c>
      <c r="S29" s="406">
        <v>100.95117436006642</v>
      </c>
      <c r="T29" s="406">
        <v>98.615904719072688</v>
      </c>
      <c r="U29" s="406">
        <v>101.99219817593109</v>
      </c>
      <c r="V29" s="406">
        <v>104.41187515334627</v>
      </c>
      <c r="W29" s="406"/>
      <c r="X29" s="406">
        <v>103.17390088583153</v>
      </c>
      <c r="Y29" s="406">
        <v>99.882014765394587</v>
      </c>
      <c r="Z29" s="406">
        <v>100.38845878392334</v>
      </c>
      <c r="AA29" s="406">
        <v>100.07896521704465</v>
      </c>
      <c r="AB29" s="406">
        <v>99.617904622897598</v>
      </c>
      <c r="AC29" s="406">
        <v>97.610490927725863</v>
      </c>
      <c r="AD29" s="406">
        <v>94.030781904387382</v>
      </c>
      <c r="AE29" s="406">
        <v>93.184504867247895</v>
      </c>
      <c r="AF29" s="406">
        <v>93.016061236354432</v>
      </c>
      <c r="AG29" s="406">
        <v>91.760931046600163</v>
      </c>
      <c r="AH29" s="406">
        <v>92.361210702569593</v>
      </c>
      <c r="AI29" s="406">
        <v>92.906919480723616</v>
      </c>
      <c r="AJ29" s="406"/>
      <c r="AK29" s="406">
        <v>93.452628258877652</v>
      </c>
      <c r="AL29" s="410">
        <v>94.052907914847097</v>
      </c>
      <c r="AM29" s="410">
        <v>93.288915625431457</v>
      </c>
      <c r="AN29" s="410">
        <v>93.018591326314009</v>
      </c>
      <c r="AO29" s="410">
        <v>95.073055999606623</v>
      </c>
      <c r="AP29" s="410">
        <v>94.451310111636502</v>
      </c>
      <c r="AQ29" s="410">
        <v>93.802531793754625</v>
      </c>
      <c r="AR29" s="410">
        <v>92.180585999049939</v>
      </c>
      <c r="AS29" s="410">
        <v>91.504775251256319</v>
      </c>
      <c r="AT29" s="410">
        <v>92.856396746843558</v>
      </c>
      <c r="AU29" s="410">
        <v>93.640337214284145</v>
      </c>
      <c r="AV29" s="410">
        <v>95.235250579077089</v>
      </c>
      <c r="AW29" s="406"/>
      <c r="AX29" s="406">
        <v>93.315948055343213</v>
      </c>
      <c r="AY29" s="410">
        <v>93.126721045961006</v>
      </c>
      <c r="AZ29" s="410">
        <v>94.099888522783814</v>
      </c>
      <c r="BA29" s="410">
        <v>93.775499363842869</v>
      </c>
      <c r="BB29" s="410">
        <v>92.775299457108318</v>
      </c>
      <c r="BC29" s="410">
        <v>85.665770390319423</v>
      </c>
      <c r="BD29" s="410">
        <v>78.394046744060063</v>
      </c>
      <c r="BE29" s="410">
        <v>76.366614500679205</v>
      </c>
      <c r="BF29" s="410">
        <v>71.608906836212114</v>
      </c>
      <c r="BG29" s="410">
        <v>74.447311976945315</v>
      </c>
      <c r="BH29" s="410">
        <v>74.771701135886261</v>
      </c>
      <c r="BI29" s="410">
        <v>75.501689849904679</v>
      </c>
      <c r="BJ29" s="406"/>
      <c r="BK29" s="406">
        <v>73.416007809852061</v>
      </c>
      <c r="BL29" s="406">
        <v>71.773533203310635</v>
      </c>
      <c r="BM29" s="406">
        <v>72.894587299838918</v>
      </c>
      <c r="BN29" s="406">
        <v>71.695320126808667</v>
      </c>
      <c r="BO29" s="406">
        <v>71.588031956024068</v>
      </c>
      <c r="BP29" s="406">
        <v>70.619878509941827</v>
      </c>
      <c r="BQ29" s="406">
        <v>70.038986442292483</v>
      </c>
      <c r="BR29" s="406">
        <v>69.179612375515887</v>
      </c>
      <c r="BS29" s="406">
        <v>68.29159250651341</v>
      </c>
      <c r="BT29" s="490"/>
      <c r="BU29" s="475"/>
    </row>
    <row r="30" spans="1:73" ht="5.25" customHeight="1" x14ac:dyDescent="0.3">
      <c r="A30" s="49"/>
      <c r="B30" s="610"/>
      <c r="C30" s="610"/>
      <c r="D30" s="610"/>
      <c r="E30" s="610"/>
      <c r="F30" s="610"/>
      <c r="G30" s="610"/>
      <c r="H30" s="610"/>
      <c r="I30" s="610"/>
      <c r="J30" s="610"/>
      <c r="K30" s="610"/>
      <c r="L30" s="610"/>
      <c r="M30" s="610"/>
      <c r="N30" s="610"/>
      <c r="O30" s="610"/>
      <c r="P30" s="610"/>
      <c r="Q30" s="610"/>
      <c r="R30" s="610"/>
      <c r="S30" s="610"/>
      <c r="T30" s="610"/>
      <c r="U30" s="610"/>
      <c r="V30" s="610"/>
      <c r="W30" s="610"/>
      <c r="X30" s="610"/>
      <c r="Y30" s="610"/>
      <c r="Z30" s="610"/>
      <c r="AA30" s="610"/>
      <c r="AB30" s="610"/>
      <c r="AC30" s="610"/>
      <c r="AD30" s="610"/>
      <c r="AE30" s="610"/>
      <c r="AF30" s="610"/>
      <c r="AG30" s="610"/>
      <c r="AH30" s="610"/>
      <c r="AI30" s="610"/>
      <c r="AJ30" s="610"/>
      <c r="AK30" s="610"/>
      <c r="AL30" s="610"/>
      <c r="AM30" s="610"/>
      <c r="AN30" s="610"/>
      <c r="AO30" s="610"/>
      <c r="AP30" s="610"/>
      <c r="AQ30" s="610"/>
      <c r="AR30" s="610"/>
      <c r="AS30" s="610"/>
      <c r="AT30" s="610"/>
      <c r="AU30" s="610"/>
      <c r="AV30" s="610"/>
      <c r="AW30" s="610"/>
      <c r="AX30" s="610"/>
      <c r="AY30" s="610"/>
      <c r="AZ30" s="610"/>
      <c r="BA30" s="610"/>
      <c r="BB30" s="610"/>
      <c r="BC30" s="610"/>
      <c r="BD30" s="610"/>
      <c r="BE30" s="610"/>
      <c r="BF30" s="610"/>
      <c r="BG30" s="610"/>
      <c r="BH30" s="610"/>
      <c r="BI30" s="610"/>
      <c r="BJ30" s="610"/>
      <c r="BK30" s="610"/>
      <c r="BL30" s="610"/>
      <c r="BM30" s="610"/>
      <c r="BN30" s="610"/>
      <c r="BO30" s="610"/>
      <c r="BP30" s="610"/>
      <c r="BQ30" s="610"/>
      <c r="BR30" s="610"/>
      <c r="BS30" s="610"/>
      <c r="BU30" s="475"/>
    </row>
    <row r="31" spans="1:73" ht="15.75" customHeight="1" x14ac:dyDescent="0.25">
      <c r="B31" s="176" t="s">
        <v>54</v>
      </c>
      <c r="C31" s="90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87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</row>
    <row r="32" spans="1:73" ht="11.1" customHeight="1" x14ac:dyDescent="0.25">
      <c r="B32" s="68" t="s">
        <v>95</v>
      </c>
      <c r="C32" s="87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F32" s="566"/>
      <c r="AG32" s="566"/>
      <c r="AH32" s="566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9"/>
      <c r="BJ32" s="190"/>
      <c r="BK32" s="190"/>
      <c r="BL32" s="190"/>
      <c r="BM32" s="594" t="s">
        <v>135</v>
      </c>
      <c r="BN32" s="594"/>
      <c r="BO32" s="594"/>
      <c r="BP32" s="594"/>
      <c r="BQ32" s="594"/>
      <c r="BR32" s="594"/>
      <c r="BS32" s="594"/>
    </row>
    <row r="33" spans="2:71" ht="11.1" customHeight="1" x14ac:dyDescent="0.25">
      <c r="B33" s="69" t="s">
        <v>74</v>
      </c>
      <c r="C33" s="87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90"/>
      <c r="AF33" s="566"/>
      <c r="AG33" s="566"/>
      <c r="AH33" s="566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9"/>
      <c r="BJ33" s="190"/>
      <c r="BK33" s="190"/>
      <c r="BL33" s="190"/>
      <c r="BM33" s="594"/>
      <c r="BN33" s="594"/>
      <c r="BO33" s="594"/>
      <c r="BP33" s="594"/>
      <c r="BQ33" s="594"/>
      <c r="BR33" s="594"/>
      <c r="BS33" s="594"/>
    </row>
    <row r="34" spans="2:71" ht="13.5" x14ac:dyDescent="0.25">
      <c r="B34" s="117"/>
      <c r="C34" s="87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87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</row>
    <row r="35" spans="2:71" ht="13.5" x14ac:dyDescent="0.25">
      <c r="B35" s="87"/>
      <c r="C35" s="87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87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</row>
    <row r="36" spans="2:71" ht="13.5" x14ac:dyDescent="0.25">
      <c r="B36" s="87"/>
      <c r="C36" s="87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87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</row>
    <row r="37" spans="2:71" ht="13.5" x14ac:dyDescent="0.25">
      <c r="B37" s="87"/>
      <c r="C37" s="87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87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</row>
    <row r="38" spans="2:71" ht="13.5" x14ac:dyDescent="0.25">
      <c r="B38" s="87"/>
      <c r="C38" s="87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87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</row>
    <row r="39" spans="2:71" ht="13.5" x14ac:dyDescent="0.25">
      <c r="B39" s="87"/>
      <c r="C39" s="87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87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</row>
    <row r="40" spans="2:71" ht="13.5" x14ac:dyDescent="0.25">
      <c r="B40" s="87"/>
      <c r="C40" s="87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87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</row>
    <row r="41" spans="2:71" ht="13.5" x14ac:dyDescent="0.25">
      <c r="B41" s="87"/>
      <c r="C41" s="87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87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</row>
    <row r="42" spans="2:71" ht="13.5" x14ac:dyDescent="0.25">
      <c r="B42" s="87"/>
      <c r="C42" s="87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87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</row>
    <row r="43" spans="2:71" ht="13.5" x14ac:dyDescent="0.25">
      <c r="B43" s="87"/>
      <c r="C43" s="87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87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</row>
    <row r="44" spans="2:71" ht="13.5" x14ac:dyDescent="0.25">
      <c r="B44" s="87"/>
      <c r="C44" s="87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87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</row>
    <row r="45" spans="2:71" ht="13.5" x14ac:dyDescent="0.25">
      <c r="B45" s="87"/>
      <c r="C45" s="87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87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</row>
    <row r="46" spans="2:71" ht="13.5" x14ac:dyDescent="0.25">
      <c r="B46" s="87"/>
      <c r="C46" s="87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87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</row>
    <row r="47" spans="2:71" ht="13.5" x14ac:dyDescent="0.25">
      <c r="B47" s="87"/>
      <c r="C47" s="87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87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</row>
    <row r="48" spans="2:71" ht="13.5" x14ac:dyDescent="0.25">
      <c r="B48" s="87"/>
      <c r="C48" s="87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87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</row>
    <row r="49" spans="2:71" ht="13.5" x14ac:dyDescent="0.25">
      <c r="B49" s="87"/>
      <c r="C49" s="87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87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</row>
    <row r="50" spans="2:71" ht="13.5" x14ac:dyDescent="0.25">
      <c r="B50" s="87"/>
      <c r="C50" s="87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87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</row>
    <row r="51" spans="2:71" ht="13.5" x14ac:dyDescent="0.25">
      <c r="B51" s="87"/>
      <c r="C51" s="87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87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</row>
    <row r="52" spans="2:71" ht="13.5" x14ac:dyDescent="0.25">
      <c r="B52" s="87"/>
      <c r="C52" s="87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87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</row>
    <row r="53" spans="2:71" ht="13.5" x14ac:dyDescent="0.25">
      <c r="B53" s="87"/>
      <c r="C53" s="87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87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</row>
    <row r="54" spans="2:71" ht="13.5" x14ac:dyDescent="0.25">
      <c r="B54" s="87"/>
      <c r="C54" s="87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87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</row>
    <row r="55" spans="2:71" ht="13.5" x14ac:dyDescent="0.25">
      <c r="B55" s="87"/>
      <c r="C55" s="87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87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</row>
    <row r="56" spans="2:71" ht="13.5" x14ac:dyDescent="0.25">
      <c r="B56" s="87"/>
      <c r="C56" s="87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87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</row>
    <row r="57" spans="2:71" ht="13.5" x14ac:dyDescent="0.25">
      <c r="B57" s="87"/>
      <c r="C57" s="87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87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</row>
    <row r="58" spans="2:71" ht="13.5" x14ac:dyDescent="0.25">
      <c r="B58" s="87"/>
      <c r="C58" s="87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87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</row>
    <row r="59" spans="2:71" ht="13.5" x14ac:dyDescent="0.25">
      <c r="B59" s="87"/>
      <c r="C59" s="87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87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</row>
    <row r="60" spans="2:71" ht="13.5" x14ac:dyDescent="0.25">
      <c r="B60" s="87"/>
      <c r="C60" s="87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87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</row>
    <row r="61" spans="2:71" ht="13.5" x14ac:dyDescent="0.25">
      <c r="B61" s="87"/>
      <c r="C61" s="87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87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</row>
    <row r="62" spans="2:71" ht="13.5" x14ac:dyDescent="0.25">
      <c r="B62" s="87"/>
      <c r="C62" s="87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87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</row>
    <row r="63" spans="2:71" ht="13.5" x14ac:dyDescent="0.25">
      <c r="B63" s="87"/>
      <c r="C63" s="87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87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</row>
    <row r="64" spans="2:71" ht="13.5" x14ac:dyDescent="0.25">
      <c r="B64" s="87"/>
      <c r="C64" s="87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87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</row>
    <row r="65" spans="2:71" ht="13.5" x14ac:dyDescent="0.25">
      <c r="B65" s="87"/>
      <c r="C65" s="87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87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5"/>
    </row>
    <row r="66" spans="2:71" ht="13.5" x14ac:dyDescent="0.25">
      <c r="B66" s="87"/>
      <c r="C66" s="87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87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  <c r="BS66" s="175"/>
    </row>
    <row r="67" spans="2:71" ht="13.5" x14ac:dyDescent="0.25">
      <c r="B67" s="87"/>
      <c r="C67" s="87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87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75"/>
      <c r="BR67" s="175"/>
      <c r="BS67" s="175"/>
    </row>
    <row r="68" spans="2:71" ht="13.5" x14ac:dyDescent="0.25">
      <c r="B68" s="87"/>
      <c r="C68" s="87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87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</row>
    <row r="69" spans="2:71" ht="13.5" x14ac:dyDescent="0.25">
      <c r="B69" s="87"/>
      <c r="C69" s="87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87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</row>
    <row r="70" spans="2:71" ht="13.5" x14ac:dyDescent="0.25">
      <c r="B70" s="87"/>
      <c r="C70" s="87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87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</row>
    <row r="71" spans="2:71" ht="13.5" x14ac:dyDescent="0.25">
      <c r="B71" s="87"/>
      <c r="C71" s="87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87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175"/>
    </row>
    <row r="72" spans="2:71" ht="13.5" x14ac:dyDescent="0.25">
      <c r="B72" s="87"/>
      <c r="C72" s="87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87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L72" s="175"/>
      <c r="BM72" s="175"/>
      <c r="BN72" s="175"/>
      <c r="BO72" s="175"/>
      <c r="BP72" s="175"/>
      <c r="BQ72" s="175"/>
      <c r="BR72" s="175"/>
      <c r="BS72" s="175"/>
    </row>
    <row r="73" spans="2:71" ht="13.5" x14ac:dyDescent="0.25">
      <c r="B73" s="87"/>
      <c r="C73" s="87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87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5"/>
      <c r="BO73" s="175"/>
      <c r="BP73" s="175"/>
      <c r="BQ73" s="175"/>
      <c r="BR73" s="175"/>
      <c r="BS73" s="175"/>
    </row>
    <row r="74" spans="2:71" ht="13.5" x14ac:dyDescent="0.25">
      <c r="B74" s="87"/>
      <c r="C74" s="87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87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  <c r="BS74" s="175"/>
    </row>
    <row r="75" spans="2:71" ht="13.5" x14ac:dyDescent="0.25">
      <c r="B75" s="87"/>
      <c r="C75" s="87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87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</row>
    <row r="76" spans="2:71" ht="13.5" x14ac:dyDescent="0.25">
      <c r="B76" s="87"/>
      <c r="C76" s="87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87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</row>
    <row r="77" spans="2:71" ht="13.5" x14ac:dyDescent="0.25">
      <c r="B77" s="87"/>
      <c r="C77" s="87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87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</row>
    <row r="78" spans="2:71" ht="13.5" x14ac:dyDescent="0.25">
      <c r="B78" s="87"/>
      <c r="C78" s="87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87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</row>
    <row r="79" spans="2:71" ht="13.5" x14ac:dyDescent="0.25">
      <c r="B79" s="87"/>
      <c r="C79" s="87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87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</row>
    <row r="80" spans="2:71" ht="13.5" x14ac:dyDescent="0.25">
      <c r="B80" s="87"/>
      <c r="C80" s="87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87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</row>
    <row r="81" spans="2:71" ht="13.5" x14ac:dyDescent="0.25">
      <c r="B81" s="87"/>
      <c r="C81" s="87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87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</row>
    <row r="82" spans="2:71" ht="13.5" x14ac:dyDescent="0.25">
      <c r="B82" s="87"/>
      <c r="C82" s="87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87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</row>
    <row r="83" spans="2:71" ht="13.5" x14ac:dyDescent="0.25">
      <c r="B83" s="87"/>
      <c r="C83" s="87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87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175"/>
    </row>
    <row r="84" spans="2:71" ht="13.5" x14ac:dyDescent="0.25">
      <c r="B84" s="87"/>
      <c r="C84" s="87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87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  <c r="BS84" s="175"/>
    </row>
    <row r="85" spans="2:71" ht="13.5" x14ac:dyDescent="0.25">
      <c r="B85" s="87"/>
      <c r="C85" s="87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87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</row>
    <row r="86" spans="2:71" ht="13.5" x14ac:dyDescent="0.25">
      <c r="B86" s="87"/>
      <c r="C86" s="87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87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175"/>
      <c r="BS86" s="175"/>
    </row>
    <row r="87" spans="2:71" ht="13.5" x14ac:dyDescent="0.25">
      <c r="B87" s="87"/>
      <c r="C87" s="87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87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</row>
    <row r="88" spans="2:71" ht="13.5" x14ac:dyDescent="0.25">
      <c r="B88" s="87"/>
      <c r="C88" s="87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87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  <c r="BS88" s="175"/>
    </row>
    <row r="89" spans="2:71" ht="13.5" x14ac:dyDescent="0.25">
      <c r="B89" s="87"/>
      <c r="C89" s="87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87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  <c r="BS89" s="175"/>
    </row>
    <row r="90" spans="2:71" ht="13.5" x14ac:dyDescent="0.25">
      <c r="B90" s="87"/>
      <c r="C90" s="87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87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175"/>
    </row>
    <row r="91" spans="2:71" ht="13.5" x14ac:dyDescent="0.25">
      <c r="B91" s="87"/>
      <c r="C91" s="87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87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  <c r="BI91" s="175"/>
      <c r="BJ91" s="175"/>
      <c r="BK91" s="175"/>
      <c r="BL91" s="175"/>
      <c r="BM91" s="175"/>
      <c r="BN91" s="175"/>
      <c r="BO91" s="175"/>
      <c r="BP91" s="175"/>
      <c r="BQ91" s="175"/>
      <c r="BR91" s="175"/>
      <c r="BS91" s="175"/>
    </row>
    <row r="92" spans="2:71" ht="13.5" x14ac:dyDescent="0.25">
      <c r="B92" s="87"/>
      <c r="C92" s="87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87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  <c r="BI92" s="175"/>
      <c r="BJ92" s="175"/>
      <c r="BK92" s="175"/>
      <c r="BL92" s="175"/>
      <c r="BM92" s="175"/>
      <c r="BN92" s="175"/>
      <c r="BO92" s="175"/>
      <c r="BP92" s="175"/>
      <c r="BQ92" s="175"/>
      <c r="BR92" s="175"/>
      <c r="BS92" s="175"/>
    </row>
    <row r="93" spans="2:71" ht="13.5" x14ac:dyDescent="0.25">
      <c r="B93" s="87"/>
      <c r="C93" s="87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5"/>
      <c r="AV93" s="87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  <c r="BI93" s="175"/>
      <c r="BJ93" s="175"/>
      <c r="BK93" s="175"/>
      <c r="BL93" s="175"/>
      <c r="BM93" s="175"/>
      <c r="BN93" s="175"/>
      <c r="BO93" s="175"/>
      <c r="BP93" s="175"/>
      <c r="BQ93" s="175"/>
      <c r="BR93" s="175"/>
      <c r="BS93" s="175"/>
    </row>
    <row r="94" spans="2:71" ht="13.5" x14ac:dyDescent="0.25">
      <c r="B94" s="87"/>
      <c r="C94" s="87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87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  <c r="BI94" s="175"/>
      <c r="BJ94" s="175"/>
      <c r="BK94" s="175"/>
      <c r="BL94" s="175"/>
      <c r="BM94" s="175"/>
      <c r="BN94" s="175"/>
      <c r="BO94" s="175"/>
      <c r="BP94" s="175"/>
      <c r="BQ94" s="175"/>
      <c r="BR94" s="175"/>
      <c r="BS94" s="175"/>
    </row>
    <row r="95" spans="2:71" ht="13.5" x14ac:dyDescent="0.25">
      <c r="B95" s="87"/>
      <c r="C95" s="87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87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  <c r="BS95" s="175"/>
    </row>
    <row r="96" spans="2:71" ht="13.5" x14ac:dyDescent="0.25">
      <c r="B96" s="87"/>
      <c r="C96" s="87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87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  <c r="BS96" s="175"/>
    </row>
    <row r="97" spans="2:71" ht="13.5" x14ac:dyDescent="0.25">
      <c r="B97" s="87"/>
      <c r="C97" s="87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87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</row>
    <row r="98" spans="2:71" ht="13.5" x14ac:dyDescent="0.25">
      <c r="B98" s="87"/>
      <c r="C98" s="87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87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  <c r="BS98" s="175"/>
    </row>
    <row r="99" spans="2:71" ht="13.5" x14ac:dyDescent="0.25">
      <c r="B99" s="87"/>
      <c r="C99" s="87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87"/>
      <c r="AW99" s="175"/>
      <c r="AX99" s="175"/>
      <c r="AY99" s="175"/>
      <c r="AZ99" s="175"/>
      <c r="BA99" s="175"/>
      <c r="BB99" s="175"/>
      <c r="BC99" s="175"/>
      <c r="BD99" s="175"/>
      <c r="BE99" s="175"/>
      <c r="BF99" s="175"/>
      <c r="BG99" s="175"/>
      <c r="BH99" s="175"/>
      <c r="BI99" s="175"/>
      <c r="BJ99" s="175"/>
      <c r="BK99" s="175"/>
      <c r="BL99" s="175"/>
      <c r="BM99" s="175"/>
      <c r="BN99" s="175"/>
      <c r="BO99" s="175"/>
      <c r="BP99" s="175"/>
      <c r="BQ99" s="175"/>
      <c r="BR99" s="175"/>
      <c r="BS99" s="175"/>
    </row>
    <row r="100" spans="2:71" ht="13.5" x14ac:dyDescent="0.25">
      <c r="B100" s="87"/>
      <c r="C100" s="87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87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5"/>
      <c r="BG100" s="175"/>
      <c r="BH100" s="175"/>
      <c r="BI100" s="175"/>
      <c r="BJ100" s="175"/>
      <c r="BK100" s="175"/>
      <c r="BL100" s="175"/>
      <c r="BM100" s="175"/>
      <c r="BN100" s="175"/>
      <c r="BO100" s="175"/>
      <c r="BP100" s="175"/>
      <c r="BQ100" s="175"/>
      <c r="BR100" s="175"/>
      <c r="BS100" s="175"/>
    </row>
    <row r="101" spans="2:71" ht="13.5" x14ac:dyDescent="0.25">
      <c r="B101" s="87"/>
      <c r="C101" s="87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87"/>
      <c r="AW101" s="175"/>
      <c r="AX101" s="175"/>
      <c r="AY101" s="175"/>
      <c r="AZ101" s="175"/>
      <c r="BA101" s="175"/>
      <c r="BB101" s="175"/>
      <c r="BC101" s="175"/>
      <c r="BD101" s="175"/>
      <c r="BE101" s="175"/>
      <c r="BF101" s="175"/>
      <c r="BG101" s="175"/>
      <c r="BH101" s="175"/>
      <c r="BI101" s="175"/>
      <c r="BJ101" s="175"/>
      <c r="BK101" s="175"/>
      <c r="BL101" s="175"/>
      <c r="BM101" s="175"/>
      <c r="BN101" s="175"/>
      <c r="BO101" s="175"/>
      <c r="BP101" s="175"/>
      <c r="BQ101" s="175"/>
      <c r="BR101" s="175"/>
      <c r="BS101" s="175"/>
    </row>
    <row r="102" spans="2:71" ht="13.5" x14ac:dyDescent="0.25">
      <c r="B102" s="87"/>
      <c r="C102" s="87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87"/>
      <c r="AW102" s="175"/>
      <c r="AX102" s="175"/>
      <c r="AY102" s="175"/>
      <c r="AZ102" s="175"/>
      <c r="BA102" s="175"/>
      <c r="BB102" s="175"/>
      <c r="BC102" s="175"/>
      <c r="BD102" s="175"/>
      <c r="BE102" s="175"/>
      <c r="BF102" s="175"/>
      <c r="BG102" s="175"/>
      <c r="BH102" s="175"/>
      <c r="BI102" s="175"/>
      <c r="BJ102" s="175"/>
      <c r="BK102" s="175"/>
      <c r="BL102" s="175"/>
      <c r="BM102" s="175"/>
      <c r="BN102" s="175"/>
      <c r="BO102" s="175"/>
      <c r="BP102" s="175"/>
      <c r="BQ102" s="175"/>
      <c r="BR102" s="175"/>
      <c r="BS102" s="175"/>
    </row>
    <row r="103" spans="2:71" ht="13.5" x14ac:dyDescent="0.25">
      <c r="B103" s="87"/>
      <c r="C103" s="87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87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  <c r="BI103" s="175"/>
      <c r="BJ103" s="175"/>
      <c r="BK103" s="175"/>
      <c r="BL103" s="175"/>
      <c r="BM103" s="175"/>
      <c r="BN103" s="175"/>
      <c r="BO103" s="175"/>
      <c r="BP103" s="175"/>
      <c r="BQ103" s="175"/>
      <c r="BR103" s="175"/>
      <c r="BS103" s="175"/>
    </row>
    <row r="104" spans="2:71" ht="13.5" x14ac:dyDescent="0.25">
      <c r="B104" s="87"/>
      <c r="C104" s="87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87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5"/>
      <c r="BN104" s="175"/>
      <c r="BO104" s="175"/>
      <c r="BP104" s="175"/>
      <c r="BQ104" s="175"/>
      <c r="BR104" s="175"/>
      <c r="BS104" s="175"/>
    </row>
    <row r="105" spans="2:71" ht="13.5" x14ac:dyDescent="0.25">
      <c r="B105" s="87"/>
      <c r="C105" s="87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87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5"/>
      <c r="BJ105" s="175"/>
      <c r="BK105" s="175"/>
      <c r="BL105" s="175"/>
      <c r="BM105" s="175"/>
      <c r="BN105" s="175"/>
      <c r="BO105" s="175"/>
      <c r="BP105" s="175"/>
      <c r="BQ105" s="175"/>
      <c r="BR105" s="175"/>
      <c r="BS105" s="175"/>
    </row>
    <row r="106" spans="2:71" ht="13.5" x14ac:dyDescent="0.25">
      <c r="B106" s="87"/>
      <c r="C106" s="87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87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5"/>
      <c r="BG106" s="175"/>
      <c r="BH106" s="175"/>
      <c r="BI106" s="175"/>
      <c r="BJ106" s="175"/>
      <c r="BK106" s="175"/>
      <c r="BL106" s="175"/>
      <c r="BM106" s="175"/>
      <c r="BN106" s="175"/>
      <c r="BO106" s="175"/>
      <c r="BP106" s="175"/>
      <c r="BQ106" s="175"/>
      <c r="BR106" s="175"/>
      <c r="BS106" s="175"/>
    </row>
    <row r="107" spans="2:71" ht="13.5" x14ac:dyDescent="0.25">
      <c r="B107" s="87"/>
      <c r="C107" s="87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87"/>
      <c r="AW107" s="175"/>
      <c r="AX107" s="175"/>
      <c r="AY107" s="175"/>
      <c r="AZ107" s="175"/>
      <c r="BA107" s="175"/>
      <c r="BB107" s="175"/>
      <c r="BC107" s="175"/>
      <c r="BD107" s="175"/>
      <c r="BE107" s="175"/>
      <c r="BF107" s="175"/>
      <c r="BG107" s="175"/>
      <c r="BH107" s="175"/>
      <c r="BI107" s="175"/>
      <c r="BJ107" s="175"/>
      <c r="BK107" s="175"/>
      <c r="BL107" s="175"/>
      <c r="BM107" s="175"/>
      <c r="BN107" s="175"/>
      <c r="BO107" s="175"/>
      <c r="BP107" s="175"/>
      <c r="BQ107" s="175"/>
      <c r="BR107" s="175"/>
      <c r="BS107" s="175"/>
    </row>
    <row r="108" spans="2:71" ht="13.5" x14ac:dyDescent="0.25">
      <c r="B108" s="87"/>
      <c r="C108" s="87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87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  <c r="BG108" s="175"/>
      <c r="BH108" s="175"/>
      <c r="BI108" s="175"/>
      <c r="BJ108" s="175"/>
      <c r="BK108" s="175"/>
      <c r="BL108" s="175"/>
      <c r="BM108" s="175"/>
      <c r="BN108" s="175"/>
      <c r="BO108" s="175"/>
      <c r="BP108" s="175"/>
      <c r="BQ108" s="175"/>
      <c r="BR108" s="175"/>
      <c r="BS108" s="175"/>
    </row>
    <row r="109" spans="2:71" ht="13.5" x14ac:dyDescent="0.25">
      <c r="B109" s="87"/>
      <c r="C109" s="87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87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5"/>
      <c r="BG109" s="175"/>
      <c r="BH109" s="175"/>
      <c r="BI109" s="175"/>
      <c r="BJ109" s="175"/>
      <c r="BK109" s="175"/>
      <c r="BL109" s="175"/>
      <c r="BM109" s="175"/>
      <c r="BN109" s="175"/>
      <c r="BO109" s="175"/>
      <c r="BP109" s="175"/>
      <c r="BQ109" s="175"/>
      <c r="BR109" s="175"/>
      <c r="BS109" s="175"/>
    </row>
    <row r="110" spans="2:71" ht="13.5" x14ac:dyDescent="0.25">
      <c r="B110" s="87"/>
      <c r="C110" s="87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87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  <c r="BG110" s="175"/>
      <c r="BH110" s="175"/>
      <c r="BI110" s="175"/>
      <c r="BJ110" s="175"/>
      <c r="BK110" s="175"/>
      <c r="BL110" s="175"/>
      <c r="BM110" s="175"/>
      <c r="BN110" s="175"/>
      <c r="BO110" s="175"/>
      <c r="BP110" s="175"/>
      <c r="BQ110" s="175"/>
      <c r="BR110" s="175"/>
      <c r="BS110" s="175"/>
    </row>
    <row r="111" spans="2:71" ht="13.5" x14ac:dyDescent="0.25">
      <c r="B111" s="87"/>
      <c r="C111" s="87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87"/>
      <c r="AW111" s="175"/>
      <c r="AX111" s="175"/>
      <c r="AY111" s="175"/>
      <c r="AZ111" s="175"/>
      <c r="BA111" s="175"/>
      <c r="BB111" s="175"/>
      <c r="BC111" s="175"/>
      <c r="BD111" s="175"/>
      <c r="BE111" s="175"/>
      <c r="BF111" s="175"/>
      <c r="BG111" s="175"/>
      <c r="BH111" s="175"/>
      <c r="BI111" s="175"/>
      <c r="BJ111" s="175"/>
      <c r="BK111" s="175"/>
      <c r="BL111" s="175"/>
      <c r="BM111" s="175"/>
      <c r="BN111" s="175"/>
      <c r="BO111" s="175"/>
      <c r="BP111" s="175"/>
      <c r="BQ111" s="175"/>
      <c r="BR111" s="175"/>
      <c r="BS111" s="175"/>
    </row>
    <row r="112" spans="2:71" ht="13.5" x14ac:dyDescent="0.25">
      <c r="B112" s="87"/>
      <c r="C112" s="87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87"/>
      <c r="AW112" s="175"/>
      <c r="AX112" s="175"/>
      <c r="AY112" s="175"/>
      <c r="AZ112" s="175"/>
      <c r="BA112" s="175"/>
      <c r="BB112" s="175"/>
      <c r="BC112" s="175"/>
      <c r="BD112" s="175"/>
      <c r="BE112" s="175"/>
      <c r="BF112" s="175"/>
      <c r="BG112" s="175"/>
      <c r="BH112" s="175"/>
      <c r="BI112" s="175"/>
      <c r="BJ112" s="175"/>
      <c r="BK112" s="175"/>
      <c r="BL112" s="175"/>
      <c r="BM112" s="175"/>
      <c r="BN112" s="175"/>
      <c r="BO112" s="175"/>
      <c r="BP112" s="175"/>
      <c r="BQ112" s="175"/>
      <c r="BR112" s="175"/>
      <c r="BS112" s="175"/>
    </row>
    <row r="113" spans="2:71" ht="13.5" x14ac:dyDescent="0.25">
      <c r="B113" s="87"/>
      <c r="C113" s="87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87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5"/>
      <c r="BG113" s="175"/>
      <c r="BH113" s="175"/>
      <c r="BI113" s="175"/>
      <c r="BJ113" s="175"/>
      <c r="BK113" s="175"/>
      <c r="BL113" s="175"/>
      <c r="BM113" s="175"/>
      <c r="BN113" s="175"/>
      <c r="BO113" s="175"/>
      <c r="BP113" s="175"/>
      <c r="BQ113" s="175"/>
      <c r="BR113" s="175"/>
      <c r="BS113" s="175"/>
    </row>
    <row r="114" spans="2:71" ht="13.5" x14ac:dyDescent="0.25">
      <c r="B114" s="87"/>
      <c r="C114" s="87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87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  <c r="BI114" s="175"/>
      <c r="BJ114" s="175"/>
      <c r="BK114" s="175"/>
      <c r="BL114" s="175"/>
      <c r="BM114" s="175"/>
      <c r="BN114" s="175"/>
      <c r="BO114" s="175"/>
      <c r="BP114" s="175"/>
      <c r="BQ114" s="175"/>
      <c r="BR114" s="175"/>
      <c r="BS114" s="175"/>
    </row>
    <row r="115" spans="2:71" ht="13.5" x14ac:dyDescent="0.25">
      <c r="B115" s="87"/>
      <c r="C115" s="87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87"/>
      <c r="AW115" s="175"/>
      <c r="AX115" s="175"/>
      <c r="AY115" s="175"/>
      <c r="AZ115" s="175"/>
      <c r="BA115" s="175"/>
      <c r="BB115" s="175"/>
      <c r="BC115" s="175"/>
      <c r="BD115" s="175"/>
      <c r="BE115" s="175"/>
      <c r="BF115" s="175"/>
      <c r="BG115" s="175"/>
      <c r="BH115" s="175"/>
      <c r="BI115" s="175"/>
      <c r="BJ115" s="175"/>
      <c r="BK115" s="175"/>
      <c r="BL115" s="175"/>
      <c r="BM115" s="175"/>
      <c r="BN115" s="175"/>
      <c r="BO115" s="175"/>
      <c r="BP115" s="175"/>
      <c r="BQ115" s="175"/>
      <c r="BR115" s="175"/>
      <c r="BS115" s="175"/>
    </row>
    <row r="116" spans="2:71" ht="13.5" x14ac:dyDescent="0.25">
      <c r="B116" s="87"/>
      <c r="C116" s="87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87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5"/>
      <c r="BG116" s="175"/>
      <c r="BH116" s="175"/>
      <c r="BI116" s="175"/>
      <c r="BJ116" s="175"/>
      <c r="BK116" s="175"/>
      <c r="BL116" s="175"/>
      <c r="BM116" s="175"/>
      <c r="BN116" s="175"/>
      <c r="BO116" s="175"/>
      <c r="BP116" s="175"/>
      <c r="BQ116" s="175"/>
      <c r="BR116" s="175"/>
      <c r="BS116" s="175"/>
    </row>
    <row r="117" spans="2:71" ht="13.5" x14ac:dyDescent="0.25">
      <c r="B117" s="87"/>
      <c r="C117" s="87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87"/>
      <c r="AW117" s="175"/>
      <c r="AX117" s="175"/>
      <c r="AY117" s="175"/>
      <c r="AZ117" s="175"/>
      <c r="BA117" s="175"/>
      <c r="BB117" s="175"/>
      <c r="BC117" s="175"/>
      <c r="BD117" s="175"/>
      <c r="BE117" s="175"/>
      <c r="BF117" s="175"/>
      <c r="BG117" s="175"/>
      <c r="BH117" s="175"/>
      <c r="BI117" s="175"/>
      <c r="BJ117" s="175"/>
      <c r="BK117" s="175"/>
      <c r="BL117" s="175"/>
      <c r="BM117" s="175"/>
      <c r="BN117" s="175"/>
      <c r="BO117" s="175"/>
      <c r="BP117" s="175"/>
      <c r="BQ117" s="175"/>
      <c r="BR117" s="175"/>
      <c r="BS117" s="175"/>
    </row>
    <row r="118" spans="2:71" ht="13.5" x14ac:dyDescent="0.25">
      <c r="B118" s="87"/>
      <c r="C118" s="87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87"/>
      <c r="AW118" s="175"/>
      <c r="AX118" s="175"/>
      <c r="AY118" s="175"/>
      <c r="AZ118" s="175"/>
      <c r="BA118" s="175"/>
      <c r="BB118" s="175"/>
      <c r="BC118" s="175"/>
      <c r="BD118" s="175"/>
      <c r="BE118" s="175"/>
      <c r="BF118" s="175"/>
      <c r="BG118" s="175"/>
      <c r="BH118" s="175"/>
      <c r="BI118" s="175"/>
      <c r="BJ118" s="175"/>
      <c r="BK118" s="175"/>
      <c r="BL118" s="175"/>
      <c r="BM118" s="175"/>
      <c r="BN118" s="175"/>
      <c r="BO118" s="175"/>
      <c r="BP118" s="175"/>
      <c r="BQ118" s="175"/>
      <c r="BR118" s="175"/>
      <c r="BS118" s="175"/>
    </row>
    <row r="119" spans="2:71" ht="13.5" x14ac:dyDescent="0.25">
      <c r="B119" s="87"/>
      <c r="C119" s="87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87"/>
      <c r="AW119" s="175"/>
      <c r="AX119" s="175"/>
      <c r="AY119" s="175"/>
      <c r="AZ119" s="175"/>
      <c r="BA119" s="175"/>
      <c r="BB119" s="175"/>
      <c r="BC119" s="175"/>
      <c r="BD119" s="175"/>
      <c r="BE119" s="175"/>
      <c r="BF119" s="175"/>
      <c r="BG119" s="175"/>
      <c r="BH119" s="175"/>
      <c r="BI119" s="175"/>
      <c r="BJ119" s="175"/>
      <c r="BK119" s="175"/>
      <c r="BL119" s="175"/>
      <c r="BM119" s="175"/>
      <c r="BN119" s="175"/>
      <c r="BO119" s="175"/>
      <c r="BP119" s="175"/>
      <c r="BQ119" s="175"/>
      <c r="BR119" s="175"/>
      <c r="BS119" s="175"/>
    </row>
    <row r="120" spans="2:71" ht="13.5" x14ac:dyDescent="0.25">
      <c r="B120" s="87"/>
      <c r="C120" s="87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175"/>
      <c r="AU120" s="175"/>
      <c r="AV120" s="87"/>
      <c r="AW120" s="175"/>
      <c r="AX120" s="175"/>
      <c r="AY120" s="175"/>
      <c r="AZ120" s="175"/>
      <c r="BA120" s="175"/>
      <c r="BB120" s="175"/>
      <c r="BC120" s="175"/>
      <c r="BD120" s="175"/>
      <c r="BE120" s="175"/>
      <c r="BF120" s="175"/>
      <c r="BG120" s="175"/>
      <c r="BH120" s="175"/>
      <c r="BI120" s="175"/>
      <c r="BJ120" s="175"/>
      <c r="BK120" s="175"/>
      <c r="BL120" s="175"/>
      <c r="BM120" s="175"/>
      <c r="BN120" s="175"/>
      <c r="BO120" s="175"/>
      <c r="BP120" s="175"/>
      <c r="BQ120" s="175"/>
      <c r="BR120" s="175"/>
      <c r="BS120" s="175"/>
    </row>
    <row r="121" spans="2:71" ht="13.5" x14ac:dyDescent="0.25">
      <c r="B121" s="87"/>
      <c r="C121" s="87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  <c r="AV121" s="87"/>
      <c r="AW121" s="175"/>
      <c r="AX121" s="175"/>
      <c r="AY121" s="175"/>
      <c r="AZ121" s="175"/>
      <c r="BA121" s="175"/>
      <c r="BB121" s="175"/>
      <c r="BC121" s="175"/>
      <c r="BD121" s="175"/>
      <c r="BE121" s="175"/>
      <c r="BF121" s="175"/>
      <c r="BG121" s="175"/>
      <c r="BH121" s="175"/>
      <c r="BI121" s="175"/>
      <c r="BJ121" s="175"/>
      <c r="BK121" s="175"/>
      <c r="BL121" s="175"/>
      <c r="BM121" s="175"/>
      <c r="BN121" s="175"/>
      <c r="BO121" s="175"/>
      <c r="BP121" s="175"/>
      <c r="BQ121" s="175"/>
      <c r="BR121" s="175"/>
      <c r="BS121" s="175"/>
    </row>
    <row r="122" spans="2:71" ht="13.5" x14ac:dyDescent="0.25">
      <c r="B122" s="87"/>
      <c r="C122" s="87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87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5"/>
      <c r="BG122" s="175"/>
      <c r="BH122" s="175"/>
      <c r="BI122" s="175"/>
      <c r="BJ122" s="175"/>
      <c r="BK122" s="175"/>
      <c r="BL122" s="175"/>
      <c r="BM122" s="175"/>
      <c r="BN122" s="175"/>
      <c r="BO122" s="175"/>
      <c r="BP122" s="175"/>
      <c r="BQ122" s="175"/>
      <c r="BR122" s="175"/>
      <c r="BS122" s="175"/>
    </row>
    <row r="123" spans="2:71" ht="13.5" x14ac:dyDescent="0.25">
      <c r="B123" s="87"/>
      <c r="C123" s="87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  <c r="AV123" s="87"/>
      <c r="AW123" s="175"/>
      <c r="AX123" s="175"/>
      <c r="AY123" s="175"/>
      <c r="AZ123" s="175"/>
      <c r="BA123" s="175"/>
      <c r="BB123" s="175"/>
      <c r="BC123" s="175"/>
      <c r="BD123" s="175"/>
      <c r="BE123" s="175"/>
      <c r="BF123" s="175"/>
      <c r="BG123" s="175"/>
      <c r="BH123" s="175"/>
      <c r="BI123" s="175"/>
      <c r="BJ123" s="175"/>
      <c r="BK123" s="175"/>
      <c r="BL123" s="175"/>
      <c r="BM123" s="175"/>
      <c r="BN123" s="175"/>
      <c r="BO123" s="175"/>
      <c r="BP123" s="175"/>
      <c r="BQ123" s="175"/>
      <c r="BR123" s="175"/>
      <c r="BS123" s="175"/>
    </row>
    <row r="124" spans="2:71" ht="13.5" x14ac:dyDescent="0.25">
      <c r="B124" s="87"/>
      <c r="C124" s="87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5"/>
      <c r="AV124" s="87"/>
      <c r="AW124" s="175"/>
      <c r="AX124" s="175"/>
      <c r="AY124" s="175"/>
      <c r="AZ124" s="175"/>
      <c r="BA124" s="175"/>
      <c r="BB124" s="175"/>
      <c r="BC124" s="175"/>
      <c r="BD124" s="175"/>
      <c r="BE124" s="175"/>
      <c r="BF124" s="175"/>
      <c r="BG124" s="175"/>
      <c r="BH124" s="175"/>
      <c r="BI124" s="175"/>
      <c r="BJ124" s="175"/>
      <c r="BK124" s="175"/>
      <c r="BL124" s="175"/>
      <c r="BM124" s="175"/>
      <c r="BN124" s="175"/>
      <c r="BO124" s="175"/>
      <c r="BP124" s="175"/>
      <c r="BQ124" s="175"/>
      <c r="BR124" s="175"/>
      <c r="BS124" s="175"/>
    </row>
    <row r="125" spans="2:71" ht="13.5" x14ac:dyDescent="0.25">
      <c r="B125" s="87"/>
      <c r="C125" s="87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87"/>
      <c r="AW125" s="175"/>
      <c r="AX125" s="175"/>
      <c r="AY125" s="175"/>
      <c r="AZ125" s="175"/>
      <c r="BA125" s="175"/>
      <c r="BB125" s="175"/>
      <c r="BC125" s="175"/>
      <c r="BD125" s="175"/>
      <c r="BE125" s="175"/>
      <c r="BF125" s="175"/>
      <c r="BG125" s="175"/>
      <c r="BH125" s="175"/>
      <c r="BI125" s="175"/>
      <c r="BJ125" s="175"/>
      <c r="BK125" s="175"/>
      <c r="BL125" s="175"/>
      <c r="BM125" s="175"/>
      <c r="BN125" s="175"/>
      <c r="BO125" s="175"/>
      <c r="BP125" s="175"/>
      <c r="BQ125" s="175"/>
      <c r="BR125" s="175"/>
      <c r="BS125" s="175"/>
    </row>
    <row r="126" spans="2:71" ht="13.5" x14ac:dyDescent="0.25">
      <c r="B126" s="87"/>
      <c r="C126" s="87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87"/>
      <c r="AW126" s="175"/>
      <c r="AX126" s="175"/>
      <c r="AY126" s="175"/>
      <c r="AZ126" s="175"/>
      <c r="BA126" s="175"/>
      <c r="BB126" s="175"/>
      <c r="BC126" s="175"/>
      <c r="BD126" s="175"/>
      <c r="BE126" s="175"/>
      <c r="BF126" s="175"/>
      <c r="BG126" s="175"/>
      <c r="BH126" s="175"/>
      <c r="BI126" s="175"/>
      <c r="BJ126" s="175"/>
      <c r="BK126" s="175"/>
      <c r="BL126" s="175"/>
      <c r="BM126" s="175"/>
      <c r="BN126" s="175"/>
      <c r="BO126" s="175"/>
      <c r="BP126" s="175"/>
      <c r="BQ126" s="175"/>
      <c r="BR126" s="175"/>
      <c r="BS126" s="175"/>
    </row>
    <row r="127" spans="2:71" ht="13.5" x14ac:dyDescent="0.25">
      <c r="B127" s="87"/>
      <c r="C127" s="87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87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  <c r="BS127" s="175"/>
    </row>
    <row r="128" spans="2:71" ht="13.5" x14ac:dyDescent="0.25">
      <c r="B128" s="87"/>
      <c r="C128" s="87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87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  <c r="BI128" s="175"/>
      <c r="BJ128" s="175"/>
      <c r="BK128" s="175"/>
      <c r="BL128" s="175"/>
      <c r="BM128" s="175"/>
      <c r="BN128" s="175"/>
      <c r="BO128" s="175"/>
      <c r="BP128" s="175"/>
      <c r="BQ128" s="175"/>
      <c r="BR128" s="175"/>
      <c r="BS128" s="175"/>
    </row>
    <row r="129" spans="2:71" ht="13.5" x14ac:dyDescent="0.25">
      <c r="B129" s="87"/>
      <c r="C129" s="87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87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  <c r="BI129" s="175"/>
      <c r="BJ129" s="175"/>
      <c r="BK129" s="175"/>
      <c r="BL129" s="175"/>
      <c r="BM129" s="175"/>
      <c r="BN129" s="175"/>
      <c r="BO129" s="175"/>
      <c r="BP129" s="175"/>
      <c r="BQ129" s="175"/>
      <c r="BR129" s="175"/>
      <c r="BS129" s="175"/>
    </row>
    <row r="130" spans="2:71" ht="13.5" x14ac:dyDescent="0.25">
      <c r="B130" s="87"/>
      <c r="C130" s="87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87"/>
      <c r="AW130" s="175"/>
      <c r="AX130" s="175"/>
      <c r="AY130" s="175"/>
      <c r="AZ130" s="175"/>
      <c r="BA130" s="175"/>
      <c r="BB130" s="175"/>
      <c r="BC130" s="175"/>
      <c r="BD130" s="175"/>
      <c r="BE130" s="175"/>
      <c r="BF130" s="175"/>
      <c r="BG130" s="175"/>
      <c r="BH130" s="175"/>
      <c r="BI130" s="175"/>
      <c r="BJ130" s="175"/>
      <c r="BK130" s="175"/>
      <c r="BL130" s="175"/>
      <c r="BM130" s="175"/>
      <c r="BN130" s="175"/>
      <c r="BO130" s="175"/>
      <c r="BP130" s="175"/>
      <c r="BQ130" s="175"/>
      <c r="BR130" s="175"/>
      <c r="BS130" s="175"/>
    </row>
    <row r="131" spans="2:71" ht="13.5" x14ac:dyDescent="0.25">
      <c r="B131" s="87"/>
      <c r="C131" s="87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87"/>
      <c r="AW131" s="175"/>
      <c r="AX131" s="175"/>
      <c r="AY131" s="175"/>
      <c r="AZ131" s="175"/>
      <c r="BA131" s="175"/>
      <c r="BB131" s="175"/>
      <c r="BC131" s="175"/>
      <c r="BD131" s="175"/>
      <c r="BE131" s="175"/>
      <c r="BF131" s="175"/>
      <c r="BG131" s="175"/>
      <c r="BH131" s="175"/>
      <c r="BI131" s="175"/>
      <c r="BJ131" s="175"/>
      <c r="BK131" s="175"/>
      <c r="BL131" s="175"/>
      <c r="BM131" s="175"/>
      <c r="BN131" s="175"/>
      <c r="BO131" s="175"/>
      <c r="BP131" s="175"/>
      <c r="BQ131" s="175"/>
      <c r="BR131" s="175"/>
      <c r="BS131" s="175"/>
    </row>
    <row r="132" spans="2:71" ht="13.5" x14ac:dyDescent="0.25">
      <c r="B132" s="87"/>
      <c r="C132" s="87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87"/>
      <c r="AW132" s="175"/>
      <c r="AX132" s="175"/>
      <c r="AY132" s="175"/>
      <c r="AZ132" s="175"/>
      <c r="BA132" s="175"/>
      <c r="BB132" s="175"/>
      <c r="BC132" s="175"/>
      <c r="BD132" s="175"/>
      <c r="BE132" s="175"/>
      <c r="BF132" s="175"/>
      <c r="BG132" s="175"/>
      <c r="BH132" s="175"/>
      <c r="BI132" s="175"/>
      <c r="BJ132" s="175"/>
      <c r="BK132" s="175"/>
      <c r="BL132" s="175"/>
      <c r="BM132" s="175"/>
      <c r="BN132" s="175"/>
      <c r="BO132" s="175"/>
      <c r="BP132" s="175"/>
      <c r="BQ132" s="175"/>
      <c r="BR132" s="175"/>
      <c r="BS132" s="175"/>
    </row>
    <row r="133" spans="2:71" ht="13.5" x14ac:dyDescent="0.25">
      <c r="B133" s="87"/>
      <c r="C133" s="87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  <c r="AV133" s="87"/>
      <c r="AW133" s="175"/>
      <c r="AX133" s="175"/>
      <c r="AY133" s="175"/>
      <c r="AZ133" s="175"/>
      <c r="BA133" s="175"/>
      <c r="BB133" s="175"/>
      <c r="BC133" s="175"/>
      <c r="BD133" s="175"/>
      <c r="BE133" s="175"/>
      <c r="BF133" s="175"/>
      <c r="BG133" s="175"/>
      <c r="BH133" s="175"/>
      <c r="BI133" s="175"/>
      <c r="BJ133" s="175"/>
      <c r="BK133" s="175"/>
      <c r="BL133" s="175"/>
      <c r="BM133" s="175"/>
      <c r="BN133" s="175"/>
      <c r="BO133" s="175"/>
      <c r="BP133" s="175"/>
      <c r="BQ133" s="175"/>
      <c r="BR133" s="175"/>
      <c r="BS133" s="175"/>
    </row>
    <row r="134" spans="2:71" ht="13.5" x14ac:dyDescent="0.25">
      <c r="B134" s="87"/>
      <c r="C134" s="87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5"/>
      <c r="AT134" s="175"/>
      <c r="AU134" s="175"/>
      <c r="AV134" s="87"/>
      <c r="AW134" s="175"/>
      <c r="AX134" s="175"/>
      <c r="AY134" s="175"/>
      <c r="AZ134" s="175"/>
      <c r="BA134" s="175"/>
      <c r="BB134" s="175"/>
      <c r="BC134" s="175"/>
      <c r="BD134" s="175"/>
      <c r="BE134" s="175"/>
      <c r="BF134" s="175"/>
      <c r="BG134" s="175"/>
      <c r="BH134" s="175"/>
      <c r="BI134" s="175"/>
      <c r="BJ134" s="175"/>
      <c r="BK134" s="175"/>
      <c r="BL134" s="175"/>
      <c r="BM134" s="175"/>
      <c r="BN134" s="175"/>
      <c r="BO134" s="175"/>
      <c r="BP134" s="175"/>
      <c r="BQ134" s="175"/>
      <c r="BR134" s="175"/>
      <c r="BS134" s="175"/>
    </row>
    <row r="135" spans="2:71" ht="13.5" x14ac:dyDescent="0.25">
      <c r="B135" s="87"/>
      <c r="C135" s="87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87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5"/>
      <c r="BG135" s="175"/>
      <c r="BH135" s="175"/>
      <c r="BI135" s="175"/>
      <c r="BJ135" s="175"/>
      <c r="BK135" s="175"/>
      <c r="BL135" s="175"/>
      <c r="BM135" s="175"/>
      <c r="BN135" s="175"/>
      <c r="BO135" s="175"/>
      <c r="BP135" s="175"/>
      <c r="BQ135" s="175"/>
      <c r="BR135" s="175"/>
      <c r="BS135" s="175"/>
    </row>
    <row r="136" spans="2:71" ht="13.5" x14ac:dyDescent="0.25">
      <c r="B136" s="87"/>
      <c r="C136" s="87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5"/>
      <c r="AT136" s="175"/>
      <c r="AU136" s="175"/>
      <c r="AV136" s="87"/>
      <c r="AW136" s="175"/>
      <c r="AX136" s="175"/>
      <c r="AY136" s="175"/>
      <c r="AZ136" s="175"/>
      <c r="BA136" s="175"/>
      <c r="BB136" s="175"/>
      <c r="BC136" s="175"/>
      <c r="BD136" s="175"/>
      <c r="BE136" s="175"/>
      <c r="BF136" s="175"/>
      <c r="BG136" s="175"/>
      <c r="BH136" s="175"/>
      <c r="BI136" s="175"/>
      <c r="BJ136" s="175"/>
      <c r="BK136" s="175"/>
      <c r="BL136" s="175"/>
      <c r="BM136" s="175"/>
      <c r="BN136" s="175"/>
      <c r="BO136" s="175"/>
      <c r="BP136" s="175"/>
      <c r="BQ136" s="175"/>
      <c r="BR136" s="175"/>
      <c r="BS136" s="175"/>
    </row>
    <row r="137" spans="2:71" ht="13.5" x14ac:dyDescent="0.25">
      <c r="B137" s="87"/>
      <c r="C137" s="87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87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175"/>
      <c r="BI137" s="175"/>
      <c r="BJ137" s="175"/>
      <c r="BK137" s="175"/>
      <c r="BL137" s="175"/>
      <c r="BM137" s="175"/>
      <c r="BN137" s="175"/>
      <c r="BO137" s="175"/>
      <c r="BP137" s="175"/>
      <c r="BQ137" s="175"/>
      <c r="BR137" s="175"/>
      <c r="BS137" s="175"/>
    </row>
    <row r="138" spans="2:71" ht="13.5" x14ac:dyDescent="0.25">
      <c r="B138" s="87"/>
      <c r="C138" s="87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  <c r="AQ138" s="175"/>
      <c r="AR138" s="175"/>
      <c r="AS138" s="175"/>
      <c r="AT138" s="175"/>
      <c r="AU138" s="175"/>
      <c r="AV138" s="87"/>
      <c r="AW138" s="175"/>
      <c r="AX138" s="175"/>
      <c r="AY138" s="175"/>
      <c r="AZ138" s="175"/>
      <c r="BA138" s="175"/>
      <c r="BB138" s="175"/>
      <c r="BC138" s="175"/>
      <c r="BD138" s="175"/>
      <c r="BE138" s="175"/>
      <c r="BF138" s="175"/>
      <c r="BG138" s="175"/>
      <c r="BH138" s="175"/>
      <c r="BI138" s="175"/>
      <c r="BJ138" s="175"/>
      <c r="BK138" s="175"/>
      <c r="BL138" s="175"/>
      <c r="BM138" s="175"/>
      <c r="BN138" s="175"/>
      <c r="BO138" s="175"/>
      <c r="BP138" s="175"/>
      <c r="BQ138" s="175"/>
      <c r="BR138" s="175"/>
      <c r="BS138" s="175"/>
    </row>
    <row r="139" spans="2:71" ht="13.5" x14ac:dyDescent="0.25">
      <c r="B139" s="87"/>
      <c r="C139" s="87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87"/>
      <c r="AW139" s="175"/>
      <c r="AX139" s="175"/>
      <c r="AY139" s="175"/>
      <c r="AZ139" s="175"/>
      <c r="BA139" s="175"/>
      <c r="BB139" s="175"/>
      <c r="BC139" s="175"/>
      <c r="BD139" s="175"/>
      <c r="BE139" s="175"/>
      <c r="BF139" s="175"/>
      <c r="BG139" s="175"/>
      <c r="BH139" s="175"/>
      <c r="BI139" s="175"/>
      <c r="BJ139" s="175"/>
      <c r="BK139" s="175"/>
      <c r="BL139" s="175"/>
      <c r="BM139" s="175"/>
      <c r="BN139" s="175"/>
      <c r="BO139" s="175"/>
      <c r="BP139" s="175"/>
      <c r="BQ139" s="175"/>
      <c r="BR139" s="175"/>
      <c r="BS139" s="175"/>
    </row>
    <row r="140" spans="2:71" ht="13.5" x14ac:dyDescent="0.25">
      <c r="B140" s="87"/>
      <c r="C140" s="87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5"/>
      <c r="AH140" s="175"/>
      <c r="AI140" s="175"/>
      <c r="AJ140" s="175"/>
      <c r="AK140" s="175"/>
      <c r="AL140" s="175"/>
      <c r="AM140" s="175"/>
      <c r="AN140" s="175"/>
      <c r="AO140" s="175"/>
      <c r="AP140" s="175"/>
      <c r="AQ140" s="175"/>
      <c r="AR140" s="175"/>
      <c r="AS140" s="175"/>
      <c r="AT140" s="175"/>
      <c r="AU140" s="175"/>
      <c r="AV140" s="87"/>
      <c r="AW140" s="175"/>
      <c r="AX140" s="175"/>
      <c r="AY140" s="175"/>
      <c r="AZ140" s="175"/>
      <c r="BA140" s="175"/>
      <c r="BB140" s="175"/>
      <c r="BC140" s="175"/>
      <c r="BD140" s="175"/>
      <c r="BE140" s="175"/>
      <c r="BF140" s="175"/>
      <c r="BG140" s="175"/>
      <c r="BH140" s="175"/>
      <c r="BI140" s="175"/>
      <c r="BJ140" s="175"/>
      <c r="BK140" s="175"/>
      <c r="BL140" s="175"/>
      <c r="BM140" s="175"/>
      <c r="BN140" s="175"/>
      <c r="BO140" s="175"/>
      <c r="BP140" s="175"/>
      <c r="BQ140" s="175"/>
      <c r="BR140" s="175"/>
      <c r="BS140" s="175"/>
    </row>
    <row r="141" spans="2:71" ht="13.5" x14ac:dyDescent="0.25">
      <c r="B141" s="87"/>
      <c r="C141" s="87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175"/>
      <c r="AH141" s="175"/>
      <c r="AI141" s="175"/>
      <c r="AJ141" s="175"/>
      <c r="AK141" s="175"/>
      <c r="AL141" s="175"/>
      <c r="AM141" s="175"/>
      <c r="AN141" s="175"/>
      <c r="AO141" s="175"/>
      <c r="AP141" s="175"/>
      <c r="AQ141" s="175"/>
      <c r="AR141" s="175"/>
      <c r="AS141" s="175"/>
      <c r="AT141" s="175"/>
      <c r="AU141" s="175"/>
      <c r="AV141" s="87"/>
      <c r="AW141" s="175"/>
      <c r="AX141" s="175"/>
      <c r="AY141" s="175"/>
      <c r="AZ141" s="175"/>
      <c r="BA141" s="175"/>
      <c r="BB141" s="175"/>
      <c r="BC141" s="175"/>
      <c r="BD141" s="175"/>
      <c r="BE141" s="175"/>
      <c r="BF141" s="175"/>
      <c r="BG141" s="175"/>
      <c r="BH141" s="175"/>
      <c r="BI141" s="175"/>
      <c r="BJ141" s="175"/>
      <c r="BK141" s="175"/>
      <c r="BL141" s="175"/>
      <c r="BM141" s="175"/>
      <c r="BN141" s="175"/>
      <c r="BO141" s="175"/>
      <c r="BP141" s="175"/>
      <c r="BQ141" s="175"/>
      <c r="BR141" s="175"/>
      <c r="BS141" s="175"/>
    </row>
    <row r="142" spans="2:71" ht="13.5" x14ac:dyDescent="0.25">
      <c r="B142" s="87"/>
      <c r="C142" s="87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75"/>
      <c r="AT142" s="175"/>
      <c r="AU142" s="175"/>
      <c r="AV142" s="87"/>
      <c r="AW142" s="175"/>
      <c r="AX142" s="175"/>
      <c r="AY142" s="175"/>
      <c r="AZ142" s="175"/>
      <c r="BA142" s="175"/>
      <c r="BB142" s="175"/>
      <c r="BC142" s="175"/>
      <c r="BD142" s="175"/>
      <c r="BE142" s="175"/>
      <c r="BF142" s="175"/>
      <c r="BG142" s="175"/>
      <c r="BH142" s="175"/>
      <c r="BI142" s="175"/>
      <c r="BJ142" s="175"/>
      <c r="BK142" s="175"/>
      <c r="BL142" s="175"/>
      <c r="BM142" s="175"/>
      <c r="BN142" s="175"/>
      <c r="BO142" s="175"/>
      <c r="BP142" s="175"/>
      <c r="BQ142" s="175"/>
      <c r="BR142" s="175"/>
      <c r="BS142" s="175"/>
    </row>
    <row r="143" spans="2:71" ht="13.5" x14ac:dyDescent="0.25">
      <c r="B143" s="87"/>
      <c r="C143" s="87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  <c r="AR143" s="175"/>
      <c r="AS143" s="175"/>
      <c r="AT143" s="175"/>
      <c r="AU143" s="175"/>
      <c r="AV143" s="87"/>
      <c r="AW143" s="175"/>
      <c r="AX143" s="175"/>
      <c r="AY143" s="175"/>
      <c r="AZ143" s="175"/>
      <c r="BA143" s="175"/>
      <c r="BB143" s="175"/>
      <c r="BC143" s="175"/>
      <c r="BD143" s="175"/>
      <c r="BE143" s="175"/>
      <c r="BF143" s="175"/>
      <c r="BG143" s="175"/>
      <c r="BH143" s="175"/>
      <c r="BI143" s="175"/>
      <c r="BJ143" s="175"/>
      <c r="BK143" s="175"/>
      <c r="BL143" s="175"/>
      <c r="BM143" s="175"/>
      <c r="BN143" s="175"/>
      <c r="BO143" s="175"/>
      <c r="BP143" s="175"/>
      <c r="BQ143" s="175"/>
      <c r="BR143" s="175"/>
      <c r="BS143" s="175"/>
    </row>
    <row r="144" spans="2:71" ht="13.5" x14ac:dyDescent="0.25">
      <c r="B144" s="87"/>
      <c r="C144" s="87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F144" s="175"/>
      <c r="AG144" s="175"/>
      <c r="AH144" s="175"/>
      <c r="AI144" s="175"/>
      <c r="AJ144" s="175"/>
      <c r="AK144" s="175"/>
      <c r="AL144" s="175"/>
      <c r="AM144" s="175"/>
      <c r="AN144" s="175"/>
      <c r="AO144" s="175"/>
      <c r="AP144" s="175"/>
      <c r="AQ144" s="175"/>
      <c r="AR144" s="175"/>
      <c r="AS144" s="175"/>
      <c r="AT144" s="175"/>
      <c r="AU144" s="175"/>
      <c r="AV144" s="87"/>
      <c r="AW144" s="175"/>
      <c r="AX144" s="175"/>
      <c r="AY144" s="175"/>
      <c r="AZ144" s="175"/>
      <c r="BA144" s="175"/>
      <c r="BB144" s="175"/>
      <c r="BC144" s="175"/>
      <c r="BD144" s="175"/>
      <c r="BE144" s="175"/>
      <c r="BF144" s="175"/>
      <c r="BG144" s="175"/>
      <c r="BH144" s="175"/>
      <c r="BI144" s="175"/>
      <c r="BJ144" s="175"/>
      <c r="BK144" s="175"/>
      <c r="BL144" s="175"/>
      <c r="BM144" s="175"/>
      <c r="BN144" s="175"/>
      <c r="BO144" s="175"/>
      <c r="BP144" s="175"/>
      <c r="BQ144" s="175"/>
      <c r="BR144" s="175"/>
      <c r="BS144" s="175"/>
    </row>
    <row r="145" spans="2:71" ht="13.5" x14ac:dyDescent="0.25">
      <c r="B145" s="87"/>
      <c r="C145" s="87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/>
      <c r="AQ145" s="175"/>
      <c r="AR145" s="175"/>
      <c r="AS145" s="175"/>
      <c r="AT145" s="175"/>
      <c r="AU145" s="175"/>
      <c r="AV145" s="87"/>
      <c r="AW145" s="175"/>
      <c r="AX145" s="175"/>
      <c r="AY145" s="175"/>
      <c r="AZ145" s="175"/>
      <c r="BA145" s="175"/>
      <c r="BB145" s="175"/>
      <c r="BC145" s="175"/>
      <c r="BD145" s="175"/>
      <c r="BE145" s="175"/>
      <c r="BF145" s="175"/>
      <c r="BG145" s="175"/>
      <c r="BH145" s="175"/>
      <c r="BI145" s="175"/>
      <c r="BJ145" s="175"/>
      <c r="BK145" s="175"/>
      <c r="BL145" s="175"/>
      <c r="BM145" s="175"/>
      <c r="BN145" s="175"/>
      <c r="BO145" s="175"/>
      <c r="BP145" s="175"/>
      <c r="BQ145" s="175"/>
      <c r="BR145" s="175"/>
      <c r="BS145" s="175"/>
    </row>
    <row r="146" spans="2:71" ht="13.5" x14ac:dyDescent="0.25">
      <c r="B146" s="87"/>
      <c r="C146" s="87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5"/>
      <c r="AV146" s="87"/>
      <c r="AW146" s="175"/>
      <c r="AX146" s="175"/>
      <c r="AY146" s="175"/>
      <c r="AZ146" s="175"/>
      <c r="BA146" s="175"/>
      <c r="BB146" s="175"/>
      <c r="BC146" s="175"/>
      <c r="BD146" s="175"/>
      <c r="BE146" s="175"/>
      <c r="BF146" s="175"/>
      <c r="BG146" s="175"/>
      <c r="BH146" s="175"/>
      <c r="BI146" s="175"/>
      <c r="BJ146" s="175"/>
      <c r="BK146" s="175"/>
      <c r="BL146" s="175"/>
      <c r="BM146" s="175"/>
      <c r="BN146" s="175"/>
      <c r="BO146" s="175"/>
      <c r="BP146" s="175"/>
      <c r="BQ146" s="175"/>
      <c r="BR146" s="175"/>
      <c r="BS146" s="175"/>
    </row>
    <row r="147" spans="2:71" ht="13.5" x14ac:dyDescent="0.25">
      <c r="B147" s="87"/>
      <c r="C147" s="87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5"/>
      <c r="AV147" s="87"/>
      <c r="AW147" s="175"/>
      <c r="AX147" s="175"/>
      <c r="AY147" s="175"/>
      <c r="AZ147" s="175"/>
      <c r="BA147" s="175"/>
      <c r="BB147" s="175"/>
      <c r="BC147" s="175"/>
      <c r="BD147" s="175"/>
      <c r="BE147" s="175"/>
      <c r="BF147" s="175"/>
      <c r="BG147" s="175"/>
      <c r="BH147" s="175"/>
      <c r="BI147" s="175"/>
      <c r="BJ147" s="175"/>
      <c r="BK147" s="175"/>
      <c r="BL147" s="175"/>
      <c r="BM147" s="175"/>
      <c r="BN147" s="175"/>
      <c r="BO147" s="175"/>
      <c r="BP147" s="175"/>
      <c r="BQ147" s="175"/>
      <c r="BR147" s="175"/>
      <c r="BS147" s="175"/>
    </row>
    <row r="148" spans="2:71" ht="13.5" x14ac:dyDescent="0.25">
      <c r="B148" s="87"/>
      <c r="C148" s="87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87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5"/>
      <c r="BG148" s="175"/>
      <c r="BH148" s="175"/>
      <c r="BI148" s="175"/>
      <c r="BJ148" s="175"/>
      <c r="BK148" s="175"/>
      <c r="BL148" s="175"/>
      <c r="BM148" s="175"/>
      <c r="BN148" s="175"/>
      <c r="BO148" s="175"/>
      <c r="BP148" s="175"/>
      <c r="BQ148" s="175"/>
      <c r="BR148" s="175"/>
      <c r="BS148" s="175"/>
    </row>
    <row r="149" spans="2:71" ht="13.5" x14ac:dyDescent="0.25">
      <c r="B149" s="87"/>
      <c r="C149" s="87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75"/>
      <c r="AT149" s="175"/>
      <c r="AU149" s="175"/>
      <c r="AV149" s="87"/>
      <c r="AW149" s="175"/>
      <c r="AX149" s="175"/>
      <c r="AY149" s="175"/>
      <c r="AZ149" s="175"/>
      <c r="BA149" s="175"/>
      <c r="BB149" s="175"/>
      <c r="BC149" s="175"/>
      <c r="BD149" s="175"/>
      <c r="BE149" s="175"/>
      <c r="BF149" s="175"/>
      <c r="BG149" s="175"/>
      <c r="BH149" s="175"/>
      <c r="BI149" s="175"/>
      <c r="BJ149" s="175"/>
      <c r="BK149" s="175"/>
      <c r="BL149" s="175"/>
      <c r="BM149" s="175"/>
      <c r="BN149" s="175"/>
      <c r="BO149" s="175"/>
      <c r="BP149" s="175"/>
      <c r="BQ149" s="175"/>
      <c r="BR149" s="175"/>
      <c r="BS149" s="175"/>
    </row>
    <row r="150" spans="2:71" ht="13.5" x14ac:dyDescent="0.25">
      <c r="B150" s="87"/>
      <c r="C150" s="87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87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5"/>
      <c r="BG150" s="175"/>
      <c r="BH150" s="175"/>
      <c r="BI150" s="175"/>
      <c r="BJ150" s="175"/>
      <c r="BK150" s="175"/>
      <c r="BL150" s="175"/>
      <c r="BM150" s="175"/>
      <c r="BN150" s="175"/>
      <c r="BO150" s="175"/>
      <c r="BP150" s="175"/>
      <c r="BQ150" s="175"/>
      <c r="BR150" s="175"/>
      <c r="BS150" s="175"/>
    </row>
    <row r="151" spans="2:71" ht="13.5" x14ac:dyDescent="0.25">
      <c r="B151" s="87"/>
      <c r="C151" s="87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5"/>
      <c r="AK151" s="175"/>
      <c r="AL151" s="175"/>
      <c r="AM151" s="175"/>
      <c r="AN151" s="175"/>
      <c r="AO151" s="175"/>
      <c r="AP151" s="175"/>
      <c r="AQ151" s="175"/>
      <c r="AR151" s="175"/>
      <c r="AS151" s="175"/>
      <c r="AT151" s="175"/>
      <c r="AU151" s="175"/>
      <c r="AV151" s="87"/>
      <c r="AW151" s="175"/>
      <c r="AX151" s="175"/>
      <c r="AY151" s="175"/>
      <c r="AZ151" s="175"/>
      <c r="BA151" s="175"/>
      <c r="BB151" s="175"/>
      <c r="BC151" s="175"/>
      <c r="BD151" s="175"/>
      <c r="BE151" s="175"/>
      <c r="BF151" s="175"/>
      <c r="BG151" s="175"/>
      <c r="BH151" s="175"/>
      <c r="BI151" s="175"/>
      <c r="BJ151" s="175"/>
      <c r="BK151" s="175"/>
      <c r="BL151" s="175"/>
      <c r="BM151" s="175"/>
      <c r="BN151" s="175"/>
      <c r="BO151" s="175"/>
      <c r="BP151" s="175"/>
      <c r="BQ151" s="175"/>
      <c r="BR151" s="175"/>
      <c r="BS151" s="175"/>
    </row>
    <row r="152" spans="2:71" ht="13.5" x14ac:dyDescent="0.25">
      <c r="B152" s="87"/>
      <c r="C152" s="87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87"/>
      <c r="AW152" s="175"/>
      <c r="AX152" s="175"/>
      <c r="AY152" s="175"/>
      <c r="AZ152" s="175"/>
      <c r="BA152" s="175"/>
      <c r="BB152" s="175"/>
      <c r="BC152" s="175"/>
      <c r="BD152" s="175"/>
      <c r="BE152" s="175"/>
      <c r="BF152" s="175"/>
      <c r="BG152" s="175"/>
      <c r="BH152" s="175"/>
      <c r="BI152" s="175"/>
      <c r="BJ152" s="175"/>
      <c r="BK152" s="175"/>
      <c r="BL152" s="175"/>
      <c r="BM152" s="175"/>
      <c r="BN152" s="175"/>
      <c r="BO152" s="175"/>
      <c r="BP152" s="175"/>
      <c r="BQ152" s="175"/>
      <c r="BR152" s="175"/>
      <c r="BS152" s="175"/>
    </row>
    <row r="153" spans="2:71" ht="13.5" x14ac:dyDescent="0.25">
      <c r="B153" s="87"/>
      <c r="C153" s="87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75"/>
      <c r="AG153" s="175"/>
      <c r="AH153" s="175"/>
      <c r="AI153" s="175"/>
      <c r="AJ153" s="175"/>
      <c r="AK153" s="175"/>
      <c r="AL153" s="175"/>
      <c r="AM153" s="175"/>
      <c r="AN153" s="175"/>
      <c r="AO153" s="175"/>
      <c r="AP153" s="175"/>
      <c r="AQ153" s="175"/>
      <c r="AR153" s="175"/>
      <c r="AS153" s="175"/>
      <c r="AT153" s="175"/>
      <c r="AU153" s="175"/>
      <c r="AV153" s="87"/>
      <c r="AW153" s="175"/>
      <c r="AX153" s="175"/>
      <c r="AY153" s="175"/>
      <c r="AZ153" s="175"/>
      <c r="BA153" s="175"/>
      <c r="BB153" s="175"/>
      <c r="BC153" s="175"/>
      <c r="BD153" s="175"/>
      <c r="BE153" s="175"/>
      <c r="BF153" s="175"/>
      <c r="BG153" s="175"/>
      <c r="BH153" s="175"/>
      <c r="BI153" s="175"/>
      <c r="BJ153" s="175"/>
      <c r="BK153" s="175"/>
      <c r="BL153" s="175"/>
      <c r="BM153" s="175"/>
      <c r="BN153" s="175"/>
      <c r="BO153" s="175"/>
      <c r="BP153" s="175"/>
      <c r="BQ153" s="175"/>
      <c r="BR153" s="175"/>
      <c r="BS153" s="175"/>
    </row>
    <row r="154" spans="2:71" ht="13.5" x14ac:dyDescent="0.25">
      <c r="B154" s="87"/>
      <c r="C154" s="87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87"/>
      <c r="AW154" s="175"/>
      <c r="AX154" s="175"/>
      <c r="AY154" s="175"/>
      <c r="AZ154" s="175"/>
      <c r="BA154" s="175"/>
      <c r="BB154" s="175"/>
      <c r="BC154" s="175"/>
      <c r="BD154" s="175"/>
      <c r="BE154" s="175"/>
      <c r="BF154" s="175"/>
      <c r="BG154" s="175"/>
      <c r="BH154" s="175"/>
      <c r="BI154" s="175"/>
      <c r="BJ154" s="175"/>
      <c r="BK154" s="175"/>
      <c r="BL154" s="175"/>
      <c r="BM154" s="175"/>
      <c r="BN154" s="175"/>
      <c r="BO154" s="175"/>
      <c r="BP154" s="175"/>
      <c r="BQ154" s="175"/>
      <c r="BR154" s="175"/>
      <c r="BS154" s="175"/>
    </row>
    <row r="155" spans="2:71" ht="13.5" x14ac:dyDescent="0.25">
      <c r="B155" s="87"/>
      <c r="C155" s="87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/>
      <c r="AQ155" s="175"/>
      <c r="AR155" s="175"/>
      <c r="AS155" s="175"/>
      <c r="AT155" s="175"/>
      <c r="AU155" s="175"/>
      <c r="AV155" s="87"/>
      <c r="AW155" s="175"/>
      <c r="AX155" s="175"/>
      <c r="AY155" s="175"/>
      <c r="AZ155" s="175"/>
      <c r="BA155" s="175"/>
      <c r="BB155" s="175"/>
      <c r="BC155" s="175"/>
      <c r="BD155" s="175"/>
      <c r="BE155" s="175"/>
      <c r="BF155" s="175"/>
      <c r="BG155" s="175"/>
      <c r="BH155" s="175"/>
      <c r="BI155" s="175"/>
      <c r="BJ155" s="175"/>
      <c r="BK155" s="175"/>
      <c r="BL155" s="175"/>
      <c r="BM155" s="175"/>
      <c r="BN155" s="175"/>
      <c r="BO155" s="175"/>
      <c r="BP155" s="175"/>
      <c r="BQ155" s="175"/>
      <c r="BR155" s="175"/>
      <c r="BS155" s="175"/>
    </row>
    <row r="156" spans="2:71" ht="13.5" x14ac:dyDescent="0.25">
      <c r="B156" s="87"/>
      <c r="C156" s="87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  <c r="AQ156" s="175"/>
      <c r="AR156" s="175"/>
      <c r="AS156" s="175"/>
      <c r="AT156" s="175"/>
      <c r="AU156" s="175"/>
      <c r="AV156" s="87"/>
      <c r="AW156" s="175"/>
      <c r="AX156" s="175"/>
      <c r="AY156" s="175"/>
      <c r="AZ156" s="175"/>
      <c r="BA156" s="175"/>
      <c r="BB156" s="175"/>
      <c r="BC156" s="175"/>
      <c r="BD156" s="175"/>
      <c r="BE156" s="175"/>
      <c r="BF156" s="175"/>
      <c r="BG156" s="175"/>
      <c r="BH156" s="175"/>
      <c r="BI156" s="175"/>
      <c r="BJ156" s="175"/>
      <c r="BK156" s="175"/>
      <c r="BL156" s="175"/>
      <c r="BM156" s="175"/>
      <c r="BN156" s="175"/>
      <c r="BO156" s="175"/>
      <c r="BP156" s="175"/>
      <c r="BQ156" s="175"/>
      <c r="BR156" s="175"/>
      <c r="BS156" s="175"/>
    </row>
    <row r="157" spans="2:71" ht="13.5" x14ac:dyDescent="0.25">
      <c r="B157" s="87"/>
      <c r="C157" s="87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  <c r="AQ157" s="175"/>
      <c r="AR157" s="175"/>
      <c r="AS157" s="175"/>
      <c r="AT157" s="175"/>
      <c r="AU157" s="175"/>
      <c r="AV157" s="87"/>
      <c r="AW157" s="175"/>
      <c r="AX157" s="175"/>
      <c r="AY157" s="175"/>
      <c r="AZ157" s="175"/>
      <c r="BA157" s="175"/>
      <c r="BB157" s="175"/>
      <c r="BC157" s="175"/>
      <c r="BD157" s="175"/>
      <c r="BE157" s="175"/>
      <c r="BF157" s="175"/>
      <c r="BG157" s="175"/>
      <c r="BH157" s="175"/>
      <c r="BI157" s="175"/>
      <c r="BJ157" s="175"/>
      <c r="BK157" s="175"/>
      <c r="BL157" s="175"/>
      <c r="BM157" s="175"/>
      <c r="BN157" s="175"/>
      <c r="BO157" s="175"/>
      <c r="BP157" s="175"/>
      <c r="BQ157" s="175"/>
      <c r="BR157" s="175"/>
      <c r="BS157" s="175"/>
    </row>
    <row r="158" spans="2:71" ht="13.5" x14ac:dyDescent="0.25">
      <c r="B158" s="87"/>
      <c r="C158" s="87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75"/>
      <c r="AE158" s="175"/>
      <c r="AF158" s="175"/>
      <c r="AG158" s="175"/>
      <c r="AH158" s="175"/>
      <c r="AI158" s="175"/>
      <c r="AJ158" s="175"/>
      <c r="AK158" s="175"/>
      <c r="AL158" s="175"/>
      <c r="AM158" s="175"/>
      <c r="AN158" s="175"/>
      <c r="AO158" s="175"/>
      <c r="AP158" s="175"/>
      <c r="AQ158" s="175"/>
      <c r="AR158" s="175"/>
      <c r="AS158" s="175"/>
      <c r="AT158" s="175"/>
      <c r="AU158" s="175"/>
      <c r="AV158" s="87"/>
      <c r="AW158" s="175"/>
      <c r="AX158" s="175"/>
      <c r="AY158" s="175"/>
      <c r="AZ158" s="175"/>
      <c r="BA158" s="175"/>
      <c r="BB158" s="175"/>
      <c r="BC158" s="175"/>
      <c r="BD158" s="175"/>
      <c r="BE158" s="175"/>
      <c r="BF158" s="175"/>
      <c r="BG158" s="175"/>
      <c r="BH158" s="175"/>
      <c r="BI158" s="175"/>
      <c r="BJ158" s="175"/>
      <c r="BK158" s="175"/>
      <c r="BL158" s="175"/>
      <c r="BM158" s="175"/>
      <c r="BN158" s="175"/>
      <c r="BO158" s="175"/>
      <c r="BP158" s="175"/>
      <c r="BQ158" s="175"/>
      <c r="BR158" s="175"/>
      <c r="BS158" s="175"/>
    </row>
    <row r="159" spans="2:71" ht="13.5" x14ac:dyDescent="0.25">
      <c r="B159" s="87"/>
      <c r="C159" s="87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5"/>
      <c r="AV159" s="87"/>
      <c r="AW159" s="175"/>
      <c r="AX159" s="175"/>
      <c r="AY159" s="175"/>
      <c r="AZ159" s="175"/>
      <c r="BA159" s="175"/>
      <c r="BB159" s="175"/>
      <c r="BC159" s="175"/>
      <c r="BD159" s="175"/>
      <c r="BE159" s="175"/>
      <c r="BF159" s="175"/>
      <c r="BG159" s="175"/>
      <c r="BH159" s="175"/>
      <c r="BI159" s="175"/>
      <c r="BJ159" s="175"/>
      <c r="BK159" s="175"/>
      <c r="BL159" s="175"/>
      <c r="BM159" s="175"/>
      <c r="BN159" s="175"/>
      <c r="BO159" s="175"/>
      <c r="BP159" s="175"/>
      <c r="BQ159" s="175"/>
      <c r="BR159" s="175"/>
      <c r="BS159" s="175"/>
    </row>
    <row r="160" spans="2:71" ht="13.5" x14ac:dyDescent="0.25">
      <c r="B160" s="87"/>
      <c r="C160" s="87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F160" s="175"/>
      <c r="AG160" s="175"/>
      <c r="AH160" s="175"/>
      <c r="AI160" s="175"/>
      <c r="AJ160" s="175"/>
      <c r="AK160" s="175"/>
      <c r="AL160" s="175"/>
      <c r="AM160" s="175"/>
      <c r="AN160" s="175"/>
      <c r="AO160" s="175"/>
      <c r="AP160" s="175"/>
      <c r="AQ160" s="175"/>
      <c r="AR160" s="175"/>
      <c r="AS160" s="175"/>
      <c r="AT160" s="175"/>
      <c r="AU160" s="175"/>
      <c r="AV160" s="87"/>
      <c r="AW160" s="175"/>
      <c r="AX160" s="175"/>
      <c r="AY160" s="175"/>
      <c r="AZ160" s="175"/>
      <c r="BA160" s="175"/>
      <c r="BB160" s="175"/>
      <c r="BC160" s="175"/>
      <c r="BD160" s="175"/>
      <c r="BE160" s="175"/>
      <c r="BF160" s="175"/>
      <c r="BG160" s="175"/>
      <c r="BH160" s="175"/>
      <c r="BI160" s="175"/>
      <c r="BJ160" s="175"/>
      <c r="BK160" s="175"/>
      <c r="BL160" s="175"/>
      <c r="BM160" s="175"/>
      <c r="BN160" s="175"/>
      <c r="BO160" s="175"/>
      <c r="BP160" s="175"/>
      <c r="BQ160" s="175"/>
      <c r="BR160" s="175"/>
      <c r="BS160" s="175"/>
    </row>
    <row r="161" spans="2:71" ht="13.5" x14ac:dyDescent="0.25">
      <c r="B161" s="87"/>
      <c r="C161" s="87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  <c r="AA161" s="175"/>
      <c r="AB161" s="175"/>
      <c r="AC161" s="175"/>
      <c r="AD161" s="175"/>
      <c r="AE161" s="175"/>
      <c r="AF161" s="175"/>
      <c r="AG161" s="175"/>
      <c r="AH161" s="175"/>
      <c r="AI161" s="175"/>
      <c r="AJ161" s="175"/>
      <c r="AK161" s="175"/>
      <c r="AL161" s="175"/>
      <c r="AM161" s="175"/>
      <c r="AN161" s="175"/>
      <c r="AO161" s="175"/>
      <c r="AP161" s="175"/>
      <c r="AQ161" s="175"/>
      <c r="AR161" s="175"/>
      <c r="AS161" s="175"/>
      <c r="AT161" s="175"/>
      <c r="AU161" s="175"/>
      <c r="AV161" s="87"/>
      <c r="AW161" s="175"/>
      <c r="AX161" s="175"/>
      <c r="AY161" s="175"/>
      <c r="AZ161" s="175"/>
      <c r="BA161" s="175"/>
      <c r="BB161" s="175"/>
      <c r="BC161" s="175"/>
      <c r="BD161" s="175"/>
      <c r="BE161" s="175"/>
      <c r="BF161" s="175"/>
      <c r="BG161" s="175"/>
      <c r="BH161" s="175"/>
      <c r="BI161" s="175"/>
      <c r="BJ161" s="175"/>
      <c r="BK161" s="175"/>
      <c r="BL161" s="175"/>
      <c r="BM161" s="175"/>
      <c r="BN161" s="175"/>
      <c r="BO161" s="175"/>
      <c r="BP161" s="175"/>
      <c r="BQ161" s="175"/>
      <c r="BR161" s="175"/>
      <c r="BS161" s="175"/>
    </row>
    <row r="162" spans="2:71" ht="13.5" x14ac:dyDescent="0.25">
      <c r="B162" s="87"/>
      <c r="C162" s="87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  <c r="X162" s="175"/>
      <c r="Y162" s="175"/>
      <c r="Z162" s="175"/>
      <c r="AA162" s="175"/>
      <c r="AB162" s="175"/>
      <c r="AC162" s="175"/>
      <c r="AD162" s="175"/>
      <c r="AE162" s="175"/>
      <c r="AF162" s="175"/>
      <c r="AG162" s="175"/>
      <c r="AH162" s="175"/>
      <c r="AI162" s="175"/>
      <c r="AJ162" s="175"/>
      <c r="AK162" s="175"/>
      <c r="AL162" s="175"/>
      <c r="AM162" s="175"/>
      <c r="AN162" s="175"/>
      <c r="AO162" s="175"/>
      <c r="AP162" s="175"/>
      <c r="AQ162" s="175"/>
      <c r="AR162" s="175"/>
      <c r="AS162" s="175"/>
      <c r="AT162" s="175"/>
      <c r="AU162" s="175"/>
      <c r="AV162" s="87"/>
      <c r="AW162" s="175"/>
      <c r="AX162" s="175"/>
      <c r="AY162" s="175"/>
      <c r="AZ162" s="175"/>
      <c r="BA162" s="175"/>
      <c r="BB162" s="175"/>
      <c r="BC162" s="175"/>
      <c r="BD162" s="175"/>
      <c r="BE162" s="175"/>
      <c r="BF162" s="175"/>
      <c r="BG162" s="175"/>
      <c r="BH162" s="175"/>
      <c r="BI162" s="175"/>
      <c r="BJ162" s="175"/>
      <c r="BK162" s="175"/>
      <c r="BL162" s="175"/>
      <c r="BM162" s="175"/>
      <c r="BN162" s="175"/>
      <c r="BO162" s="175"/>
      <c r="BP162" s="175"/>
      <c r="BQ162" s="175"/>
      <c r="BR162" s="175"/>
      <c r="BS162" s="175"/>
    </row>
    <row r="163" spans="2:71" ht="13.5" x14ac:dyDescent="0.25">
      <c r="B163" s="87"/>
      <c r="C163" s="87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175"/>
      <c r="AE163" s="175"/>
      <c r="AF163" s="175"/>
      <c r="AG163" s="175"/>
      <c r="AH163" s="175"/>
      <c r="AI163" s="175"/>
      <c r="AJ163" s="175"/>
      <c r="AK163" s="175"/>
      <c r="AL163" s="175"/>
      <c r="AM163" s="175"/>
      <c r="AN163" s="175"/>
      <c r="AO163" s="175"/>
      <c r="AP163" s="175"/>
      <c r="AQ163" s="175"/>
      <c r="AR163" s="175"/>
      <c r="AS163" s="175"/>
      <c r="AT163" s="175"/>
      <c r="AU163" s="175"/>
      <c r="AV163" s="87"/>
      <c r="AW163" s="175"/>
      <c r="AX163" s="175"/>
      <c r="AY163" s="175"/>
      <c r="AZ163" s="175"/>
      <c r="BA163" s="175"/>
      <c r="BB163" s="175"/>
      <c r="BC163" s="175"/>
      <c r="BD163" s="175"/>
      <c r="BE163" s="175"/>
      <c r="BF163" s="175"/>
      <c r="BG163" s="175"/>
      <c r="BH163" s="175"/>
      <c r="BI163" s="175"/>
      <c r="BJ163" s="175"/>
      <c r="BK163" s="175"/>
      <c r="BL163" s="175"/>
      <c r="BM163" s="175"/>
      <c r="BN163" s="175"/>
      <c r="BO163" s="175"/>
      <c r="BP163" s="175"/>
      <c r="BQ163" s="175"/>
      <c r="BR163" s="175"/>
      <c r="BS163" s="175"/>
    </row>
    <row r="164" spans="2:71" ht="13.5" x14ac:dyDescent="0.25">
      <c r="B164" s="87"/>
      <c r="C164" s="87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  <c r="U164" s="175"/>
      <c r="V164" s="175"/>
      <c r="W164" s="175"/>
      <c r="X164" s="175"/>
      <c r="Y164" s="175"/>
      <c r="Z164" s="175"/>
      <c r="AA164" s="175"/>
      <c r="AB164" s="175"/>
      <c r="AC164" s="175"/>
      <c r="AD164" s="175"/>
      <c r="AE164" s="175"/>
      <c r="AF164" s="175"/>
      <c r="AG164" s="175"/>
      <c r="AH164" s="175"/>
      <c r="AI164" s="175"/>
      <c r="AJ164" s="175"/>
      <c r="AK164" s="175"/>
      <c r="AL164" s="175"/>
      <c r="AM164" s="175"/>
      <c r="AN164" s="175"/>
      <c r="AO164" s="175"/>
      <c r="AP164" s="175"/>
      <c r="AQ164" s="175"/>
      <c r="AR164" s="175"/>
      <c r="AS164" s="175"/>
      <c r="AT164" s="175"/>
      <c r="AU164" s="175"/>
      <c r="AV164" s="87"/>
      <c r="AW164" s="175"/>
      <c r="AX164" s="175"/>
      <c r="AY164" s="175"/>
      <c r="AZ164" s="175"/>
      <c r="BA164" s="175"/>
      <c r="BB164" s="175"/>
      <c r="BC164" s="175"/>
      <c r="BD164" s="175"/>
      <c r="BE164" s="175"/>
      <c r="BF164" s="175"/>
      <c r="BG164" s="175"/>
      <c r="BH164" s="175"/>
      <c r="BI164" s="175"/>
      <c r="BJ164" s="175"/>
      <c r="BK164" s="175"/>
      <c r="BL164" s="175"/>
      <c r="BM164" s="175"/>
      <c r="BN164" s="175"/>
      <c r="BO164" s="175"/>
      <c r="BP164" s="175"/>
      <c r="BQ164" s="175"/>
      <c r="BR164" s="175"/>
      <c r="BS164" s="175"/>
    </row>
    <row r="165" spans="2:71" ht="13.5" x14ac:dyDescent="0.25">
      <c r="B165" s="87"/>
      <c r="C165" s="87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  <c r="Y165" s="175"/>
      <c r="Z165" s="175"/>
      <c r="AA165" s="175"/>
      <c r="AB165" s="175"/>
      <c r="AC165" s="175"/>
      <c r="AD165" s="175"/>
      <c r="AE165" s="175"/>
      <c r="AF165" s="175"/>
      <c r="AG165" s="175"/>
      <c r="AH165" s="175"/>
      <c r="AI165" s="175"/>
      <c r="AJ165" s="175"/>
      <c r="AK165" s="175"/>
      <c r="AL165" s="175"/>
      <c r="AM165" s="175"/>
      <c r="AN165" s="175"/>
      <c r="AO165" s="175"/>
      <c r="AP165" s="175"/>
      <c r="AQ165" s="175"/>
      <c r="AR165" s="175"/>
      <c r="AS165" s="175"/>
      <c r="AT165" s="175"/>
      <c r="AU165" s="175"/>
      <c r="AV165" s="87"/>
      <c r="AW165" s="175"/>
      <c r="AX165" s="175"/>
      <c r="AY165" s="175"/>
      <c r="AZ165" s="175"/>
      <c r="BA165" s="175"/>
      <c r="BB165" s="175"/>
      <c r="BC165" s="175"/>
      <c r="BD165" s="175"/>
      <c r="BE165" s="175"/>
      <c r="BF165" s="175"/>
      <c r="BG165" s="175"/>
      <c r="BH165" s="175"/>
      <c r="BI165" s="175"/>
      <c r="BJ165" s="175"/>
      <c r="BK165" s="175"/>
      <c r="BL165" s="175"/>
      <c r="BM165" s="175"/>
      <c r="BN165" s="175"/>
      <c r="BO165" s="175"/>
      <c r="BP165" s="175"/>
      <c r="BQ165" s="175"/>
      <c r="BR165" s="175"/>
      <c r="BS165" s="175"/>
    </row>
    <row r="166" spans="2:71" ht="13.5" x14ac:dyDescent="0.25">
      <c r="B166" s="87"/>
      <c r="C166" s="87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5"/>
      <c r="AD166" s="175"/>
      <c r="AE166" s="175"/>
      <c r="AF166" s="175"/>
      <c r="AG166" s="175"/>
      <c r="AH166" s="175"/>
      <c r="AI166" s="175"/>
      <c r="AJ166" s="175"/>
      <c r="AK166" s="175"/>
      <c r="AL166" s="175"/>
      <c r="AM166" s="175"/>
      <c r="AN166" s="175"/>
      <c r="AO166" s="175"/>
      <c r="AP166" s="175"/>
      <c r="AQ166" s="175"/>
      <c r="AR166" s="175"/>
      <c r="AS166" s="175"/>
      <c r="AT166" s="175"/>
      <c r="AU166" s="175"/>
      <c r="AV166" s="87"/>
      <c r="AW166" s="175"/>
      <c r="AX166" s="175"/>
      <c r="AY166" s="175"/>
      <c r="AZ166" s="175"/>
      <c r="BA166" s="175"/>
      <c r="BB166" s="175"/>
      <c r="BC166" s="175"/>
      <c r="BD166" s="175"/>
      <c r="BE166" s="175"/>
      <c r="BF166" s="175"/>
      <c r="BG166" s="175"/>
      <c r="BH166" s="175"/>
      <c r="BI166" s="175"/>
      <c r="BJ166" s="175"/>
      <c r="BK166" s="175"/>
      <c r="BL166" s="175"/>
      <c r="BM166" s="175"/>
      <c r="BN166" s="175"/>
      <c r="BO166" s="175"/>
      <c r="BP166" s="175"/>
      <c r="BQ166" s="175"/>
      <c r="BR166" s="175"/>
      <c r="BS166" s="175"/>
    </row>
    <row r="167" spans="2:71" ht="13.5" x14ac:dyDescent="0.25">
      <c r="B167" s="87"/>
      <c r="C167" s="87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75"/>
      <c r="AE167" s="175"/>
      <c r="AF167" s="175"/>
      <c r="AG167" s="175"/>
      <c r="AH167" s="175"/>
      <c r="AI167" s="175"/>
      <c r="AJ167" s="175"/>
      <c r="AK167" s="175"/>
      <c r="AL167" s="175"/>
      <c r="AM167" s="175"/>
      <c r="AN167" s="175"/>
      <c r="AO167" s="175"/>
      <c r="AP167" s="175"/>
      <c r="AQ167" s="175"/>
      <c r="AR167" s="175"/>
      <c r="AS167" s="175"/>
      <c r="AT167" s="175"/>
      <c r="AU167" s="175"/>
      <c r="AV167" s="87"/>
      <c r="AW167" s="175"/>
      <c r="AX167" s="175"/>
      <c r="AY167" s="175"/>
      <c r="AZ167" s="175"/>
      <c r="BA167" s="175"/>
      <c r="BB167" s="175"/>
      <c r="BC167" s="175"/>
      <c r="BD167" s="175"/>
      <c r="BE167" s="175"/>
      <c r="BF167" s="175"/>
      <c r="BG167" s="175"/>
      <c r="BH167" s="175"/>
      <c r="BI167" s="175"/>
      <c r="BJ167" s="175"/>
      <c r="BK167" s="175"/>
      <c r="BL167" s="175"/>
      <c r="BM167" s="175"/>
      <c r="BN167" s="175"/>
      <c r="BO167" s="175"/>
      <c r="BP167" s="175"/>
      <c r="BQ167" s="175"/>
      <c r="BR167" s="175"/>
      <c r="BS167" s="175"/>
    </row>
    <row r="168" spans="2:71" ht="13.5" x14ac:dyDescent="0.25">
      <c r="B168" s="87"/>
      <c r="C168" s="87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87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5"/>
      <c r="BH168" s="175"/>
      <c r="BI168" s="175"/>
      <c r="BJ168" s="175"/>
      <c r="BK168" s="175"/>
      <c r="BL168" s="175"/>
      <c r="BM168" s="175"/>
      <c r="BN168" s="175"/>
      <c r="BO168" s="175"/>
      <c r="BP168" s="175"/>
      <c r="BQ168" s="175"/>
      <c r="BR168" s="175"/>
      <c r="BS168" s="175"/>
    </row>
    <row r="169" spans="2:71" ht="13.5" x14ac:dyDescent="0.25">
      <c r="B169" s="87"/>
      <c r="C169" s="87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  <c r="AJ169" s="175"/>
      <c r="AK169" s="175"/>
      <c r="AL169" s="175"/>
      <c r="AM169" s="175"/>
      <c r="AN169" s="175"/>
      <c r="AO169" s="175"/>
      <c r="AP169" s="175"/>
      <c r="AQ169" s="175"/>
      <c r="AR169" s="175"/>
      <c r="AS169" s="175"/>
      <c r="AT169" s="175"/>
      <c r="AU169" s="175"/>
      <c r="AV169" s="87"/>
      <c r="AW169" s="175"/>
      <c r="AX169" s="175"/>
      <c r="AY169" s="175"/>
      <c r="AZ169" s="175"/>
      <c r="BA169" s="175"/>
      <c r="BB169" s="175"/>
      <c r="BC169" s="175"/>
      <c r="BD169" s="175"/>
      <c r="BE169" s="175"/>
      <c r="BF169" s="175"/>
      <c r="BG169" s="175"/>
      <c r="BH169" s="175"/>
      <c r="BI169" s="175"/>
      <c r="BJ169" s="175"/>
      <c r="BK169" s="175"/>
      <c r="BL169" s="175"/>
      <c r="BM169" s="175"/>
      <c r="BN169" s="175"/>
      <c r="BO169" s="175"/>
      <c r="BP169" s="175"/>
      <c r="BQ169" s="175"/>
      <c r="BR169" s="175"/>
      <c r="BS169" s="175"/>
    </row>
    <row r="170" spans="2:71" ht="13.5" x14ac:dyDescent="0.25">
      <c r="B170" s="87"/>
      <c r="C170" s="87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5"/>
      <c r="AV170" s="87"/>
      <c r="AW170" s="175"/>
      <c r="AX170" s="175"/>
      <c r="AY170" s="175"/>
      <c r="AZ170" s="175"/>
      <c r="BA170" s="175"/>
      <c r="BB170" s="175"/>
      <c r="BC170" s="175"/>
      <c r="BD170" s="175"/>
      <c r="BE170" s="175"/>
      <c r="BF170" s="175"/>
      <c r="BG170" s="175"/>
      <c r="BH170" s="175"/>
      <c r="BI170" s="175"/>
      <c r="BJ170" s="175"/>
      <c r="BK170" s="175"/>
      <c r="BL170" s="175"/>
      <c r="BM170" s="175"/>
      <c r="BN170" s="175"/>
      <c r="BO170" s="175"/>
      <c r="BP170" s="175"/>
      <c r="BQ170" s="175"/>
      <c r="BR170" s="175"/>
      <c r="BS170" s="175"/>
    </row>
    <row r="171" spans="2:71" ht="13.5" x14ac:dyDescent="0.25">
      <c r="B171" s="87"/>
      <c r="C171" s="87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F171" s="175"/>
      <c r="AG171" s="175"/>
      <c r="AH171" s="175"/>
      <c r="AI171" s="175"/>
      <c r="AJ171" s="175"/>
      <c r="AK171" s="175"/>
      <c r="AL171" s="175"/>
      <c r="AM171" s="175"/>
      <c r="AN171" s="175"/>
      <c r="AO171" s="175"/>
      <c r="AP171" s="175"/>
      <c r="AQ171" s="175"/>
      <c r="AR171" s="175"/>
      <c r="AS171" s="175"/>
      <c r="AT171" s="175"/>
      <c r="AU171" s="175"/>
      <c r="AV171" s="87"/>
      <c r="AW171" s="175"/>
      <c r="AX171" s="175"/>
      <c r="AY171" s="175"/>
      <c r="AZ171" s="175"/>
      <c r="BA171" s="175"/>
      <c r="BB171" s="175"/>
      <c r="BC171" s="175"/>
      <c r="BD171" s="175"/>
      <c r="BE171" s="175"/>
      <c r="BF171" s="175"/>
      <c r="BG171" s="175"/>
      <c r="BH171" s="175"/>
      <c r="BI171" s="175"/>
      <c r="BJ171" s="175"/>
      <c r="BK171" s="175"/>
      <c r="BL171" s="175"/>
      <c r="BM171" s="175"/>
      <c r="BN171" s="175"/>
      <c r="BO171" s="175"/>
      <c r="BP171" s="175"/>
      <c r="BQ171" s="175"/>
      <c r="BR171" s="175"/>
      <c r="BS171" s="175"/>
    </row>
    <row r="172" spans="2:71" ht="13.5" x14ac:dyDescent="0.25">
      <c r="B172" s="87"/>
      <c r="C172" s="87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175"/>
      <c r="AE172" s="175"/>
      <c r="AF172" s="175"/>
      <c r="AG172" s="175"/>
      <c r="AH172" s="175"/>
      <c r="AI172" s="175"/>
      <c r="AJ172" s="175"/>
      <c r="AK172" s="175"/>
      <c r="AL172" s="175"/>
      <c r="AM172" s="175"/>
      <c r="AN172" s="175"/>
      <c r="AO172" s="175"/>
      <c r="AP172" s="175"/>
      <c r="AQ172" s="175"/>
      <c r="AR172" s="175"/>
      <c r="AS172" s="175"/>
      <c r="AT172" s="175"/>
      <c r="AU172" s="175"/>
      <c r="AV172" s="87"/>
      <c r="AW172" s="175"/>
      <c r="AX172" s="175"/>
      <c r="AY172" s="175"/>
      <c r="AZ172" s="175"/>
      <c r="BA172" s="175"/>
      <c r="BB172" s="175"/>
      <c r="BC172" s="175"/>
      <c r="BD172" s="175"/>
      <c r="BE172" s="175"/>
      <c r="BF172" s="175"/>
      <c r="BG172" s="175"/>
      <c r="BH172" s="175"/>
      <c r="BI172" s="175"/>
      <c r="BJ172" s="175"/>
      <c r="BK172" s="175"/>
      <c r="BL172" s="175"/>
      <c r="BM172" s="175"/>
      <c r="BN172" s="175"/>
      <c r="BO172" s="175"/>
      <c r="BP172" s="175"/>
      <c r="BQ172" s="175"/>
      <c r="BR172" s="175"/>
      <c r="BS172" s="175"/>
    </row>
    <row r="173" spans="2:71" ht="13.5" x14ac:dyDescent="0.25">
      <c r="B173" s="87"/>
      <c r="C173" s="87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175"/>
      <c r="U173" s="175"/>
      <c r="V173" s="175"/>
      <c r="W173" s="175"/>
      <c r="X173" s="175"/>
      <c r="Y173" s="175"/>
      <c r="Z173" s="175"/>
      <c r="AA173" s="175"/>
      <c r="AB173" s="175"/>
      <c r="AC173" s="175"/>
      <c r="AD173" s="175"/>
      <c r="AE173" s="175"/>
      <c r="AF173" s="175"/>
      <c r="AG173" s="175"/>
      <c r="AH173" s="175"/>
      <c r="AI173" s="175"/>
      <c r="AJ173" s="175"/>
      <c r="AK173" s="175"/>
      <c r="AL173" s="175"/>
      <c r="AM173" s="175"/>
      <c r="AN173" s="175"/>
      <c r="AO173" s="175"/>
      <c r="AP173" s="175"/>
      <c r="AQ173" s="175"/>
      <c r="AR173" s="175"/>
      <c r="AS173" s="175"/>
      <c r="AT173" s="175"/>
      <c r="AU173" s="175"/>
      <c r="AV173" s="87"/>
      <c r="AW173" s="175"/>
      <c r="AX173" s="175"/>
      <c r="AY173" s="175"/>
      <c r="AZ173" s="175"/>
      <c r="BA173" s="175"/>
      <c r="BB173" s="175"/>
      <c r="BC173" s="175"/>
      <c r="BD173" s="175"/>
      <c r="BE173" s="175"/>
      <c r="BF173" s="175"/>
      <c r="BG173" s="175"/>
      <c r="BH173" s="175"/>
      <c r="BI173" s="175"/>
      <c r="BJ173" s="175"/>
      <c r="BK173" s="175"/>
      <c r="BL173" s="175"/>
      <c r="BM173" s="175"/>
      <c r="BN173" s="175"/>
      <c r="BO173" s="175"/>
      <c r="BP173" s="175"/>
      <c r="BQ173" s="175"/>
      <c r="BR173" s="175"/>
      <c r="BS173" s="175"/>
    </row>
    <row r="174" spans="2:71" ht="13.5" x14ac:dyDescent="0.25">
      <c r="B174" s="87"/>
      <c r="C174" s="87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5"/>
      <c r="AT174" s="175"/>
      <c r="AU174" s="175"/>
      <c r="AV174" s="87"/>
      <c r="AW174" s="175"/>
      <c r="AX174" s="175"/>
      <c r="AY174" s="175"/>
      <c r="AZ174" s="175"/>
      <c r="BA174" s="175"/>
      <c r="BB174" s="175"/>
      <c r="BC174" s="175"/>
      <c r="BD174" s="175"/>
      <c r="BE174" s="175"/>
      <c r="BF174" s="175"/>
      <c r="BG174" s="175"/>
      <c r="BH174" s="175"/>
      <c r="BI174" s="175"/>
      <c r="BJ174" s="175"/>
      <c r="BK174" s="175"/>
      <c r="BL174" s="175"/>
      <c r="BM174" s="175"/>
      <c r="BN174" s="175"/>
      <c r="BO174" s="175"/>
      <c r="BP174" s="175"/>
      <c r="BQ174" s="175"/>
      <c r="BR174" s="175"/>
      <c r="BS174" s="175"/>
    </row>
    <row r="175" spans="2:71" ht="13.5" x14ac:dyDescent="0.25">
      <c r="B175" s="87"/>
      <c r="C175" s="87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175"/>
      <c r="AM175" s="175"/>
      <c r="AN175" s="175"/>
      <c r="AO175" s="175"/>
      <c r="AP175" s="175"/>
      <c r="AQ175" s="175"/>
      <c r="AR175" s="175"/>
      <c r="AS175" s="175"/>
      <c r="AT175" s="175"/>
      <c r="AU175" s="175"/>
      <c r="AV175" s="87"/>
      <c r="AW175" s="175"/>
      <c r="AX175" s="175"/>
      <c r="AY175" s="175"/>
      <c r="AZ175" s="175"/>
      <c r="BA175" s="175"/>
      <c r="BB175" s="175"/>
      <c r="BC175" s="175"/>
      <c r="BD175" s="175"/>
      <c r="BE175" s="175"/>
      <c r="BF175" s="175"/>
      <c r="BG175" s="175"/>
      <c r="BH175" s="175"/>
      <c r="BI175" s="175"/>
      <c r="BJ175" s="175"/>
      <c r="BK175" s="175"/>
      <c r="BL175" s="175"/>
      <c r="BM175" s="175"/>
      <c r="BN175" s="175"/>
      <c r="BO175" s="175"/>
      <c r="BP175" s="175"/>
      <c r="BQ175" s="175"/>
      <c r="BR175" s="175"/>
      <c r="BS175" s="175"/>
    </row>
    <row r="176" spans="2:71" ht="13.5" x14ac:dyDescent="0.25">
      <c r="B176" s="87"/>
      <c r="C176" s="87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/>
      <c r="AG176" s="175"/>
      <c r="AH176" s="175"/>
      <c r="AI176" s="175"/>
      <c r="AJ176" s="175"/>
      <c r="AK176" s="175"/>
      <c r="AL176" s="175"/>
      <c r="AM176" s="175"/>
      <c r="AN176" s="175"/>
      <c r="AO176" s="175"/>
      <c r="AP176" s="175"/>
      <c r="AQ176" s="175"/>
      <c r="AR176" s="175"/>
      <c r="AS176" s="175"/>
      <c r="AT176" s="175"/>
      <c r="AU176" s="175"/>
      <c r="AV176" s="87"/>
      <c r="AW176" s="175"/>
      <c r="AX176" s="175"/>
      <c r="AY176" s="175"/>
      <c r="AZ176" s="175"/>
      <c r="BA176" s="175"/>
      <c r="BB176" s="175"/>
      <c r="BC176" s="175"/>
      <c r="BD176" s="175"/>
      <c r="BE176" s="175"/>
      <c r="BF176" s="175"/>
      <c r="BG176" s="175"/>
      <c r="BH176" s="175"/>
      <c r="BI176" s="175"/>
      <c r="BJ176" s="175"/>
      <c r="BK176" s="175"/>
      <c r="BL176" s="175"/>
      <c r="BM176" s="175"/>
      <c r="BN176" s="175"/>
      <c r="BO176" s="175"/>
      <c r="BP176" s="175"/>
      <c r="BQ176" s="175"/>
      <c r="BR176" s="175"/>
      <c r="BS176" s="175"/>
    </row>
    <row r="177" spans="2:71" ht="13.5" x14ac:dyDescent="0.25">
      <c r="B177" s="87"/>
      <c r="C177" s="87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F177" s="175"/>
      <c r="AG177" s="175"/>
      <c r="AH177" s="175"/>
      <c r="AI177" s="175"/>
      <c r="AJ177" s="175"/>
      <c r="AK177" s="175"/>
      <c r="AL177" s="175"/>
      <c r="AM177" s="175"/>
      <c r="AN177" s="175"/>
      <c r="AO177" s="175"/>
      <c r="AP177" s="175"/>
      <c r="AQ177" s="175"/>
      <c r="AR177" s="175"/>
      <c r="AS177" s="175"/>
      <c r="AT177" s="175"/>
      <c r="AU177" s="175"/>
      <c r="AV177" s="87"/>
      <c r="AW177" s="175"/>
      <c r="AX177" s="175"/>
      <c r="AY177" s="175"/>
      <c r="AZ177" s="175"/>
      <c r="BA177" s="175"/>
      <c r="BB177" s="175"/>
      <c r="BC177" s="175"/>
      <c r="BD177" s="175"/>
      <c r="BE177" s="175"/>
      <c r="BF177" s="175"/>
      <c r="BG177" s="175"/>
      <c r="BH177" s="175"/>
      <c r="BI177" s="175"/>
      <c r="BJ177" s="175"/>
      <c r="BK177" s="175"/>
      <c r="BL177" s="175"/>
      <c r="BM177" s="175"/>
      <c r="BN177" s="175"/>
      <c r="BO177" s="175"/>
      <c r="BP177" s="175"/>
      <c r="BQ177" s="175"/>
      <c r="BR177" s="175"/>
      <c r="BS177" s="175"/>
    </row>
    <row r="178" spans="2:71" ht="13.5" x14ac:dyDescent="0.25">
      <c r="B178" s="87"/>
      <c r="C178" s="87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F178" s="175"/>
      <c r="AG178" s="175"/>
      <c r="AH178" s="175"/>
      <c r="AI178" s="175"/>
      <c r="AJ178" s="175"/>
      <c r="AK178" s="175"/>
      <c r="AL178" s="175"/>
      <c r="AM178" s="175"/>
      <c r="AN178" s="175"/>
      <c r="AO178" s="175"/>
      <c r="AP178" s="175"/>
      <c r="AQ178" s="175"/>
      <c r="AR178" s="175"/>
      <c r="AS178" s="175"/>
      <c r="AT178" s="175"/>
      <c r="AU178" s="175"/>
      <c r="AV178" s="87"/>
      <c r="AW178" s="175"/>
      <c r="AX178" s="175"/>
      <c r="AY178" s="175"/>
      <c r="AZ178" s="175"/>
      <c r="BA178" s="175"/>
      <c r="BB178" s="175"/>
      <c r="BC178" s="175"/>
      <c r="BD178" s="175"/>
      <c r="BE178" s="175"/>
      <c r="BF178" s="175"/>
      <c r="BG178" s="175"/>
      <c r="BH178" s="175"/>
      <c r="BI178" s="175"/>
      <c r="BJ178" s="175"/>
      <c r="BK178" s="175"/>
      <c r="BL178" s="175"/>
      <c r="BM178" s="175"/>
      <c r="BN178" s="175"/>
      <c r="BO178" s="175"/>
      <c r="BP178" s="175"/>
      <c r="BQ178" s="175"/>
      <c r="BR178" s="175"/>
      <c r="BS178" s="175"/>
    </row>
    <row r="179" spans="2:71" ht="13.5" x14ac:dyDescent="0.25">
      <c r="B179" s="87"/>
      <c r="C179" s="87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  <c r="AQ179" s="175"/>
      <c r="AR179" s="175"/>
      <c r="AS179" s="175"/>
      <c r="AT179" s="175"/>
      <c r="AU179" s="175"/>
      <c r="AV179" s="87"/>
      <c r="AW179" s="175"/>
      <c r="AX179" s="175"/>
      <c r="AY179" s="175"/>
      <c r="AZ179" s="175"/>
      <c r="BA179" s="175"/>
      <c r="BB179" s="175"/>
      <c r="BC179" s="175"/>
      <c r="BD179" s="175"/>
      <c r="BE179" s="175"/>
      <c r="BF179" s="175"/>
      <c r="BG179" s="175"/>
      <c r="BH179" s="175"/>
      <c r="BI179" s="175"/>
      <c r="BJ179" s="175"/>
      <c r="BK179" s="175"/>
      <c r="BL179" s="175"/>
      <c r="BM179" s="175"/>
      <c r="BN179" s="175"/>
      <c r="BO179" s="175"/>
      <c r="BP179" s="175"/>
      <c r="BQ179" s="175"/>
      <c r="BR179" s="175"/>
      <c r="BS179" s="175"/>
    </row>
    <row r="180" spans="2:71" ht="13.5" x14ac:dyDescent="0.25">
      <c r="B180" s="87"/>
      <c r="C180" s="87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175"/>
      <c r="V180" s="175"/>
      <c r="W180" s="175"/>
      <c r="X180" s="175"/>
      <c r="Y180" s="175"/>
      <c r="Z180" s="175"/>
      <c r="AA180" s="175"/>
      <c r="AB180" s="175"/>
      <c r="AC180" s="175"/>
      <c r="AD180" s="175"/>
      <c r="AE180" s="175"/>
      <c r="AF180" s="175"/>
      <c r="AG180" s="175"/>
      <c r="AH180" s="175"/>
      <c r="AI180" s="175"/>
      <c r="AJ180" s="175"/>
      <c r="AK180" s="175"/>
      <c r="AL180" s="175"/>
      <c r="AM180" s="175"/>
      <c r="AN180" s="175"/>
      <c r="AO180" s="175"/>
      <c r="AP180" s="175"/>
      <c r="AQ180" s="175"/>
      <c r="AR180" s="175"/>
      <c r="AS180" s="175"/>
      <c r="AT180" s="175"/>
      <c r="AU180" s="175"/>
      <c r="AV180" s="87"/>
      <c r="AW180" s="175"/>
      <c r="AX180" s="175"/>
      <c r="AY180" s="175"/>
      <c r="AZ180" s="175"/>
      <c r="BA180" s="175"/>
      <c r="BB180" s="175"/>
      <c r="BC180" s="175"/>
      <c r="BD180" s="175"/>
      <c r="BE180" s="175"/>
      <c r="BF180" s="175"/>
      <c r="BG180" s="175"/>
      <c r="BH180" s="175"/>
      <c r="BI180" s="175"/>
      <c r="BJ180" s="175"/>
      <c r="BK180" s="175"/>
      <c r="BL180" s="175"/>
      <c r="BM180" s="175"/>
      <c r="BN180" s="175"/>
      <c r="BO180" s="175"/>
      <c r="BP180" s="175"/>
      <c r="BQ180" s="175"/>
      <c r="BR180" s="175"/>
      <c r="BS180" s="175"/>
    </row>
    <row r="181" spans="2:71" ht="13.5" x14ac:dyDescent="0.25">
      <c r="B181" s="87"/>
      <c r="C181" s="87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  <c r="S181" s="175"/>
      <c r="T181" s="175"/>
      <c r="U181" s="175"/>
      <c r="V181" s="175"/>
      <c r="W181" s="175"/>
      <c r="X181" s="175"/>
      <c r="Y181" s="175"/>
      <c r="Z181" s="175"/>
      <c r="AA181" s="175"/>
      <c r="AB181" s="175"/>
      <c r="AC181" s="175"/>
      <c r="AD181" s="175"/>
      <c r="AE181" s="175"/>
      <c r="AF181" s="175"/>
      <c r="AG181" s="175"/>
      <c r="AH181" s="175"/>
      <c r="AI181" s="175"/>
      <c r="AJ181" s="175"/>
      <c r="AK181" s="175"/>
      <c r="AL181" s="175"/>
      <c r="AM181" s="175"/>
      <c r="AN181" s="175"/>
      <c r="AO181" s="175"/>
      <c r="AP181" s="175"/>
      <c r="AQ181" s="175"/>
      <c r="AR181" s="175"/>
      <c r="AS181" s="175"/>
      <c r="AT181" s="175"/>
      <c r="AU181" s="175"/>
      <c r="AV181" s="87"/>
      <c r="AW181" s="175"/>
      <c r="AX181" s="175"/>
      <c r="AY181" s="175"/>
      <c r="AZ181" s="175"/>
      <c r="BA181" s="175"/>
      <c r="BB181" s="175"/>
      <c r="BC181" s="175"/>
      <c r="BD181" s="175"/>
      <c r="BE181" s="175"/>
      <c r="BF181" s="175"/>
      <c r="BG181" s="175"/>
      <c r="BH181" s="175"/>
      <c r="BI181" s="175"/>
      <c r="BJ181" s="175"/>
      <c r="BK181" s="175"/>
      <c r="BL181" s="175"/>
      <c r="BM181" s="175"/>
      <c r="BN181" s="175"/>
      <c r="BO181" s="175"/>
      <c r="BP181" s="175"/>
      <c r="BQ181" s="175"/>
      <c r="BR181" s="175"/>
      <c r="BS181" s="175"/>
    </row>
    <row r="182" spans="2:71" ht="13.5" x14ac:dyDescent="0.25">
      <c r="B182" s="87"/>
      <c r="C182" s="87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75"/>
      <c r="AE182" s="175"/>
      <c r="AF182" s="175"/>
      <c r="AG182" s="175"/>
      <c r="AH182" s="175"/>
      <c r="AI182" s="175"/>
      <c r="AJ182" s="175"/>
      <c r="AK182" s="175"/>
      <c r="AL182" s="175"/>
      <c r="AM182" s="175"/>
      <c r="AN182" s="175"/>
      <c r="AO182" s="175"/>
      <c r="AP182" s="175"/>
      <c r="AQ182" s="175"/>
      <c r="AR182" s="175"/>
      <c r="AS182" s="175"/>
      <c r="AT182" s="175"/>
      <c r="AU182" s="175"/>
      <c r="AV182" s="87"/>
      <c r="AW182" s="175"/>
      <c r="AX182" s="175"/>
      <c r="AY182" s="175"/>
      <c r="AZ182" s="175"/>
      <c r="BA182" s="175"/>
      <c r="BB182" s="175"/>
      <c r="BC182" s="175"/>
      <c r="BD182" s="175"/>
      <c r="BE182" s="175"/>
      <c r="BF182" s="175"/>
      <c r="BG182" s="175"/>
      <c r="BH182" s="175"/>
      <c r="BI182" s="175"/>
      <c r="BJ182" s="175"/>
      <c r="BK182" s="175"/>
      <c r="BL182" s="175"/>
      <c r="BM182" s="175"/>
      <c r="BN182" s="175"/>
      <c r="BO182" s="175"/>
      <c r="BP182" s="175"/>
      <c r="BQ182" s="175"/>
      <c r="BR182" s="175"/>
      <c r="BS182" s="175"/>
    </row>
    <row r="183" spans="2:71" ht="13.5" x14ac:dyDescent="0.25">
      <c r="B183" s="87"/>
      <c r="C183" s="87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175"/>
      <c r="Y183" s="175"/>
      <c r="Z183" s="175"/>
      <c r="AA183" s="175"/>
      <c r="AB183" s="175"/>
      <c r="AC183" s="175"/>
      <c r="AD183" s="175"/>
      <c r="AE183" s="175"/>
      <c r="AF183" s="175"/>
      <c r="AG183" s="175"/>
      <c r="AH183" s="175"/>
      <c r="AI183" s="175"/>
      <c r="AJ183" s="175"/>
      <c r="AK183" s="175"/>
      <c r="AL183" s="175"/>
      <c r="AM183" s="175"/>
      <c r="AN183" s="175"/>
      <c r="AO183" s="175"/>
      <c r="AP183" s="175"/>
      <c r="AQ183" s="175"/>
      <c r="AR183" s="175"/>
      <c r="AS183" s="175"/>
      <c r="AT183" s="175"/>
      <c r="AU183" s="175"/>
      <c r="AV183" s="87"/>
      <c r="AW183" s="175"/>
      <c r="AX183" s="175"/>
      <c r="AY183" s="175"/>
      <c r="AZ183" s="175"/>
      <c r="BA183" s="175"/>
      <c r="BB183" s="175"/>
      <c r="BC183" s="175"/>
      <c r="BD183" s="175"/>
      <c r="BE183" s="175"/>
      <c r="BF183" s="175"/>
      <c r="BG183" s="175"/>
      <c r="BH183" s="175"/>
      <c r="BI183" s="175"/>
      <c r="BJ183" s="175"/>
      <c r="BK183" s="175"/>
      <c r="BL183" s="175"/>
      <c r="BM183" s="175"/>
      <c r="BN183" s="175"/>
      <c r="BO183" s="175"/>
      <c r="BP183" s="175"/>
      <c r="BQ183" s="175"/>
      <c r="BR183" s="175"/>
      <c r="BS183" s="175"/>
    </row>
    <row r="184" spans="2:71" ht="13.5" x14ac:dyDescent="0.25">
      <c r="B184" s="87"/>
      <c r="C184" s="87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  <c r="X184" s="175"/>
      <c r="Y184" s="175"/>
      <c r="Z184" s="175"/>
      <c r="AA184" s="175"/>
      <c r="AB184" s="175"/>
      <c r="AC184" s="175"/>
      <c r="AD184" s="175"/>
      <c r="AE184" s="175"/>
      <c r="AF184" s="175"/>
      <c r="AG184" s="175"/>
      <c r="AH184" s="175"/>
      <c r="AI184" s="175"/>
      <c r="AJ184" s="175"/>
      <c r="AK184" s="175"/>
      <c r="AL184" s="175"/>
      <c r="AM184" s="175"/>
      <c r="AN184" s="175"/>
      <c r="AO184" s="175"/>
      <c r="AP184" s="175"/>
      <c r="AQ184" s="175"/>
      <c r="AR184" s="175"/>
      <c r="AS184" s="175"/>
      <c r="AT184" s="175"/>
      <c r="AU184" s="175"/>
      <c r="AV184" s="87"/>
      <c r="AW184" s="175"/>
      <c r="AX184" s="175"/>
      <c r="AY184" s="175"/>
      <c r="AZ184" s="175"/>
      <c r="BA184" s="175"/>
      <c r="BB184" s="175"/>
      <c r="BC184" s="175"/>
      <c r="BD184" s="175"/>
      <c r="BE184" s="175"/>
      <c r="BF184" s="175"/>
      <c r="BG184" s="175"/>
      <c r="BH184" s="175"/>
      <c r="BI184" s="175"/>
      <c r="BJ184" s="175"/>
      <c r="BK184" s="175"/>
      <c r="BL184" s="175"/>
      <c r="BM184" s="175"/>
      <c r="BN184" s="175"/>
      <c r="BO184" s="175"/>
      <c r="BP184" s="175"/>
      <c r="BQ184" s="175"/>
      <c r="BR184" s="175"/>
      <c r="BS184" s="175"/>
    </row>
    <row r="185" spans="2:71" ht="13.5" x14ac:dyDescent="0.25">
      <c r="B185" s="87"/>
      <c r="C185" s="87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175"/>
      <c r="U185" s="175"/>
      <c r="V185" s="175"/>
      <c r="W185" s="175"/>
      <c r="X185" s="175"/>
      <c r="Y185" s="175"/>
      <c r="Z185" s="175"/>
      <c r="AA185" s="175"/>
      <c r="AB185" s="175"/>
      <c r="AC185" s="175"/>
      <c r="AD185" s="175"/>
      <c r="AE185" s="175"/>
      <c r="AF185" s="175"/>
      <c r="AG185" s="175"/>
      <c r="AH185" s="175"/>
      <c r="AI185" s="175"/>
      <c r="AJ185" s="175"/>
      <c r="AK185" s="175"/>
      <c r="AL185" s="175"/>
      <c r="AM185" s="175"/>
      <c r="AN185" s="175"/>
      <c r="AO185" s="175"/>
      <c r="AP185" s="175"/>
      <c r="AQ185" s="175"/>
      <c r="AR185" s="175"/>
      <c r="AS185" s="175"/>
      <c r="AT185" s="175"/>
      <c r="AU185" s="175"/>
      <c r="AV185" s="87"/>
      <c r="AW185" s="175"/>
      <c r="AX185" s="175"/>
      <c r="AY185" s="175"/>
      <c r="AZ185" s="175"/>
      <c r="BA185" s="175"/>
      <c r="BB185" s="175"/>
      <c r="BC185" s="175"/>
      <c r="BD185" s="175"/>
      <c r="BE185" s="175"/>
      <c r="BF185" s="175"/>
      <c r="BG185" s="175"/>
      <c r="BH185" s="175"/>
      <c r="BI185" s="175"/>
      <c r="BJ185" s="175"/>
      <c r="BK185" s="175"/>
      <c r="BL185" s="175"/>
      <c r="BM185" s="175"/>
      <c r="BN185" s="175"/>
      <c r="BO185" s="175"/>
      <c r="BP185" s="175"/>
      <c r="BQ185" s="175"/>
      <c r="BR185" s="175"/>
      <c r="BS185" s="175"/>
    </row>
    <row r="186" spans="2:71" ht="13.5" x14ac:dyDescent="0.25">
      <c r="B186" s="87"/>
      <c r="C186" s="87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75"/>
      <c r="AH186" s="175"/>
      <c r="AI186" s="175"/>
      <c r="AJ186" s="175"/>
      <c r="AK186" s="175"/>
      <c r="AL186" s="175"/>
      <c r="AM186" s="175"/>
      <c r="AN186" s="175"/>
      <c r="AO186" s="175"/>
      <c r="AP186" s="175"/>
      <c r="AQ186" s="175"/>
      <c r="AR186" s="175"/>
      <c r="AS186" s="175"/>
      <c r="AT186" s="175"/>
      <c r="AU186" s="175"/>
      <c r="AV186" s="87"/>
      <c r="AW186" s="175"/>
      <c r="AX186" s="175"/>
      <c r="AY186" s="175"/>
      <c r="AZ186" s="175"/>
      <c r="BA186" s="175"/>
      <c r="BB186" s="175"/>
      <c r="BC186" s="175"/>
      <c r="BD186" s="175"/>
      <c r="BE186" s="175"/>
      <c r="BF186" s="175"/>
      <c r="BG186" s="175"/>
      <c r="BH186" s="175"/>
      <c r="BI186" s="175"/>
      <c r="BJ186" s="175"/>
      <c r="BK186" s="175"/>
      <c r="BL186" s="175"/>
      <c r="BM186" s="175"/>
      <c r="BN186" s="175"/>
      <c r="BO186" s="175"/>
      <c r="BP186" s="175"/>
      <c r="BQ186" s="175"/>
      <c r="BR186" s="175"/>
      <c r="BS186" s="175"/>
    </row>
    <row r="187" spans="2:71" ht="13.5" x14ac:dyDescent="0.25">
      <c r="B187" s="87"/>
      <c r="C187" s="87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175"/>
      <c r="AH187" s="175"/>
      <c r="AI187" s="175"/>
      <c r="AJ187" s="175"/>
      <c r="AK187" s="175"/>
      <c r="AL187" s="175"/>
      <c r="AM187" s="175"/>
      <c r="AN187" s="175"/>
      <c r="AO187" s="175"/>
      <c r="AP187" s="175"/>
      <c r="AQ187" s="175"/>
      <c r="AR187" s="175"/>
      <c r="AS187" s="175"/>
      <c r="AT187" s="175"/>
      <c r="AU187" s="175"/>
      <c r="AV187" s="87"/>
      <c r="AW187" s="175"/>
      <c r="AX187" s="175"/>
      <c r="AY187" s="175"/>
      <c r="AZ187" s="175"/>
      <c r="BA187" s="175"/>
      <c r="BB187" s="175"/>
      <c r="BC187" s="175"/>
      <c r="BD187" s="175"/>
      <c r="BE187" s="175"/>
      <c r="BF187" s="175"/>
      <c r="BG187" s="175"/>
      <c r="BH187" s="175"/>
      <c r="BI187" s="175"/>
      <c r="BJ187" s="175"/>
      <c r="BK187" s="175"/>
      <c r="BL187" s="175"/>
      <c r="BM187" s="175"/>
      <c r="BN187" s="175"/>
      <c r="BO187" s="175"/>
      <c r="BP187" s="175"/>
      <c r="BQ187" s="175"/>
      <c r="BR187" s="175"/>
      <c r="BS187" s="175"/>
    </row>
    <row r="188" spans="2:71" ht="13.5" x14ac:dyDescent="0.25">
      <c r="B188" s="87"/>
      <c r="C188" s="87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/>
      <c r="AQ188" s="175"/>
      <c r="AR188" s="175"/>
      <c r="AS188" s="175"/>
      <c r="AT188" s="175"/>
      <c r="AU188" s="175"/>
      <c r="AV188" s="87"/>
      <c r="AW188" s="175"/>
      <c r="AX188" s="175"/>
      <c r="AY188" s="175"/>
      <c r="AZ188" s="175"/>
      <c r="BA188" s="175"/>
      <c r="BB188" s="175"/>
      <c r="BC188" s="175"/>
      <c r="BD188" s="175"/>
      <c r="BE188" s="175"/>
      <c r="BF188" s="175"/>
      <c r="BG188" s="175"/>
      <c r="BH188" s="175"/>
      <c r="BI188" s="175"/>
      <c r="BJ188" s="175"/>
      <c r="BK188" s="175"/>
      <c r="BL188" s="175"/>
      <c r="BM188" s="175"/>
      <c r="BN188" s="175"/>
      <c r="BO188" s="175"/>
      <c r="BP188" s="175"/>
      <c r="BQ188" s="175"/>
      <c r="BR188" s="175"/>
      <c r="BS188" s="175"/>
    </row>
    <row r="189" spans="2:71" ht="13.5" x14ac:dyDescent="0.25">
      <c r="B189" s="87"/>
      <c r="C189" s="87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  <c r="X189" s="175"/>
      <c r="Y189" s="175"/>
      <c r="Z189" s="175"/>
      <c r="AA189" s="175"/>
      <c r="AB189" s="175"/>
      <c r="AC189" s="175"/>
      <c r="AD189" s="175"/>
      <c r="AE189" s="175"/>
      <c r="AF189" s="175"/>
      <c r="AG189" s="175"/>
      <c r="AH189" s="175"/>
      <c r="AI189" s="175"/>
      <c r="AJ189" s="175"/>
      <c r="AK189" s="175"/>
      <c r="AL189" s="175"/>
      <c r="AM189" s="175"/>
      <c r="AN189" s="175"/>
      <c r="AO189" s="175"/>
      <c r="AP189" s="175"/>
      <c r="AQ189" s="175"/>
      <c r="AR189" s="175"/>
      <c r="AS189" s="175"/>
      <c r="AT189" s="175"/>
      <c r="AU189" s="175"/>
      <c r="AV189" s="87"/>
      <c r="AW189" s="175"/>
      <c r="AX189" s="175"/>
      <c r="AY189" s="175"/>
      <c r="AZ189" s="175"/>
      <c r="BA189" s="175"/>
      <c r="BB189" s="175"/>
      <c r="BC189" s="175"/>
      <c r="BD189" s="175"/>
      <c r="BE189" s="175"/>
      <c r="BF189" s="175"/>
      <c r="BG189" s="175"/>
      <c r="BH189" s="175"/>
      <c r="BI189" s="175"/>
      <c r="BJ189" s="175"/>
      <c r="BK189" s="175"/>
      <c r="BL189" s="175"/>
      <c r="BM189" s="175"/>
      <c r="BN189" s="175"/>
      <c r="BO189" s="175"/>
      <c r="BP189" s="175"/>
      <c r="BQ189" s="175"/>
      <c r="BR189" s="175"/>
      <c r="BS189" s="175"/>
    </row>
    <row r="190" spans="2:71" ht="13.5" x14ac:dyDescent="0.25">
      <c r="B190" s="87"/>
      <c r="C190" s="87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175"/>
      <c r="AL190" s="175"/>
      <c r="AM190" s="175"/>
      <c r="AN190" s="175"/>
      <c r="AO190" s="175"/>
      <c r="AP190" s="175"/>
      <c r="AQ190" s="175"/>
      <c r="AR190" s="175"/>
      <c r="AS190" s="175"/>
      <c r="AT190" s="175"/>
      <c r="AU190" s="175"/>
      <c r="AV190" s="87"/>
      <c r="AW190" s="175"/>
      <c r="AX190" s="175"/>
      <c r="AY190" s="175"/>
      <c r="AZ190" s="175"/>
      <c r="BA190" s="175"/>
      <c r="BB190" s="175"/>
      <c r="BC190" s="175"/>
      <c r="BD190" s="175"/>
      <c r="BE190" s="175"/>
      <c r="BF190" s="175"/>
      <c r="BG190" s="175"/>
      <c r="BH190" s="175"/>
      <c r="BI190" s="175"/>
      <c r="BJ190" s="175"/>
      <c r="BK190" s="175"/>
      <c r="BL190" s="175"/>
      <c r="BM190" s="175"/>
      <c r="BN190" s="175"/>
      <c r="BO190" s="175"/>
      <c r="BP190" s="175"/>
      <c r="BQ190" s="175"/>
      <c r="BR190" s="175"/>
      <c r="BS190" s="175"/>
    </row>
    <row r="191" spans="2:71" ht="13.5" x14ac:dyDescent="0.25">
      <c r="B191" s="87"/>
      <c r="C191" s="87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  <c r="AR191" s="175"/>
      <c r="AS191" s="175"/>
      <c r="AT191" s="175"/>
      <c r="AU191" s="175"/>
      <c r="AV191" s="87"/>
      <c r="AW191" s="175"/>
      <c r="AX191" s="175"/>
      <c r="AY191" s="175"/>
      <c r="AZ191" s="175"/>
      <c r="BA191" s="175"/>
      <c r="BB191" s="175"/>
      <c r="BC191" s="175"/>
      <c r="BD191" s="175"/>
      <c r="BE191" s="175"/>
      <c r="BF191" s="175"/>
      <c r="BG191" s="175"/>
      <c r="BH191" s="175"/>
      <c r="BI191" s="175"/>
      <c r="BJ191" s="175"/>
      <c r="BK191" s="175"/>
      <c r="BL191" s="175"/>
      <c r="BM191" s="175"/>
      <c r="BN191" s="175"/>
      <c r="BO191" s="175"/>
      <c r="BP191" s="175"/>
      <c r="BQ191" s="175"/>
      <c r="BR191" s="175"/>
      <c r="BS191" s="175"/>
    </row>
    <row r="192" spans="2:71" ht="13.5" x14ac:dyDescent="0.25">
      <c r="B192" s="87"/>
      <c r="C192" s="87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  <c r="AR192" s="175"/>
      <c r="AS192" s="175"/>
      <c r="AT192" s="175"/>
      <c r="AU192" s="175"/>
      <c r="AV192" s="87"/>
      <c r="AW192" s="175"/>
      <c r="AX192" s="175"/>
      <c r="AY192" s="175"/>
      <c r="AZ192" s="175"/>
      <c r="BA192" s="175"/>
      <c r="BB192" s="175"/>
      <c r="BC192" s="175"/>
      <c r="BD192" s="175"/>
      <c r="BE192" s="175"/>
      <c r="BF192" s="175"/>
      <c r="BG192" s="175"/>
      <c r="BH192" s="175"/>
      <c r="BI192" s="175"/>
      <c r="BJ192" s="175"/>
      <c r="BK192" s="175"/>
      <c r="BL192" s="175"/>
      <c r="BM192" s="175"/>
      <c r="BN192" s="175"/>
      <c r="BO192" s="175"/>
      <c r="BP192" s="175"/>
      <c r="BQ192" s="175"/>
      <c r="BR192" s="175"/>
      <c r="BS192" s="175"/>
    </row>
    <row r="193" spans="2:71" ht="13.5" x14ac:dyDescent="0.25">
      <c r="B193" s="87"/>
      <c r="C193" s="87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F193" s="175"/>
      <c r="AG193" s="175"/>
      <c r="AH193" s="175"/>
      <c r="AI193" s="175"/>
      <c r="AJ193" s="175"/>
      <c r="AK193" s="175"/>
      <c r="AL193" s="175"/>
      <c r="AM193" s="175"/>
      <c r="AN193" s="175"/>
      <c r="AO193" s="175"/>
      <c r="AP193" s="175"/>
      <c r="AQ193" s="175"/>
      <c r="AR193" s="175"/>
      <c r="AS193" s="175"/>
      <c r="AT193" s="175"/>
      <c r="AU193" s="175"/>
      <c r="AV193" s="87"/>
      <c r="AW193" s="175"/>
      <c r="AX193" s="175"/>
      <c r="AY193" s="175"/>
      <c r="AZ193" s="175"/>
      <c r="BA193" s="175"/>
      <c r="BB193" s="175"/>
      <c r="BC193" s="175"/>
      <c r="BD193" s="175"/>
      <c r="BE193" s="175"/>
      <c r="BF193" s="175"/>
      <c r="BG193" s="175"/>
      <c r="BH193" s="175"/>
      <c r="BI193" s="175"/>
      <c r="BJ193" s="175"/>
      <c r="BK193" s="175"/>
      <c r="BL193" s="175"/>
      <c r="BM193" s="175"/>
      <c r="BN193" s="175"/>
      <c r="BO193" s="175"/>
      <c r="BP193" s="175"/>
      <c r="BQ193" s="175"/>
      <c r="BR193" s="175"/>
      <c r="BS193" s="175"/>
    </row>
    <row r="194" spans="2:71" ht="13.5" x14ac:dyDescent="0.25">
      <c r="B194" s="87"/>
      <c r="C194" s="87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175"/>
      <c r="AL194" s="175"/>
      <c r="AM194" s="175"/>
      <c r="AN194" s="175"/>
      <c r="AO194" s="175"/>
      <c r="AP194" s="175"/>
      <c r="AQ194" s="175"/>
      <c r="AR194" s="175"/>
      <c r="AS194" s="175"/>
      <c r="AT194" s="175"/>
      <c r="AU194" s="175"/>
      <c r="AV194" s="87"/>
      <c r="AW194" s="175"/>
      <c r="AX194" s="175"/>
      <c r="AY194" s="175"/>
      <c r="AZ194" s="175"/>
      <c r="BA194" s="175"/>
      <c r="BB194" s="175"/>
      <c r="BC194" s="175"/>
      <c r="BD194" s="175"/>
      <c r="BE194" s="175"/>
      <c r="BF194" s="175"/>
      <c r="BG194" s="175"/>
      <c r="BH194" s="175"/>
      <c r="BI194" s="175"/>
      <c r="BJ194" s="175"/>
      <c r="BK194" s="175"/>
      <c r="BL194" s="175"/>
      <c r="BM194" s="175"/>
      <c r="BN194" s="175"/>
      <c r="BO194" s="175"/>
      <c r="BP194" s="175"/>
      <c r="BQ194" s="175"/>
      <c r="BR194" s="175"/>
      <c r="BS194" s="175"/>
    </row>
    <row r="195" spans="2:71" ht="13.5" x14ac:dyDescent="0.25">
      <c r="B195" s="87"/>
      <c r="C195" s="87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  <c r="AA195" s="175"/>
      <c r="AB195" s="175"/>
      <c r="AC195" s="175"/>
      <c r="AD195" s="175"/>
      <c r="AE195" s="175"/>
      <c r="AF195" s="175"/>
      <c r="AG195" s="175"/>
      <c r="AH195" s="175"/>
      <c r="AI195" s="175"/>
      <c r="AJ195" s="175"/>
      <c r="AK195" s="175"/>
      <c r="AL195" s="175"/>
      <c r="AM195" s="175"/>
      <c r="AN195" s="175"/>
      <c r="AO195" s="175"/>
      <c r="AP195" s="175"/>
      <c r="AQ195" s="175"/>
      <c r="AR195" s="175"/>
      <c r="AS195" s="175"/>
      <c r="AT195" s="175"/>
      <c r="AU195" s="175"/>
      <c r="AV195" s="87"/>
      <c r="AW195" s="175"/>
      <c r="AX195" s="175"/>
      <c r="AY195" s="175"/>
      <c r="AZ195" s="175"/>
      <c r="BA195" s="175"/>
      <c r="BB195" s="175"/>
      <c r="BC195" s="175"/>
      <c r="BD195" s="175"/>
      <c r="BE195" s="175"/>
      <c r="BF195" s="175"/>
      <c r="BG195" s="175"/>
      <c r="BH195" s="175"/>
      <c r="BI195" s="175"/>
      <c r="BJ195" s="175"/>
      <c r="BK195" s="175"/>
      <c r="BL195" s="175"/>
      <c r="BM195" s="175"/>
      <c r="BN195" s="175"/>
      <c r="BO195" s="175"/>
      <c r="BP195" s="175"/>
      <c r="BQ195" s="175"/>
      <c r="BR195" s="175"/>
      <c r="BS195" s="175"/>
    </row>
    <row r="196" spans="2:71" ht="13.5" x14ac:dyDescent="0.25">
      <c r="B196" s="87"/>
      <c r="C196" s="87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  <c r="AF196" s="175"/>
      <c r="AG196" s="175"/>
      <c r="AH196" s="175"/>
      <c r="AI196" s="175"/>
      <c r="AJ196" s="175"/>
      <c r="AK196" s="175"/>
      <c r="AL196" s="175"/>
      <c r="AM196" s="175"/>
      <c r="AN196" s="175"/>
      <c r="AO196" s="175"/>
      <c r="AP196" s="175"/>
      <c r="AQ196" s="175"/>
      <c r="AR196" s="175"/>
      <c r="AS196" s="175"/>
      <c r="AT196" s="175"/>
      <c r="AU196" s="175"/>
      <c r="AV196" s="87"/>
      <c r="AW196" s="175"/>
      <c r="AX196" s="175"/>
      <c r="AY196" s="175"/>
      <c r="AZ196" s="175"/>
      <c r="BA196" s="175"/>
      <c r="BB196" s="175"/>
      <c r="BC196" s="175"/>
      <c r="BD196" s="175"/>
      <c r="BE196" s="175"/>
      <c r="BF196" s="175"/>
      <c r="BG196" s="175"/>
      <c r="BH196" s="175"/>
      <c r="BI196" s="175"/>
      <c r="BJ196" s="175"/>
      <c r="BK196" s="175"/>
      <c r="BL196" s="175"/>
      <c r="BM196" s="175"/>
      <c r="BN196" s="175"/>
      <c r="BO196" s="175"/>
      <c r="BP196" s="175"/>
      <c r="BQ196" s="175"/>
      <c r="BR196" s="175"/>
      <c r="BS196" s="175"/>
    </row>
    <row r="197" spans="2:71" ht="13.5" x14ac:dyDescent="0.25">
      <c r="B197" s="87"/>
      <c r="C197" s="87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175"/>
      <c r="V197" s="175"/>
      <c r="W197" s="175"/>
      <c r="X197" s="175"/>
      <c r="Y197" s="175"/>
      <c r="Z197" s="175"/>
      <c r="AA197" s="175"/>
      <c r="AB197" s="175"/>
      <c r="AC197" s="175"/>
      <c r="AD197" s="175"/>
      <c r="AE197" s="175"/>
      <c r="AF197" s="175"/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/>
      <c r="AQ197" s="175"/>
      <c r="AR197" s="175"/>
      <c r="AS197" s="175"/>
      <c r="AT197" s="175"/>
      <c r="AU197" s="175"/>
      <c r="AV197" s="87"/>
      <c r="AW197" s="175"/>
      <c r="AX197" s="175"/>
      <c r="AY197" s="175"/>
      <c r="AZ197" s="175"/>
      <c r="BA197" s="175"/>
      <c r="BB197" s="175"/>
      <c r="BC197" s="175"/>
      <c r="BD197" s="175"/>
      <c r="BE197" s="175"/>
      <c r="BF197" s="175"/>
      <c r="BG197" s="175"/>
      <c r="BH197" s="175"/>
      <c r="BI197" s="175"/>
      <c r="BJ197" s="175"/>
      <c r="BK197" s="175"/>
      <c r="BL197" s="175"/>
      <c r="BM197" s="175"/>
      <c r="BN197" s="175"/>
      <c r="BO197" s="175"/>
      <c r="BP197" s="175"/>
      <c r="BQ197" s="175"/>
      <c r="BR197" s="175"/>
      <c r="BS197" s="175"/>
    </row>
    <row r="198" spans="2:71" ht="13.5" x14ac:dyDescent="0.25">
      <c r="B198" s="87"/>
      <c r="C198" s="87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  <c r="AQ198" s="175"/>
      <c r="AR198" s="175"/>
      <c r="AS198" s="175"/>
      <c r="AT198" s="175"/>
      <c r="AU198" s="175"/>
      <c r="AV198" s="87"/>
      <c r="AW198" s="175"/>
      <c r="AX198" s="175"/>
      <c r="AY198" s="175"/>
      <c r="AZ198" s="175"/>
      <c r="BA198" s="175"/>
      <c r="BB198" s="175"/>
      <c r="BC198" s="175"/>
      <c r="BD198" s="175"/>
      <c r="BE198" s="175"/>
      <c r="BF198" s="175"/>
      <c r="BG198" s="175"/>
      <c r="BH198" s="175"/>
      <c r="BI198" s="175"/>
      <c r="BJ198" s="175"/>
      <c r="BK198" s="175"/>
      <c r="BL198" s="175"/>
      <c r="BM198" s="175"/>
      <c r="BN198" s="175"/>
      <c r="BO198" s="175"/>
      <c r="BP198" s="175"/>
      <c r="BQ198" s="175"/>
      <c r="BR198" s="175"/>
      <c r="BS198" s="175"/>
    </row>
    <row r="199" spans="2:71" ht="13.5" x14ac:dyDescent="0.25">
      <c r="B199" s="87"/>
      <c r="C199" s="87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  <c r="X199" s="175"/>
      <c r="Y199" s="175"/>
      <c r="Z199" s="175"/>
      <c r="AA199" s="175"/>
      <c r="AB199" s="175"/>
      <c r="AC199" s="175"/>
      <c r="AD199" s="175"/>
      <c r="AE199" s="175"/>
      <c r="AF199" s="175"/>
      <c r="AG199" s="175"/>
      <c r="AH199" s="175"/>
      <c r="AI199" s="175"/>
      <c r="AJ199" s="175"/>
      <c r="AK199" s="175"/>
      <c r="AL199" s="175"/>
      <c r="AM199" s="175"/>
      <c r="AN199" s="175"/>
      <c r="AO199" s="175"/>
      <c r="AP199" s="175"/>
      <c r="AQ199" s="175"/>
      <c r="AR199" s="175"/>
      <c r="AS199" s="175"/>
      <c r="AT199" s="175"/>
      <c r="AU199" s="175"/>
      <c r="AV199" s="87"/>
      <c r="AW199" s="175"/>
      <c r="AX199" s="175"/>
      <c r="AY199" s="175"/>
      <c r="AZ199" s="175"/>
      <c r="BA199" s="175"/>
      <c r="BB199" s="175"/>
      <c r="BC199" s="175"/>
      <c r="BD199" s="175"/>
      <c r="BE199" s="175"/>
      <c r="BF199" s="175"/>
      <c r="BG199" s="175"/>
      <c r="BH199" s="175"/>
      <c r="BI199" s="175"/>
      <c r="BJ199" s="175"/>
      <c r="BK199" s="175"/>
      <c r="BL199" s="175"/>
      <c r="BM199" s="175"/>
      <c r="BN199" s="175"/>
      <c r="BO199" s="175"/>
      <c r="BP199" s="175"/>
      <c r="BQ199" s="175"/>
      <c r="BR199" s="175"/>
      <c r="BS199" s="175"/>
    </row>
    <row r="200" spans="2:71" ht="13.5" x14ac:dyDescent="0.25">
      <c r="B200" s="87"/>
      <c r="C200" s="87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  <c r="AQ200" s="175"/>
      <c r="AR200" s="175"/>
      <c r="AS200" s="175"/>
      <c r="AT200" s="175"/>
      <c r="AU200" s="175"/>
      <c r="AV200" s="87"/>
      <c r="AW200" s="175"/>
      <c r="AX200" s="175"/>
      <c r="AY200" s="175"/>
      <c r="AZ200" s="175"/>
      <c r="BA200" s="175"/>
      <c r="BB200" s="175"/>
      <c r="BC200" s="175"/>
      <c r="BD200" s="175"/>
      <c r="BE200" s="175"/>
      <c r="BF200" s="175"/>
      <c r="BG200" s="175"/>
      <c r="BH200" s="175"/>
      <c r="BI200" s="175"/>
      <c r="BJ200" s="175"/>
      <c r="BK200" s="175"/>
      <c r="BL200" s="175"/>
      <c r="BM200" s="175"/>
      <c r="BN200" s="175"/>
      <c r="BO200" s="175"/>
      <c r="BP200" s="175"/>
      <c r="BQ200" s="175"/>
      <c r="BR200" s="175"/>
      <c r="BS200" s="175"/>
    </row>
    <row r="201" spans="2:71" ht="13.5" x14ac:dyDescent="0.25">
      <c r="B201" s="87"/>
      <c r="C201" s="87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  <c r="AC201" s="175"/>
      <c r="AD201" s="175"/>
      <c r="AE201" s="175"/>
      <c r="AF201" s="175"/>
      <c r="AG201" s="175"/>
      <c r="AH201" s="175"/>
      <c r="AI201" s="175"/>
      <c r="AJ201" s="175"/>
      <c r="AK201" s="175"/>
      <c r="AL201" s="175"/>
      <c r="AM201" s="175"/>
      <c r="AN201" s="175"/>
      <c r="AO201" s="175"/>
      <c r="AP201" s="175"/>
      <c r="AQ201" s="175"/>
      <c r="AR201" s="175"/>
      <c r="AS201" s="175"/>
      <c r="AT201" s="175"/>
      <c r="AU201" s="175"/>
      <c r="AV201" s="87"/>
      <c r="AW201" s="175"/>
      <c r="AX201" s="175"/>
      <c r="AY201" s="175"/>
      <c r="AZ201" s="175"/>
      <c r="BA201" s="175"/>
      <c r="BB201" s="175"/>
      <c r="BC201" s="175"/>
      <c r="BD201" s="175"/>
      <c r="BE201" s="175"/>
      <c r="BF201" s="175"/>
      <c r="BG201" s="175"/>
      <c r="BH201" s="175"/>
      <c r="BI201" s="175"/>
      <c r="BJ201" s="175"/>
      <c r="BK201" s="175"/>
      <c r="BL201" s="175"/>
      <c r="BM201" s="175"/>
      <c r="BN201" s="175"/>
      <c r="BO201" s="175"/>
      <c r="BP201" s="175"/>
      <c r="BQ201" s="175"/>
      <c r="BR201" s="175"/>
      <c r="BS201" s="175"/>
    </row>
    <row r="202" spans="2:71" ht="13.5" x14ac:dyDescent="0.25">
      <c r="B202" s="87"/>
      <c r="C202" s="87"/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  <c r="AC202" s="175"/>
      <c r="AD202" s="175"/>
      <c r="AE202" s="175"/>
      <c r="AF202" s="175"/>
      <c r="AG202" s="175"/>
      <c r="AH202" s="175"/>
      <c r="AI202" s="175"/>
      <c r="AJ202" s="175"/>
      <c r="AK202" s="175"/>
      <c r="AL202" s="175"/>
      <c r="AM202" s="175"/>
      <c r="AN202" s="175"/>
      <c r="AO202" s="175"/>
      <c r="AP202" s="175"/>
      <c r="AQ202" s="175"/>
      <c r="AR202" s="175"/>
      <c r="AS202" s="175"/>
      <c r="AT202" s="175"/>
      <c r="AU202" s="175"/>
      <c r="AV202" s="87"/>
      <c r="AW202" s="175"/>
      <c r="AX202" s="175"/>
      <c r="AY202" s="175"/>
      <c r="AZ202" s="175"/>
      <c r="BA202" s="175"/>
      <c r="BB202" s="175"/>
      <c r="BC202" s="175"/>
      <c r="BD202" s="175"/>
      <c r="BE202" s="175"/>
      <c r="BF202" s="175"/>
      <c r="BG202" s="175"/>
      <c r="BH202" s="175"/>
      <c r="BI202" s="175"/>
      <c r="BJ202" s="175"/>
      <c r="BK202" s="175"/>
      <c r="BL202" s="175"/>
      <c r="BM202" s="175"/>
      <c r="BN202" s="175"/>
      <c r="BO202" s="175"/>
      <c r="BP202" s="175"/>
      <c r="BQ202" s="175"/>
      <c r="BR202" s="175"/>
      <c r="BS202" s="175"/>
    </row>
    <row r="203" spans="2:71" ht="13.5" x14ac:dyDescent="0.25">
      <c r="B203" s="87"/>
      <c r="C203" s="87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  <c r="AC203" s="175"/>
      <c r="AD203" s="175"/>
      <c r="AE203" s="175"/>
      <c r="AF203" s="175"/>
      <c r="AG203" s="175"/>
      <c r="AH203" s="175"/>
      <c r="AI203" s="175"/>
      <c r="AJ203" s="175"/>
      <c r="AK203" s="175"/>
      <c r="AL203" s="175"/>
      <c r="AM203" s="175"/>
      <c r="AN203" s="175"/>
      <c r="AO203" s="175"/>
      <c r="AP203" s="175"/>
      <c r="AQ203" s="175"/>
      <c r="AR203" s="175"/>
      <c r="AS203" s="175"/>
      <c r="AT203" s="175"/>
      <c r="AU203" s="175"/>
      <c r="AV203" s="87"/>
      <c r="AW203" s="175"/>
      <c r="AX203" s="175"/>
      <c r="AY203" s="175"/>
      <c r="AZ203" s="175"/>
      <c r="BA203" s="175"/>
      <c r="BB203" s="175"/>
      <c r="BC203" s="175"/>
      <c r="BD203" s="175"/>
      <c r="BE203" s="175"/>
      <c r="BF203" s="175"/>
      <c r="BG203" s="175"/>
      <c r="BH203" s="175"/>
      <c r="BI203" s="175"/>
      <c r="BJ203" s="175"/>
      <c r="BK203" s="175"/>
      <c r="BL203" s="175"/>
      <c r="BM203" s="175"/>
      <c r="BN203" s="175"/>
      <c r="BO203" s="175"/>
      <c r="BP203" s="175"/>
      <c r="BQ203" s="175"/>
      <c r="BR203" s="175"/>
      <c r="BS203" s="175"/>
    </row>
    <row r="204" spans="2:71" ht="13.5" x14ac:dyDescent="0.25">
      <c r="B204" s="87"/>
      <c r="C204" s="87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  <c r="AC204" s="175"/>
      <c r="AD204" s="175"/>
      <c r="AE204" s="175"/>
      <c r="AF204" s="175"/>
      <c r="AG204" s="175"/>
      <c r="AH204" s="175"/>
      <c r="AI204" s="175"/>
      <c r="AJ204" s="175"/>
      <c r="AK204" s="175"/>
      <c r="AL204" s="175"/>
      <c r="AM204" s="175"/>
      <c r="AN204" s="175"/>
      <c r="AO204" s="175"/>
      <c r="AP204" s="175"/>
      <c r="AQ204" s="175"/>
      <c r="AR204" s="175"/>
      <c r="AS204" s="175"/>
      <c r="AT204" s="175"/>
      <c r="AU204" s="175"/>
      <c r="AV204" s="87"/>
      <c r="AW204" s="175"/>
      <c r="AX204" s="175"/>
      <c r="AY204" s="175"/>
      <c r="AZ204" s="175"/>
      <c r="BA204" s="175"/>
      <c r="BB204" s="175"/>
      <c r="BC204" s="175"/>
      <c r="BD204" s="175"/>
      <c r="BE204" s="175"/>
      <c r="BF204" s="175"/>
      <c r="BG204" s="175"/>
      <c r="BH204" s="175"/>
      <c r="BI204" s="175"/>
      <c r="BJ204" s="175"/>
      <c r="BK204" s="175"/>
      <c r="BL204" s="175"/>
      <c r="BM204" s="175"/>
      <c r="BN204" s="175"/>
      <c r="BO204" s="175"/>
      <c r="BP204" s="175"/>
      <c r="BQ204" s="175"/>
      <c r="BR204" s="175"/>
      <c r="BS204" s="175"/>
    </row>
    <row r="205" spans="2:71" ht="13.5" x14ac:dyDescent="0.25">
      <c r="B205" s="87"/>
      <c r="C205" s="87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  <c r="AC205" s="175"/>
      <c r="AD205" s="175"/>
      <c r="AE205" s="175"/>
      <c r="AF205" s="175"/>
      <c r="AG205" s="175"/>
      <c r="AH205" s="175"/>
      <c r="AI205" s="175"/>
      <c r="AJ205" s="175"/>
      <c r="AK205" s="175"/>
      <c r="AL205" s="175"/>
      <c r="AM205" s="175"/>
      <c r="AN205" s="175"/>
      <c r="AO205" s="175"/>
      <c r="AP205" s="175"/>
      <c r="AQ205" s="175"/>
      <c r="AR205" s="175"/>
      <c r="AS205" s="175"/>
      <c r="AT205" s="175"/>
      <c r="AU205" s="175"/>
      <c r="AV205" s="87"/>
      <c r="AW205" s="175"/>
      <c r="AX205" s="175"/>
      <c r="AY205" s="175"/>
      <c r="AZ205" s="175"/>
      <c r="BA205" s="175"/>
      <c r="BB205" s="175"/>
      <c r="BC205" s="175"/>
      <c r="BD205" s="175"/>
      <c r="BE205" s="175"/>
      <c r="BF205" s="175"/>
      <c r="BG205" s="175"/>
      <c r="BH205" s="175"/>
      <c r="BI205" s="175"/>
      <c r="BJ205" s="175"/>
      <c r="BK205" s="175"/>
      <c r="BL205" s="175"/>
      <c r="BM205" s="175"/>
      <c r="BN205" s="175"/>
      <c r="BO205" s="175"/>
      <c r="BP205" s="175"/>
      <c r="BQ205" s="175"/>
      <c r="BR205" s="175"/>
      <c r="BS205" s="175"/>
    </row>
    <row r="206" spans="2:71" ht="13.5" x14ac:dyDescent="0.25">
      <c r="B206" s="87"/>
      <c r="C206" s="87"/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  <c r="AQ206" s="175"/>
      <c r="AR206" s="175"/>
      <c r="AS206" s="175"/>
      <c r="AT206" s="175"/>
      <c r="AU206" s="175"/>
      <c r="AV206" s="87"/>
      <c r="AW206" s="175"/>
      <c r="AX206" s="175"/>
      <c r="AY206" s="175"/>
      <c r="AZ206" s="175"/>
      <c r="BA206" s="175"/>
      <c r="BB206" s="175"/>
      <c r="BC206" s="175"/>
      <c r="BD206" s="175"/>
      <c r="BE206" s="175"/>
      <c r="BF206" s="175"/>
      <c r="BG206" s="175"/>
      <c r="BH206" s="175"/>
      <c r="BI206" s="175"/>
      <c r="BJ206" s="175"/>
      <c r="BK206" s="175"/>
      <c r="BL206" s="175"/>
      <c r="BM206" s="175"/>
      <c r="BN206" s="175"/>
      <c r="BO206" s="175"/>
      <c r="BP206" s="175"/>
      <c r="BQ206" s="175"/>
      <c r="BR206" s="175"/>
      <c r="BS206" s="175"/>
    </row>
    <row r="207" spans="2:71" ht="13.5" x14ac:dyDescent="0.25">
      <c r="B207" s="87"/>
      <c r="C207" s="87"/>
      <c r="D207" s="175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  <c r="AC207" s="175"/>
      <c r="AD207" s="175"/>
      <c r="AE207" s="175"/>
      <c r="AF207" s="175"/>
      <c r="AG207" s="175"/>
      <c r="AH207" s="175"/>
      <c r="AI207" s="175"/>
      <c r="AJ207" s="175"/>
      <c r="AK207" s="175"/>
      <c r="AL207" s="175"/>
      <c r="AM207" s="175"/>
      <c r="AN207" s="175"/>
      <c r="AO207" s="175"/>
      <c r="AP207" s="175"/>
      <c r="AQ207" s="175"/>
      <c r="AR207" s="175"/>
      <c r="AS207" s="175"/>
      <c r="AT207" s="175"/>
      <c r="AU207" s="175"/>
      <c r="AV207" s="87"/>
      <c r="AW207" s="175"/>
      <c r="AX207" s="175"/>
      <c r="AY207" s="175"/>
      <c r="AZ207" s="175"/>
      <c r="BA207" s="175"/>
      <c r="BB207" s="175"/>
      <c r="BC207" s="175"/>
      <c r="BD207" s="175"/>
      <c r="BE207" s="175"/>
      <c r="BF207" s="175"/>
      <c r="BG207" s="175"/>
      <c r="BH207" s="175"/>
      <c r="BI207" s="175"/>
      <c r="BJ207" s="175"/>
      <c r="BK207" s="175"/>
      <c r="BL207" s="175"/>
      <c r="BM207" s="175"/>
      <c r="BN207" s="175"/>
      <c r="BO207" s="175"/>
      <c r="BP207" s="175"/>
      <c r="BQ207" s="175"/>
      <c r="BR207" s="175"/>
      <c r="BS207" s="175"/>
    </row>
    <row r="208" spans="2:71" ht="13.5" x14ac:dyDescent="0.25">
      <c r="B208" s="87"/>
      <c r="C208" s="87"/>
      <c r="D208" s="175"/>
      <c r="E208" s="175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75"/>
      <c r="AE208" s="175"/>
      <c r="AF208" s="175"/>
      <c r="AG208" s="175"/>
      <c r="AH208" s="175"/>
      <c r="AI208" s="175"/>
      <c r="AJ208" s="175"/>
      <c r="AK208" s="175"/>
      <c r="AL208" s="175"/>
      <c r="AM208" s="175"/>
      <c r="AN208" s="175"/>
      <c r="AO208" s="175"/>
      <c r="AP208" s="175"/>
      <c r="AQ208" s="175"/>
      <c r="AR208" s="175"/>
      <c r="AS208" s="175"/>
      <c r="AT208" s="175"/>
      <c r="AU208" s="175"/>
      <c r="AV208" s="87"/>
      <c r="AW208" s="175"/>
      <c r="AX208" s="175"/>
      <c r="AY208" s="175"/>
      <c r="AZ208" s="175"/>
      <c r="BA208" s="175"/>
      <c r="BB208" s="175"/>
      <c r="BC208" s="175"/>
      <c r="BD208" s="175"/>
      <c r="BE208" s="175"/>
      <c r="BF208" s="175"/>
      <c r="BG208" s="175"/>
      <c r="BH208" s="175"/>
      <c r="BI208" s="175"/>
      <c r="BJ208" s="175"/>
      <c r="BK208" s="175"/>
      <c r="BL208" s="175"/>
      <c r="BM208" s="175"/>
      <c r="BN208" s="175"/>
      <c r="BO208" s="175"/>
      <c r="BP208" s="175"/>
      <c r="BQ208" s="175"/>
      <c r="BR208" s="175"/>
      <c r="BS208" s="175"/>
    </row>
    <row r="209" spans="2:71" ht="13.5" x14ac:dyDescent="0.25">
      <c r="B209" s="87"/>
      <c r="C209" s="87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75"/>
      <c r="AE209" s="175"/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  <c r="AQ209" s="175"/>
      <c r="AR209" s="175"/>
      <c r="AS209" s="175"/>
      <c r="AT209" s="175"/>
      <c r="AU209" s="175"/>
      <c r="AV209" s="87"/>
      <c r="AW209" s="175"/>
      <c r="AX209" s="175"/>
      <c r="AY209" s="175"/>
      <c r="AZ209" s="175"/>
      <c r="BA209" s="175"/>
      <c r="BB209" s="175"/>
      <c r="BC209" s="175"/>
      <c r="BD209" s="175"/>
      <c r="BE209" s="175"/>
      <c r="BF209" s="175"/>
      <c r="BG209" s="175"/>
      <c r="BH209" s="175"/>
      <c r="BI209" s="175"/>
      <c r="BJ209" s="175"/>
      <c r="BK209" s="175"/>
      <c r="BL209" s="175"/>
      <c r="BM209" s="175"/>
      <c r="BN209" s="175"/>
      <c r="BO209" s="175"/>
      <c r="BP209" s="175"/>
      <c r="BQ209" s="175"/>
      <c r="BR209" s="175"/>
      <c r="BS209" s="175"/>
    </row>
    <row r="210" spans="2:71" ht="13.5" x14ac:dyDescent="0.25">
      <c r="B210" s="87"/>
      <c r="C210" s="87"/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5"/>
      <c r="AM210" s="175"/>
      <c r="AN210" s="175"/>
      <c r="AO210" s="175"/>
      <c r="AP210" s="175"/>
      <c r="AQ210" s="175"/>
      <c r="AR210" s="175"/>
      <c r="AS210" s="175"/>
      <c r="AT210" s="175"/>
      <c r="AU210" s="175"/>
      <c r="AV210" s="87"/>
      <c r="AW210" s="175"/>
      <c r="AX210" s="175"/>
      <c r="AY210" s="175"/>
      <c r="AZ210" s="175"/>
      <c r="BA210" s="175"/>
      <c r="BB210" s="175"/>
      <c r="BC210" s="175"/>
      <c r="BD210" s="175"/>
      <c r="BE210" s="175"/>
      <c r="BF210" s="175"/>
      <c r="BG210" s="175"/>
      <c r="BH210" s="175"/>
      <c r="BI210" s="175"/>
      <c r="BJ210" s="175"/>
      <c r="BK210" s="175"/>
      <c r="BL210" s="175"/>
      <c r="BM210" s="175"/>
      <c r="BN210" s="175"/>
      <c r="BO210" s="175"/>
      <c r="BP210" s="175"/>
      <c r="BQ210" s="175"/>
      <c r="BR210" s="175"/>
      <c r="BS210" s="175"/>
    </row>
    <row r="211" spans="2:71" ht="13.5" x14ac:dyDescent="0.25">
      <c r="B211" s="87"/>
      <c r="C211" s="87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  <c r="AQ211" s="175"/>
      <c r="AR211" s="175"/>
      <c r="AS211" s="175"/>
      <c r="AT211" s="175"/>
      <c r="AU211" s="175"/>
      <c r="AV211" s="87"/>
      <c r="AW211" s="175"/>
      <c r="AX211" s="175"/>
      <c r="AY211" s="175"/>
      <c r="AZ211" s="175"/>
      <c r="BA211" s="175"/>
      <c r="BB211" s="175"/>
      <c r="BC211" s="175"/>
      <c r="BD211" s="175"/>
      <c r="BE211" s="175"/>
      <c r="BF211" s="175"/>
      <c r="BG211" s="175"/>
      <c r="BH211" s="175"/>
      <c r="BI211" s="175"/>
      <c r="BJ211" s="175"/>
      <c r="BK211" s="175"/>
      <c r="BL211" s="175"/>
      <c r="BM211" s="175"/>
      <c r="BN211" s="175"/>
      <c r="BO211" s="175"/>
      <c r="BP211" s="175"/>
      <c r="BQ211" s="175"/>
      <c r="BR211" s="175"/>
      <c r="BS211" s="175"/>
    </row>
    <row r="212" spans="2:71" ht="13.5" x14ac:dyDescent="0.25">
      <c r="B212" s="87"/>
      <c r="C212" s="87"/>
      <c r="D212" s="175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75"/>
      <c r="AT212" s="175"/>
      <c r="AU212" s="175"/>
      <c r="AV212" s="87"/>
      <c r="AW212" s="175"/>
      <c r="AX212" s="175"/>
      <c r="AY212" s="175"/>
      <c r="AZ212" s="175"/>
      <c r="BA212" s="175"/>
      <c r="BB212" s="175"/>
      <c r="BC212" s="175"/>
      <c r="BD212" s="175"/>
      <c r="BE212" s="175"/>
      <c r="BF212" s="175"/>
      <c r="BG212" s="175"/>
      <c r="BH212" s="175"/>
      <c r="BI212" s="175"/>
      <c r="BJ212" s="175"/>
      <c r="BK212" s="175"/>
      <c r="BL212" s="175"/>
      <c r="BM212" s="175"/>
      <c r="BN212" s="175"/>
      <c r="BO212" s="175"/>
      <c r="BP212" s="175"/>
      <c r="BQ212" s="175"/>
      <c r="BR212" s="175"/>
      <c r="BS212" s="175"/>
    </row>
    <row r="213" spans="2:71" ht="13.5" x14ac:dyDescent="0.25">
      <c r="B213" s="87"/>
      <c r="C213" s="87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  <c r="AF213" s="175"/>
      <c r="AG213" s="175"/>
      <c r="AH213" s="175"/>
      <c r="AI213" s="175"/>
      <c r="AJ213" s="175"/>
      <c r="AK213" s="175"/>
      <c r="AL213" s="175"/>
      <c r="AM213" s="175"/>
      <c r="AN213" s="175"/>
      <c r="AO213" s="175"/>
      <c r="AP213" s="175"/>
      <c r="AQ213" s="175"/>
      <c r="AR213" s="175"/>
      <c r="AS213" s="175"/>
      <c r="AT213" s="175"/>
      <c r="AU213" s="175"/>
      <c r="AV213" s="87"/>
      <c r="AW213" s="175"/>
      <c r="AX213" s="175"/>
      <c r="AY213" s="175"/>
      <c r="AZ213" s="175"/>
      <c r="BA213" s="175"/>
      <c r="BB213" s="175"/>
      <c r="BC213" s="175"/>
      <c r="BD213" s="175"/>
      <c r="BE213" s="175"/>
      <c r="BF213" s="175"/>
      <c r="BG213" s="175"/>
      <c r="BH213" s="175"/>
      <c r="BI213" s="175"/>
      <c r="BJ213" s="175"/>
      <c r="BK213" s="175"/>
      <c r="BL213" s="175"/>
      <c r="BM213" s="175"/>
      <c r="BN213" s="175"/>
      <c r="BO213" s="175"/>
      <c r="BP213" s="175"/>
      <c r="BQ213" s="175"/>
      <c r="BR213" s="175"/>
      <c r="BS213" s="175"/>
    </row>
  </sheetData>
  <mergeCells count="77">
    <mergeCell ref="B3:BG3"/>
    <mergeCell ref="AG5:AG6"/>
    <mergeCell ref="AF5:AF6"/>
    <mergeCell ref="G5:G6"/>
    <mergeCell ref="J5:J6"/>
    <mergeCell ref="AH5:AH6"/>
    <mergeCell ref="E5:E6"/>
    <mergeCell ref="F5:F6"/>
    <mergeCell ref="N5:N6"/>
    <mergeCell ref="P5:P6"/>
    <mergeCell ref="I5:I6"/>
    <mergeCell ref="B4:B6"/>
    <mergeCell ref="C5:C6"/>
    <mergeCell ref="AX4:BI4"/>
    <mergeCell ref="BC5:BC6"/>
    <mergeCell ref="AS5:AS6"/>
    <mergeCell ref="D5:D6"/>
    <mergeCell ref="X4:AI4"/>
    <mergeCell ref="K5:K6"/>
    <mergeCell ref="AK4:AV4"/>
    <mergeCell ref="Z5:Z6"/>
    <mergeCell ref="X5:X6"/>
    <mergeCell ref="Y5:Y6"/>
    <mergeCell ref="AE5:AE6"/>
    <mergeCell ref="AA5:AA6"/>
    <mergeCell ref="L4:V4"/>
    <mergeCell ref="U5:U6"/>
    <mergeCell ref="M5:M6"/>
    <mergeCell ref="AL5:AL6"/>
    <mergeCell ref="BM32:BS33"/>
    <mergeCell ref="BM5:BM6"/>
    <mergeCell ref="BL5:BL6"/>
    <mergeCell ref="BK5:BK6"/>
    <mergeCell ref="AV5:AV6"/>
    <mergeCell ref="AX5:AX6"/>
    <mergeCell ref="BN5:BN6"/>
    <mergeCell ref="AY5:AY6"/>
    <mergeCell ref="BI5:BI6"/>
    <mergeCell ref="BS5:BS6"/>
    <mergeCell ref="BA5:BA6"/>
    <mergeCell ref="BO5:BO6"/>
    <mergeCell ref="BP5:BP6"/>
    <mergeCell ref="BQ5:BQ6"/>
    <mergeCell ref="BR5:BR6"/>
    <mergeCell ref="B30:BS30"/>
    <mergeCell ref="AF32:AH33"/>
    <mergeCell ref="AZ5:AZ6"/>
    <mergeCell ref="BH5:BH6"/>
    <mergeCell ref="AO5:AO6"/>
    <mergeCell ref="AT5:AT6"/>
    <mergeCell ref="AK5:AK6"/>
    <mergeCell ref="AM5:AM6"/>
    <mergeCell ref="AP5:AP6"/>
    <mergeCell ref="BF5:BF6"/>
    <mergeCell ref="BG5:BG6"/>
    <mergeCell ref="BE5:BE6"/>
    <mergeCell ref="BD5:BD6"/>
    <mergeCell ref="AQ5:AQ6"/>
    <mergeCell ref="AR5:AR6"/>
    <mergeCell ref="AI5:AI6"/>
    <mergeCell ref="BB5:BB6"/>
    <mergeCell ref="B2:BS2"/>
    <mergeCell ref="H5:H6"/>
    <mergeCell ref="AC5:AC6"/>
    <mergeCell ref="AD5:AD6"/>
    <mergeCell ref="AB5:AB6"/>
    <mergeCell ref="Q5:Q6"/>
    <mergeCell ref="R5:R6"/>
    <mergeCell ref="S5:S6"/>
    <mergeCell ref="V5:V6"/>
    <mergeCell ref="T5:T6"/>
    <mergeCell ref="D4:J4"/>
    <mergeCell ref="L5:L6"/>
    <mergeCell ref="AU5:AU6"/>
    <mergeCell ref="AN5:AN6"/>
    <mergeCell ref="O5:O6"/>
    <mergeCell ref="BK4:BS4"/>
  </mergeCells>
  <hyperlinks>
    <hyperlink ref="AX32:AX33" location="Indice!Área_de_impresión" display="Regresar"/>
    <hyperlink ref="AW32:AY33" location="Indice!Área_de_impresión" display="Regresar"/>
    <hyperlink ref="BK32:BK33" location="Indice!Área_de_impresión" display="Regresar"/>
    <hyperlink ref="BJ32:BK33" location="Indice!Área_de_impresión" display="Regresar"/>
  </hyperlinks>
  <printOptions horizontalCentered="1" verticalCentered="1"/>
  <pageMargins left="0.59055118110236227" right="0.59055118110236227" top="0.98425196850393704" bottom="0.98425196850393704" header="0" footer="0"/>
  <pageSetup paperSize="9" scale="6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19</vt:i4>
      </vt:variant>
    </vt:vector>
  </HeadingPairs>
  <TitlesOfParts>
    <vt:vector size="39" baseType="lpstr">
      <vt:lpstr>Indice</vt:lpstr>
      <vt:lpstr>A_1</vt:lpstr>
      <vt:lpstr>A_2</vt:lpstr>
      <vt:lpstr>A_3</vt:lpstr>
      <vt:lpstr>A_4</vt:lpstr>
      <vt:lpstr>A_5</vt:lpstr>
      <vt:lpstr>A_6</vt:lpstr>
      <vt:lpstr>A_7</vt:lpstr>
      <vt:lpstr>A_8</vt:lpstr>
      <vt:lpstr>A_9</vt:lpstr>
      <vt:lpstr>A_10</vt:lpstr>
      <vt:lpstr>A_11</vt:lpstr>
      <vt:lpstr>A_12</vt:lpstr>
      <vt:lpstr>A_13</vt:lpstr>
      <vt:lpstr>A_14</vt:lpstr>
      <vt:lpstr>A_15</vt:lpstr>
      <vt:lpstr>A_16</vt:lpstr>
      <vt:lpstr>A_17</vt:lpstr>
      <vt:lpstr>A_18</vt:lpstr>
      <vt:lpstr>C_Cuadro 12</vt:lpstr>
      <vt:lpstr>A_1!Área_de_impresión</vt:lpstr>
      <vt:lpstr>A_10!Área_de_impresión</vt:lpstr>
      <vt:lpstr>A_11!Área_de_impresión</vt:lpstr>
      <vt:lpstr>A_12!Área_de_impresión</vt:lpstr>
      <vt:lpstr>A_13!Área_de_impresión</vt:lpstr>
      <vt:lpstr>A_14!Área_de_impresión</vt:lpstr>
      <vt:lpstr>A_15!Área_de_impresión</vt:lpstr>
      <vt:lpstr>A_16!Área_de_impresión</vt:lpstr>
      <vt:lpstr>A_17!Área_de_impresión</vt:lpstr>
      <vt:lpstr>A_18!Área_de_impresión</vt:lpstr>
      <vt:lpstr>A_2!Área_de_impresión</vt:lpstr>
      <vt:lpstr>A_3!Área_de_impresión</vt:lpstr>
      <vt:lpstr>A_4!Área_de_impresión</vt:lpstr>
      <vt:lpstr>A_5!Área_de_impresión</vt:lpstr>
      <vt:lpstr>A_6!Área_de_impresión</vt:lpstr>
      <vt:lpstr>A_7!Área_de_impresión</vt:lpstr>
      <vt:lpstr>A_8!Área_de_impresión</vt:lpstr>
      <vt:lpstr>A_9!Área_de_impresión</vt:lpstr>
      <vt:lpstr>Indice!Área_de_impresión</vt:lpstr>
    </vt:vector>
  </TitlesOfParts>
  <Company>Ministerio de Trabajo y P.E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Irina Marizela Encarnacion Chavez</cp:lastModifiedBy>
  <cp:lastPrinted>2016-05-26T20:51:47Z</cp:lastPrinted>
  <dcterms:created xsi:type="dcterms:W3CDTF">2009-11-23T21:27:08Z</dcterms:created>
  <dcterms:modified xsi:type="dcterms:W3CDTF">2016-12-01T14:20:26Z</dcterms:modified>
</cp:coreProperties>
</file>