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IRINA\MTPE\IEM\12 DICIEMBRE 2016\- FINAL\"/>
    </mc:Choice>
  </mc:AlternateContent>
  <bookViews>
    <workbookView xWindow="0" yWindow="0" windowWidth="20490" windowHeight="7755" tabRatio="817"/>
  </bookViews>
  <sheets>
    <sheet name="Indice" sheetId="57" r:id="rId1"/>
    <sheet name="A_1" sheetId="1" r:id="rId2"/>
    <sheet name="A_2" sheetId="87" r:id="rId3"/>
    <sheet name="A_3" sheetId="88" r:id="rId4"/>
    <sheet name="A_4" sheetId="89" r:id="rId5"/>
    <sheet name="A_5" sheetId="96" r:id="rId6"/>
    <sheet name="A_6" sheetId="95" r:id="rId7"/>
    <sheet name="A_7" sheetId="77" r:id="rId8"/>
    <sheet name="A_8" sheetId="78" r:id="rId9"/>
    <sheet name="A_9" sheetId="10" r:id="rId10"/>
    <sheet name="A_10" sheetId="11" r:id="rId11"/>
    <sheet name="A_11" sheetId="12" r:id="rId12"/>
    <sheet name="A_12" sheetId="74" r:id="rId13"/>
    <sheet name="A_13" sheetId="90" r:id="rId14"/>
    <sheet name="A_14" sheetId="75" r:id="rId15"/>
    <sheet name="A_15" sheetId="91" r:id="rId16"/>
    <sheet name="A_16" sheetId="92" r:id="rId17"/>
    <sheet name="A_17" sheetId="93" r:id="rId18"/>
    <sheet name="A_18" sheetId="94" r:id="rId19"/>
    <sheet name="C_Cuadro 12" sheetId="68" state="hidden" r:id="rId20"/>
  </sheets>
  <externalReferences>
    <externalReference r:id="rId21"/>
    <externalReference r:id="rId22"/>
  </externalReferences>
  <definedNames>
    <definedName name="_xlnm._FilterDatabase" localSheetId="12" hidden="1">A_12!$B$4:$H$5</definedName>
    <definedName name="ANUAAAAL" localSheetId="13">OFFSET(#REF!,0,0,#REF!,1)</definedName>
    <definedName name="ANUAAAAL" localSheetId="15">OFFSET(#REF!,0,0,#REF!,1)</definedName>
    <definedName name="ANUAAAAL" localSheetId="5">OFFSET(#REF!,0,0,#REF!,1)</definedName>
    <definedName name="ANUAAAAL" localSheetId="6">OFFSET(#REF!,0,0,#REF!,1)</definedName>
    <definedName name="ANUAAAAL">OFFSET(#REF!,0,0,#REF!,1)</definedName>
    <definedName name="_xlnm.Print_Area" localSheetId="1">A_1!$B$2:$T$33</definedName>
    <definedName name="_xlnm.Print_Area" localSheetId="10">A_10!$B$2:$G$36</definedName>
    <definedName name="_xlnm.Print_Area" localSheetId="11">A_11!$A$2:$F$17</definedName>
    <definedName name="_xlnm.Print_Area" localSheetId="12">A_12!$B$2:$H$41</definedName>
    <definedName name="_xlnm.Print_Area" localSheetId="13">A_13!$B$2:$R$62</definedName>
    <definedName name="_xlnm.Print_Area" localSheetId="14">A_14!$B$2:$R$62</definedName>
    <definedName name="_xlnm.Print_Area" localSheetId="15">A_15!$B$2:$R$62</definedName>
    <definedName name="_xlnm.Print_Area" localSheetId="16">A_16!$B$2:$R$62</definedName>
    <definedName name="_xlnm.Print_Area" localSheetId="17">A_17!$B$2:$R$149</definedName>
    <definedName name="_xlnm.Print_Area" localSheetId="18">A_18!$B$1:$O$159</definedName>
    <definedName name="_xlnm.Print_Area" localSheetId="2">A_2!$B$2:$R$80</definedName>
    <definedName name="_xlnm.Print_Area" localSheetId="3">A_3!$B$2:$BF$33</definedName>
    <definedName name="_xlnm.Print_Area" localSheetId="4">A_4!$B$2:$BI$33</definedName>
    <definedName name="_xlnm.Print_Area" localSheetId="5">A_5!$B$2:$AZ$33</definedName>
    <definedName name="_xlnm.Print_Area" localSheetId="6">A_6!$B$2:$AY$34</definedName>
    <definedName name="_xlnm.Print_Area" localSheetId="7">A_7!$B$2:$V$82</definedName>
    <definedName name="_xlnm.Print_Area" localSheetId="8">A_8!$B$2:$BG$33</definedName>
    <definedName name="_xlnm.Print_Area" localSheetId="9">A_9!$B$2:$E$33</definedName>
    <definedName name="_xlnm.Print_Area" localSheetId="0">Indice!$B$1:$C$21</definedName>
    <definedName name="Ciud_VarAn" localSheetId="13">#REF!</definedName>
    <definedName name="Ciud_VarAn" localSheetId="15">#REF!</definedName>
    <definedName name="Ciud_VarAn" localSheetId="5">#REF!</definedName>
    <definedName name="Ciud_VarAn" localSheetId="6">#REF!</definedName>
    <definedName name="Ciud_VarAn">#REF!</definedName>
    <definedName name="DatGrafAn" localSheetId="13">#REF!</definedName>
    <definedName name="DatGrafAn" localSheetId="15">#REF!</definedName>
    <definedName name="DatGrafAn" localSheetId="5">#REF!</definedName>
    <definedName name="DatGrafAn" localSheetId="6">#REF!</definedName>
    <definedName name="DatGrafAn">#REF!</definedName>
    <definedName name="Inic_Ciu" localSheetId="13">#REF!</definedName>
    <definedName name="Inic_Ciu" localSheetId="15">#REF!</definedName>
    <definedName name="Inic_Ciu" localSheetId="5">#REF!</definedName>
    <definedName name="Inic_Ciu" localSheetId="6">#REF!</definedName>
    <definedName name="Inic_Ciu">#REF!</definedName>
    <definedName name="Inic_Val" localSheetId="13">#REF!</definedName>
    <definedName name="Inic_Val" localSheetId="15">#REF!</definedName>
    <definedName name="Inic_Val" localSheetId="5">#REF!</definedName>
    <definedName name="Inic_Val" localSheetId="6">#REF!</definedName>
    <definedName name="Inic_Val">#REF!</definedName>
    <definedName name="MES" localSheetId="13">#REF!</definedName>
    <definedName name="MES" localSheetId="15">#REF!</definedName>
    <definedName name="MES" localSheetId="5">#REF!</definedName>
    <definedName name="MES" localSheetId="6">#REF!</definedName>
    <definedName name="MES">#REF!</definedName>
    <definedName name="PORCENTAJE" localSheetId="13">OFFSET(#REF!,0,0,#REF!,1)</definedName>
    <definedName name="PORCENTAJE" localSheetId="15">OFFSET(#REF!,0,0,#REF!,1)</definedName>
    <definedName name="PORCENTAJE" localSheetId="5">OFFSET(#REF!,0,0,#REF!,1)</definedName>
    <definedName name="PORCENTAJE" localSheetId="6">OFFSET(#REF!,0,0,#REF!,1)</definedName>
    <definedName name="PORCENTAJE">OFFSET(#REF!,0,0,#REF!,1)</definedName>
    <definedName name="PORCENTAJE1">#N/A</definedName>
    <definedName name="PORCENTAJE10" localSheetId="13">OFFSET([1]NOVIEMBRE!$H$118:$H$141,0,0,[1]NOVIEMBRE!$J$117,1)</definedName>
    <definedName name="PORCENTAJE10" localSheetId="2">OFFSET([1]NOVIEMBRE!$H$118:$H$141,0,0,[1]NOVIEMBRE!$J$117,1)</definedName>
    <definedName name="PORCENTAJE10" localSheetId="3">OFFSET([1]NOVIEMBRE!$H$118:$H$141,0,0,[1]NOVIEMBRE!$J$117,1)</definedName>
    <definedName name="PORCENTAJE10" localSheetId="4">OFFSET([1]NOVIEMBRE!$H$118:$H$141,0,0,[1]NOVIEMBRE!$J$117,1)</definedName>
    <definedName name="PORCENTAJE10" localSheetId="5">OFFSET([1]NOVIEMBRE!$H$118:$H$141,0,0,[1]NOVIEMBRE!$J$117,1)</definedName>
    <definedName name="PORCENTAJE10" localSheetId="6">OFFSET([1]NOVIEMBRE!$H$118:$H$141,0,0,[1]NOVIEMBRE!$J$117,1)</definedName>
    <definedName name="PORCENTAJE10">OFFSET([1]NOVIEMBRE!$H$118:$H$141,0,0,[1]NOVIEMBRE!$J$117,1)</definedName>
    <definedName name="PORCENTAJE11" localSheetId="13">OFFSET([1]DICIEMBRE!$H$118:$H$141,0,0,[1]DICIEMBRE!$J$117,1)</definedName>
    <definedName name="PORCENTAJE11" localSheetId="2">OFFSET([1]DICIEMBRE!$H$118:$H$141,0,0,[1]DICIEMBRE!$J$117,1)</definedName>
    <definedName name="PORCENTAJE11" localSheetId="3">OFFSET([1]DICIEMBRE!$H$118:$H$141,0,0,[1]DICIEMBRE!$J$117,1)</definedName>
    <definedName name="PORCENTAJE11" localSheetId="4">OFFSET([1]DICIEMBRE!$H$118:$H$141,0,0,[1]DICIEMBRE!$J$117,1)</definedName>
    <definedName name="PORCENTAJE11" localSheetId="5">OFFSET([1]DICIEMBRE!$H$118:$H$141,0,0,[1]DICIEMBRE!$J$117,1)</definedName>
    <definedName name="PORCENTAJE11" localSheetId="6">OFFSET([1]DICIEMBRE!$H$118:$H$141,0,0,[1]DICIEMBRE!$J$117,1)</definedName>
    <definedName name="PORCENTAJE11">OFFSET([1]DICIEMBRE!$H$118:$H$141,0,0,[1]DICIEMBRE!$J$117,1)</definedName>
    <definedName name="PORCENTAJE13" localSheetId="13">OFFSET('[2]ACUM RENCC'!$AO$121:$AO$144,0,0,'[2]ACUM RENCC'!$AQ$120,1)</definedName>
    <definedName name="PORCENTAJE13" localSheetId="2">OFFSET('[2]ACUM RENCC'!$AO$121:$AO$144,0,0,'[2]ACUM RENCC'!$AQ$120,1)</definedName>
    <definedName name="PORCENTAJE13" localSheetId="3">OFFSET('[2]ACUM RENCC'!$AO$121:$AO$144,0,0,'[2]ACUM RENCC'!$AQ$120,1)</definedName>
    <definedName name="PORCENTAJE13" localSheetId="4">OFFSET('[2]ACUM RENCC'!$AO$121:$AO$144,0,0,'[2]ACUM RENCC'!$AQ$120,1)</definedName>
    <definedName name="PORCENTAJE13" localSheetId="5">OFFSET('[2]ACUM RENCC'!$AO$121:$AO$144,0,0,'[2]ACUM RENCC'!$AQ$120,1)</definedName>
    <definedName name="PORCENTAJE13" localSheetId="6">OFFSET('[2]ACUM RENCC'!$AO$121:$AO$144,0,0,'[2]ACUM RENCC'!$AQ$120,1)</definedName>
    <definedName name="PORCENTAJE13">OFFSET('[2]ACUM RENCC'!$AO$121:$AO$144,0,0,'[2]ACUM RENCC'!$AQ$120,1)</definedName>
    <definedName name="PORCENTAJE2">#N/A</definedName>
    <definedName name="PORCENTAJE3" localSheetId="13">OFFSET([1]ABRIL!$H$118:$H$141,0,0,[1]ABRIL!$J$117,1)</definedName>
    <definedName name="PORCENTAJE3" localSheetId="2">OFFSET([1]ABRIL!$H$118:$H$141,0,0,[1]ABRIL!$J$117,1)</definedName>
    <definedName name="PORCENTAJE3" localSheetId="3">OFFSET([1]ABRIL!$H$118:$H$141,0,0,[1]ABRIL!$J$117,1)</definedName>
    <definedName name="PORCENTAJE3" localSheetId="4">OFFSET([1]ABRIL!$H$118:$H$141,0,0,[1]ABRIL!$J$117,1)</definedName>
    <definedName name="PORCENTAJE3" localSheetId="5">OFFSET([1]ABRIL!$H$118:$H$141,0,0,[1]ABRIL!$J$117,1)</definedName>
    <definedName name="PORCENTAJE3" localSheetId="6">OFFSET([1]ABRIL!$H$118:$H$141,0,0,[1]ABRIL!$J$117,1)</definedName>
    <definedName name="PORCENTAJE3">OFFSET([1]ABRIL!$H$118:$H$141,0,0,[1]ABRIL!$J$117,1)</definedName>
    <definedName name="PORCENTAJE4" localSheetId="13">OFFSET([1]MAYO!$H$118:$H$141,0,0,[1]MAYO!$J$117,1)</definedName>
    <definedName name="PORCENTAJE4" localSheetId="2">OFFSET([1]MAYO!$H$118:$H$141,0,0,[1]MAYO!$J$117,1)</definedName>
    <definedName name="PORCENTAJE4" localSheetId="3">OFFSET([1]MAYO!$H$118:$H$141,0,0,[1]MAYO!$J$117,1)</definedName>
    <definedName name="PORCENTAJE4" localSheetId="4">OFFSET([1]MAYO!$H$118:$H$141,0,0,[1]MAYO!$J$117,1)</definedName>
    <definedName name="PORCENTAJE4" localSheetId="5">OFFSET([1]MAYO!$H$118:$H$141,0,0,[1]MAYO!$J$117,1)</definedName>
    <definedName name="PORCENTAJE4" localSheetId="6">OFFSET([1]MAYO!$H$118:$H$141,0,0,[1]MAYO!$J$117,1)</definedName>
    <definedName name="PORCENTAJE4">OFFSET([1]MAYO!$H$118:$H$141,0,0,[1]MAYO!$J$117,1)</definedName>
    <definedName name="PORCENTAJE5" localSheetId="13">OFFSET([1]JUNIO!$H$118:$H$141,0,0,[1]JUNIO!$J$117,1)</definedName>
    <definedName name="PORCENTAJE5" localSheetId="2">OFFSET([1]JUNIO!$H$118:$H$141,0,0,[1]JUNIO!$J$117,1)</definedName>
    <definedName name="PORCENTAJE5" localSheetId="3">OFFSET([1]JUNIO!$H$118:$H$141,0,0,[1]JUNIO!$J$117,1)</definedName>
    <definedName name="PORCENTAJE5" localSheetId="4">OFFSET([1]JUNIO!$H$118:$H$141,0,0,[1]JUNIO!$J$117,1)</definedName>
    <definedName name="PORCENTAJE5" localSheetId="5">OFFSET([1]JUNIO!$H$118:$H$141,0,0,[1]JUNIO!$J$117,1)</definedName>
    <definedName name="PORCENTAJE5" localSheetId="6">OFFSET([1]JUNIO!$H$118:$H$141,0,0,[1]JUNIO!$J$117,1)</definedName>
    <definedName name="PORCENTAJE5">OFFSET([1]JUNIO!$H$118:$H$141,0,0,[1]JUNIO!$J$117,1)</definedName>
    <definedName name="PORCENTAJE6" localSheetId="13">OFFSET([1]JULIO!$H$118:$H$141,0,0,[1]JULIO!$J$117,1)</definedName>
    <definedName name="PORCENTAJE6" localSheetId="2">OFFSET([1]JULIO!$H$118:$H$141,0,0,[1]JULIO!$J$117,1)</definedName>
    <definedName name="PORCENTAJE6" localSheetId="3">OFFSET([1]JULIO!$H$118:$H$141,0,0,[1]JULIO!$J$117,1)</definedName>
    <definedName name="PORCENTAJE6" localSheetId="4">OFFSET([1]JULIO!$H$118:$H$141,0,0,[1]JULIO!$J$117,1)</definedName>
    <definedName name="PORCENTAJE6" localSheetId="5">OFFSET([1]JULIO!$H$118:$H$141,0,0,[1]JULIO!$J$117,1)</definedName>
    <definedName name="PORCENTAJE6" localSheetId="6">OFFSET([1]JULIO!$H$118:$H$141,0,0,[1]JULIO!$J$117,1)</definedName>
    <definedName name="PORCENTAJE6">OFFSET([1]JULIO!$H$118:$H$141,0,0,[1]JULIO!$J$117,1)</definedName>
    <definedName name="PORCENTAJE7" localSheetId="13">OFFSET([1]AGOSTO!$H$118:$H$141,0,0,[1]AGOSTO!$J$117,1)</definedName>
    <definedName name="PORCENTAJE7" localSheetId="2">OFFSET([1]AGOSTO!$H$118:$H$141,0,0,[1]AGOSTO!$J$117,1)</definedName>
    <definedName name="PORCENTAJE7" localSheetId="3">OFFSET([1]AGOSTO!$H$118:$H$141,0,0,[1]AGOSTO!$J$117,1)</definedName>
    <definedName name="PORCENTAJE7" localSheetId="4">OFFSET([1]AGOSTO!$H$118:$H$141,0,0,[1]AGOSTO!$J$117,1)</definedName>
    <definedName name="PORCENTAJE7" localSheetId="5">OFFSET([1]AGOSTO!$H$118:$H$141,0,0,[1]AGOSTO!$J$117,1)</definedName>
    <definedName name="PORCENTAJE7" localSheetId="6">OFFSET([1]AGOSTO!$H$118:$H$141,0,0,[1]AGOSTO!$J$117,1)</definedName>
    <definedName name="PORCENTAJE7">OFFSET([1]AGOSTO!$H$118:$H$141,0,0,[1]AGOSTO!$J$117,1)</definedName>
    <definedName name="PORCENTAJE8" localSheetId="13">OFFSET([1]SETIEMBRE!$H$118:$H$141,0,0,[1]SETIEMBRE!$J$117,1)</definedName>
    <definedName name="PORCENTAJE8" localSheetId="2">OFFSET([1]SETIEMBRE!$H$118:$H$141,0,0,[1]SETIEMBRE!$J$117,1)</definedName>
    <definedName name="PORCENTAJE8" localSheetId="3">OFFSET([1]SETIEMBRE!$H$118:$H$141,0,0,[1]SETIEMBRE!$J$117,1)</definedName>
    <definedName name="PORCENTAJE8" localSheetId="4">OFFSET([1]SETIEMBRE!$H$118:$H$141,0,0,[1]SETIEMBRE!$J$117,1)</definedName>
    <definedName name="PORCENTAJE8" localSheetId="5">OFFSET([1]SETIEMBRE!$H$118:$H$141,0,0,[1]SETIEMBRE!$J$117,1)</definedName>
    <definedName name="PORCENTAJE8" localSheetId="6">OFFSET([1]SETIEMBRE!$H$118:$H$141,0,0,[1]SETIEMBRE!$J$117,1)</definedName>
    <definedName name="PORCENTAJE8">OFFSET([1]SETIEMBRE!$H$118:$H$141,0,0,[1]SETIEMBRE!$J$117,1)</definedName>
    <definedName name="PORCENTAJE9" localSheetId="13">OFFSET([1]OCTUBRE!$H$118:$H$141,0,0,[1]OCTUBRE!$J$117,1)</definedName>
    <definedName name="PORCENTAJE9" localSheetId="2">OFFSET([1]OCTUBRE!$H$118:$H$141,0,0,[1]OCTUBRE!$J$117,1)</definedName>
    <definedName name="PORCENTAJE9" localSheetId="3">OFFSET([1]OCTUBRE!$H$118:$H$141,0,0,[1]OCTUBRE!$J$117,1)</definedName>
    <definedName name="PORCENTAJE9" localSheetId="4">OFFSET([1]OCTUBRE!$H$118:$H$141,0,0,[1]OCTUBRE!$J$117,1)</definedName>
    <definedName name="PORCENTAJE9" localSheetId="5">OFFSET([1]OCTUBRE!$H$118:$H$141,0,0,[1]OCTUBRE!$J$117,1)</definedName>
    <definedName name="PORCENTAJE9" localSheetId="6">OFFSET([1]OCTUBRE!$H$118:$H$141,0,0,[1]OCTUBRE!$J$117,1)</definedName>
    <definedName name="PORCENTAJE9">OFFSET([1]OCTUBRE!$H$118:$H$141,0,0,[1]OCTUBRE!$J$117,1)</definedName>
    <definedName name="REGION" localSheetId="13">OFFSET(#REF!,0,0,#REF!,1)</definedName>
    <definedName name="REGION" localSheetId="15">OFFSET(#REF!,0,0,#REF!,1)</definedName>
    <definedName name="REGION" localSheetId="5">OFFSET(#REF!,0,0,#REF!,1)</definedName>
    <definedName name="REGION" localSheetId="6">OFFSET(#REF!,0,0,#REF!,1)</definedName>
    <definedName name="REGION">OFFSET(#REF!,0,0,#REF!,1)</definedName>
    <definedName name="REGION1">#N/A</definedName>
    <definedName name="REGION10" localSheetId="13">OFFSET([1]NOVIEMBRE!$G$118:$G$141,0,0,[1]NOVIEMBRE!$J$117,1)</definedName>
    <definedName name="REGION10" localSheetId="2">OFFSET([1]NOVIEMBRE!$G$118:$G$141,0,0,[1]NOVIEMBRE!$J$117,1)</definedName>
    <definedName name="REGION10" localSheetId="3">OFFSET([1]NOVIEMBRE!$G$118:$G$141,0,0,[1]NOVIEMBRE!$J$117,1)</definedName>
    <definedName name="REGION10" localSheetId="4">OFFSET([1]NOVIEMBRE!$G$118:$G$141,0,0,[1]NOVIEMBRE!$J$117,1)</definedName>
    <definedName name="REGION10" localSheetId="5">OFFSET([1]NOVIEMBRE!$G$118:$G$141,0,0,[1]NOVIEMBRE!$J$117,1)</definedName>
    <definedName name="REGION10" localSheetId="6">OFFSET([1]NOVIEMBRE!$G$118:$G$141,0,0,[1]NOVIEMBRE!$J$117,1)</definedName>
    <definedName name="REGION10">OFFSET([1]NOVIEMBRE!$G$118:$G$141,0,0,[1]NOVIEMBRE!$J$117,1)</definedName>
    <definedName name="REGION11" localSheetId="13">OFFSET([1]DICIEMBRE!$G$118:$G$141,0,0,[1]DICIEMBRE!$J$117,1)</definedName>
    <definedName name="REGION11" localSheetId="2">OFFSET([1]DICIEMBRE!$G$118:$G$141,0,0,[1]DICIEMBRE!$J$117,1)</definedName>
    <definedName name="REGION11" localSheetId="3">OFFSET([1]DICIEMBRE!$G$118:$G$141,0,0,[1]DICIEMBRE!$J$117,1)</definedName>
    <definedName name="REGION11" localSheetId="4">OFFSET([1]DICIEMBRE!$G$118:$G$141,0,0,[1]DICIEMBRE!$J$117,1)</definedName>
    <definedName name="REGION11" localSheetId="5">OFFSET([1]DICIEMBRE!$G$118:$G$141,0,0,[1]DICIEMBRE!$J$117,1)</definedName>
    <definedName name="REGION11" localSheetId="6">OFFSET([1]DICIEMBRE!$G$118:$G$141,0,0,[1]DICIEMBRE!$J$117,1)</definedName>
    <definedName name="REGION11">OFFSET([1]DICIEMBRE!$G$118:$G$141,0,0,[1]DICIEMBRE!$J$117,1)</definedName>
    <definedName name="REGION13" localSheetId="13">OFFSET('[2]ACUM RENCC'!$AN$121:$AN$144,0,0,'[2]ACUM RENCC'!$AQ$120,1)</definedName>
    <definedName name="REGION13" localSheetId="2">OFFSET('[2]ACUM RENCC'!$AN$121:$AN$144,0,0,'[2]ACUM RENCC'!$AQ$120,1)</definedName>
    <definedName name="REGION13" localSheetId="3">OFFSET('[2]ACUM RENCC'!$AN$121:$AN$144,0,0,'[2]ACUM RENCC'!$AQ$120,1)</definedName>
    <definedName name="REGION13" localSheetId="4">OFFSET('[2]ACUM RENCC'!$AN$121:$AN$144,0,0,'[2]ACUM RENCC'!$AQ$120,1)</definedName>
    <definedName name="REGION13" localSheetId="5">OFFSET('[2]ACUM RENCC'!$AN$121:$AN$144,0,0,'[2]ACUM RENCC'!$AQ$120,1)</definedName>
    <definedName name="REGION13" localSheetId="6">OFFSET('[2]ACUM RENCC'!$AN$121:$AN$144,0,0,'[2]ACUM RENCC'!$AQ$120,1)</definedName>
    <definedName name="REGION13">OFFSET('[2]ACUM RENCC'!$AN$121:$AN$144,0,0,'[2]ACUM RENCC'!$AQ$120,1)</definedName>
    <definedName name="REGION2">#N/A</definedName>
    <definedName name="REGION3" localSheetId="13">OFFSET([1]ABRIL!$G$118:$G$141,0,0,[1]ABRIL!$J$117,1)</definedName>
    <definedName name="REGION3" localSheetId="2">OFFSET([1]ABRIL!$G$118:$G$141,0,0,[1]ABRIL!$J$117,1)</definedName>
    <definedName name="REGION3" localSheetId="3">OFFSET([1]ABRIL!$G$118:$G$141,0,0,[1]ABRIL!$J$117,1)</definedName>
    <definedName name="REGION3" localSheetId="4">OFFSET([1]ABRIL!$G$118:$G$141,0,0,[1]ABRIL!$J$117,1)</definedName>
    <definedName name="REGION3" localSheetId="5">OFFSET([1]ABRIL!$G$118:$G$141,0,0,[1]ABRIL!$J$117,1)</definedName>
    <definedName name="REGION3" localSheetId="6">OFFSET([1]ABRIL!$G$118:$G$141,0,0,[1]ABRIL!$J$117,1)</definedName>
    <definedName name="REGION3">OFFSET([1]ABRIL!$G$118:$G$141,0,0,[1]ABRIL!$J$117,1)</definedName>
    <definedName name="REGION4" localSheetId="13">OFFSET([1]MAYO!$G$118:$G$141,0,0,[1]MAYO!$J$117,1)</definedName>
    <definedName name="REGION4" localSheetId="2">OFFSET([1]MAYO!$G$118:$G$141,0,0,[1]MAYO!$J$117,1)</definedName>
    <definedName name="REGION4" localSheetId="3">OFFSET([1]MAYO!$G$118:$G$141,0,0,[1]MAYO!$J$117,1)</definedName>
    <definedName name="REGION4" localSheetId="4">OFFSET([1]MAYO!$G$118:$G$141,0,0,[1]MAYO!$J$117,1)</definedName>
    <definedName name="REGION4" localSheetId="5">OFFSET([1]MAYO!$G$118:$G$141,0,0,[1]MAYO!$J$117,1)</definedName>
    <definedName name="REGION4" localSheetId="6">OFFSET([1]MAYO!$G$118:$G$141,0,0,[1]MAYO!$J$117,1)</definedName>
    <definedName name="REGION4">OFFSET([1]MAYO!$G$118:$G$141,0,0,[1]MAYO!$J$117,1)</definedName>
    <definedName name="REGION5" localSheetId="13">OFFSET([1]JUNIO!$G$118:$G$141,0,0,[1]JUNIO!$J$117,1)</definedName>
    <definedName name="REGION5" localSheetId="2">OFFSET([1]JUNIO!$G$118:$G$141,0,0,[1]JUNIO!$J$117,1)</definedName>
    <definedName name="REGION5" localSheetId="3">OFFSET([1]JUNIO!$G$118:$G$141,0,0,[1]JUNIO!$J$117,1)</definedName>
    <definedName name="REGION5" localSheetId="4">OFFSET([1]JUNIO!$G$118:$G$141,0,0,[1]JUNIO!$J$117,1)</definedName>
    <definedName name="REGION5" localSheetId="5">OFFSET([1]JUNIO!$G$118:$G$141,0,0,[1]JUNIO!$J$117,1)</definedName>
    <definedName name="REGION5" localSheetId="6">OFFSET([1]JUNIO!$G$118:$G$141,0,0,[1]JUNIO!$J$117,1)</definedName>
    <definedName name="REGION5">OFFSET([1]JUNIO!$G$118:$G$141,0,0,[1]JUNIO!$J$117,1)</definedName>
    <definedName name="REGION6" localSheetId="13">OFFSET([1]JULIO!$G$118:$G$141,0,0,[1]JULIO!$J$117,1)</definedName>
    <definedName name="REGION6" localSheetId="2">OFFSET([1]JULIO!$G$118:$G$141,0,0,[1]JULIO!$J$117,1)</definedName>
    <definedName name="REGION6" localSheetId="3">OFFSET([1]JULIO!$G$118:$G$141,0,0,[1]JULIO!$J$117,1)</definedName>
    <definedName name="REGION6" localSheetId="4">OFFSET([1]JULIO!$G$118:$G$141,0,0,[1]JULIO!$J$117,1)</definedName>
    <definedName name="REGION6" localSheetId="5">OFFSET([1]JULIO!$G$118:$G$141,0,0,[1]JULIO!$J$117,1)</definedName>
    <definedName name="REGION6" localSheetId="6">OFFSET([1]JULIO!$G$118:$G$141,0,0,[1]JULIO!$J$117,1)</definedName>
    <definedName name="REGION6">OFFSET([1]JULIO!$G$118:$G$141,0,0,[1]JULIO!$J$117,1)</definedName>
    <definedName name="REGION7" localSheetId="13">OFFSET([1]AGOSTO!$G$118:$G$141,0,0,[1]AGOSTO!$J$117,1)</definedName>
    <definedName name="REGION7" localSheetId="2">OFFSET([1]AGOSTO!$G$118:$G$141,0,0,[1]AGOSTO!$J$117,1)</definedName>
    <definedName name="REGION7" localSheetId="3">OFFSET([1]AGOSTO!$G$118:$G$141,0,0,[1]AGOSTO!$J$117,1)</definedName>
    <definedName name="REGION7" localSheetId="4">OFFSET([1]AGOSTO!$G$118:$G$141,0,0,[1]AGOSTO!$J$117,1)</definedName>
    <definedName name="REGION7" localSheetId="5">OFFSET([1]AGOSTO!$G$118:$G$141,0,0,[1]AGOSTO!$J$117,1)</definedName>
    <definedName name="REGION7" localSheetId="6">OFFSET([1]AGOSTO!$G$118:$G$141,0,0,[1]AGOSTO!$J$117,1)</definedName>
    <definedName name="REGION7">OFFSET([1]AGOSTO!$G$118:$G$141,0,0,[1]AGOSTO!$J$117,1)</definedName>
    <definedName name="REGION8" localSheetId="13">OFFSET([1]SETIEMBRE!$G$118:$G$141,0,0,[1]SETIEMBRE!$J$117,1)</definedName>
    <definedName name="REGION8" localSheetId="2">OFFSET([1]SETIEMBRE!$G$118:$G$141,0,0,[1]SETIEMBRE!$J$117,1)</definedName>
    <definedName name="REGION8" localSheetId="3">OFFSET([1]SETIEMBRE!$G$118:$G$141,0,0,[1]SETIEMBRE!$J$117,1)</definedName>
    <definedName name="REGION8" localSheetId="4">OFFSET([1]SETIEMBRE!$G$118:$G$141,0,0,[1]SETIEMBRE!$J$117,1)</definedName>
    <definedName name="REGION8" localSheetId="5">OFFSET([1]SETIEMBRE!$G$118:$G$141,0,0,[1]SETIEMBRE!$J$117,1)</definedName>
    <definedName name="REGION8" localSheetId="6">OFFSET([1]SETIEMBRE!$G$118:$G$141,0,0,[1]SETIEMBRE!$J$117,1)</definedName>
    <definedName name="REGION8">OFFSET([1]SETIEMBRE!$G$118:$G$141,0,0,[1]SETIEMBRE!$J$117,1)</definedName>
    <definedName name="REGION9" localSheetId="13">OFFSET([1]OCTUBRE!$G$118:$G$141,0,0,[1]OCTUBRE!$J$117,1)</definedName>
    <definedName name="REGION9" localSheetId="2">OFFSET([1]OCTUBRE!$G$118:$G$141,0,0,[1]OCTUBRE!$J$117,1)</definedName>
    <definedName name="REGION9" localSheetId="3">OFFSET([1]OCTUBRE!$G$118:$G$141,0,0,[1]OCTUBRE!$J$117,1)</definedName>
    <definedName name="REGION9" localSheetId="4">OFFSET([1]OCTUBRE!$G$118:$G$141,0,0,[1]OCTUBRE!$J$117,1)</definedName>
    <definedName name="REGION9" localSheetId="5">OFFSET([1]OCTUBRE!$G$118:$G$141,0,0,[1]OCTUBRE!$J$117,1)</definedName>
    <definedName name="REGION9" localSheetId="6">OFFSET([1]OCTUBRE!$G$118:$G$141,0,0,[1]OCTUBRE!$J$117,1)</definedName>
    <definedName name="REGION9">OFFSET([1]OCTUBRE!$G$118:$G$141,0,0,[1]OCTUBRE!$J$117,1)</definedName>
    <definedName name="S" localSheetId="13">OFFSET(#REF!,0,0,#REF!,1)</definedName>
    <definedName name="S" localSheetId="15">OFFSET(#REF!,0,0,#REF!,1)</definedName>
    <definedName name="S" localSheetId="5">OFFSET(#REF!,0,0,#REF!,1)</definedName>
    <definedName name="S" localSheetId="6">OFFSET(#REF!,0,0,#REF!,1)</definedName>
    <definedName name="S">OFFSET(#REF!,0,0,#REF!,1)</definedName>
    <definedName name="TABLA1" localSheetId="13">#REF!</definedName>
    <definedName name="TABLA1" localSheetId="15">#REF!</definedName>
    <definedName name="TABLA1" localSheetId="5">#REF!</definedName>
    <definedName name="TABLA1" localSheetId="6">#REF!</definedName>
    <definedName name="TABLA1">#REF!</definedName>
    <definedName name="TABLA2" localSheetId="13">#REF!</definedName>
    <definedName name="TABLA2" localSheetId="15">#REF!</definedName>
    <definedName name="TABLA2" localSheetId="5">#REF!</definedName>
    <definedName name="TABLA2" localSheetId="6">#REF!</definedName>
    <definedName name="TABLA2">#REF!</definedName>
    <definedName name="Val_VarAn" localSheetId="13">#REF!</definedName>
    <definedName name="Val_VarAn" localSheetId="15">#REF!</definedName>
    <definedName name="Val_VarAn" localSheetId="5">#REF!</definedName>
    <definedName name="Val_VarAn" localSheetId="6">#REF!</definedName>
    <definedName name="Val_VarAn">#REF!</definedName>
  </definedNames>
  <calcPr calcId="152511"/>
</workbook>
</file>

<file path=xl/calcChain.xml><?xml version="1.0" encoding="utf-8"?>
<calcChain xmlns="http://schemas.openxmlformats.org/spreadsheetml/2006/main">
  <c r="AH43" i="90" l="1"/>
  <c r="AH44" i="90"/>
  <c r="AH45" i="90"/>
  <c r="AH46" i="90"/>
  <c r="AH47" i="90"/>
  <c r="AH48" i="90"/>
  <c r="AI45" i="90" l="1"/>
  <c r="AI48" i="90"/>
  <c r="AI43" i="90"/>
  <c r="AI47" i="90"/>
  <c r="AI44" i="90"/>
  <c r="AI46" i="90"/>
</calcChain>
</file>

<file path=xl/sharedStrings.xml><?xml version="1.0" encoding="utf-8"?>
<sst xmlns="http://schemas.openxmlformats.org/spreadsheetml/2006/main" count="1715" uniqueCount="252">
  <si>
    <t>PERÚ URBANO</t>
  </si>
  <si>
    <t>LIMA METROPOLITANA</t>
  </si>
  <si>
    <t xml:space="preserve">Nota: La información corresponde al primer día de cada mes </t>
  </si>
  <si>
    <t>1/ La variación porcentual del año (enero - diciembre) respecto al año anterior (enero - diciembre)</t>
  </si>
  <si>
    <t>AÑO Y MES</t>
  </si>
  <si>
    <t>ÍNDICE</t>
  </si>
  <si>
    <t>PERÚ 
URBANO</t>
  </si>
  <si>
    <t>LIMA 
METROPOLITANA</t>
  </si>
  <si>
    <t>Nota: La información corresponde al primer día de cada mes.</t>
  </si>
  <si>
    <t>1/ Variación porcentual respecto al mes anterior.</t>
  </si>
  <si>
    <t>2/ Variación porcentual respecto a diciembre del año anterior.</t>
  </si>
  <si>
    <t>3/ Variación porcentual respecto al mismo mes del año anterior.</t>
  </si>
  <si>
    <t>ENE.</t>
  </si>
  <si>
    <t xml:space="preserve">FEB.  </t>
  </si>
  <si>
    <t>TOTAL</t>
  </si>
  <si>
    <t>Comercio</t>
  </si>
  <si>
    <t>Transporte, almacenamiento y comunicaciones</t>
  </si>
  <si>
    <t>Huancayo</t>
  </si>
  <si>
    <t>Chimbote</t>
  </si>
  <si>
    <t>Piura</t>
  </si>
  <si>
    <t>Cusco</t>
  </si>
  <si>
    <t>Trujillo</t>
  </si>
  <si>
    <t>Iquitos</t>
  </si>
  <si>
    <t>Tarapoto</t>
  </si>
  <si>
    <t>Cajamarca</t>
  </si>
  <si>
    <t>Paita</t>
  </si>
  <si>
    <t>Pisco</t>
  </si>
  <si>
    <t>Chincha</t>
  </si>
  <si>
    <t>Ayacucho</t>
  </si>
  <si>
    <t>Huánuco</t>
  </si>
  <si>
    <t>Cerro de Pasco</t>
  </si>
  <si>
    <t>Tumbes</t>
  </si>
  <si>
    <t>Abancay</t>
  </si>
  <si>
    <t>RAMA DE ACTIVIDAD ECONÓMICA</t>
  </si>
  <si>
    <t>Pucallpa</t>
  </si>
  <si>
    <t>Puerto Maldonado</t>
  </si>
  <si>
    <t>INDUSTRIA</t>
  </si>
  <si>
    <t>COMERCIO</t>
  </si>
  <si>
    <t>SERVICIOS</t>
  </si>
  <si>
    <t>T O T A L</t>
  </si>
  <si>
    <t>INDUSTRIA MANUFACTURERA</t>
  </si>
  <si>
    <t>Producción de alimentos, bebidas y tabaco</t>
  </si>
  <si>
    <t>Textiles, confecciones  e industria de cuero</t>
  </si>
  <si>
    <t>Industria maderera, fabricación  de papel, edición e imprenta</t>
  </si>
  <si>
    <t>Fabricación de sustancias químicas</t>
  </si>
  <si>
    <t>Fabricación de maquinaria y equipo</t>
  </si>
  <si>
    <t>Comercio al por menor</t>
  </si>
  <si>
    <t>Restaurantes y hoteles</t>
  </si>
  <si>
    <t>Establecimientos financieros</t>
  </si>
  <si>
    <t>Seguros</t>
  </si>
  <si>
    <t>Bienes inmuebles, servicios a empresas, dotación de personal</t>
  </si>
  <si>
    <t>Servicios de saneamiento y sociales</t>
  </si>
  <si>
    <t>Servicios de diversión  y esparcimiento</t>
  </si>
  <si>
    <t>Servicios personales</t>
  </si>
  <si>
    <t xml:space="preserve">Nota: La información corresponde al primer día de cada mes. </t>
  </si>
  <si>
    <t>CATEGORÍA OCUPACIONAL</t>
  </si>
  <si>
    <t>EMPLEADOS</t>
  </si>
  <si>
    <t>OBREROS</t>
  </si>
  <si>
    <t>DISTRIBUCIÓN PORCENTUAL DE LAS EMPRESAS</t>
  </si>
  <si>
    <t>DISTRIBUCIÓN PORCENTUAL DE TRABAJADORES</t>
  </si>
  <si>
    <t>VARIACIÓN</t>
  </si>
  <si>
    <t>1/ Variación porcentual respecto del mes anterior.</t>
  </si>
  <si>
    <t>2/ Variación porcentual respecto de diciembre del año anterior</t>
  </si>
  <si>
    <t>3/ Variación porcentual  respecto del mismo mes del año anterior.</t>
  </si>
  <si>
    <t>500 a más</t>
  </si>
  <si>
    <t xml:space="preserve">TOTAL </t>
  </si>
  <si>
    <t>Puno - Juliaca</t>
  </si>
  <si>
    <t>EMPRESAS 10 Y MÁS TRABAJADORES</t>
  </si>
  <si>
    <t>EMPRESAS 10 A 49 TRABAJADORES</t>
  </si>
  <si>
    <t>Huaraz</t>
  </si>
  <si>
    <t>Sullana</t>
  </si>
  <si>
    <t>Talara</t>
  </si>
  <si>
    <t>Elaboración: MTPE. Dirección de Investigación Socio Económico Laboral (DISEL)</t>
  </si>
  <si>
    <t>Servicios 2/</t>
  </si>
  <si>
    <t>Elaboración: MTPE - Dirección de Investigación Socio Económico Laboral (DISEL)</t>
  </si>
  <si>
    <t xml:space="preserve">Nota: La información corresponde al primer día de cada mes.  </t>
  </si>
  <si>
    <t>Elaboración: MTPE - Dirección de Investigación Socio Económico Laboral (DISEL).</t>
  </si>
  <si>
    <t>Chachapoyas</t>
  </si>
  <si>
    <t>Tamaño de empresa</t>
  </si>
  <si>
    <t>Valor de la Producción en S/.</t>
  </si>
  <si>
    <t>Valor de la Maquinaria y Equipo en S/.</t>
  </si>
  <si>
    <t>Número de Trabajadores</t>
  </si>
  <si>
    <t>Uso de la Capacidad Instalada</t>
  </si>
  <si>
    <t xml:space="preserve">             Total</t>
  </si>
  <si>
    <t xml:space="preserve">            10-24</t>
  </si>
  <si>
    <t xml:space="preserve">            25-49</t>
  </si>
  <si>
    <t xml:space="preserve">            50-99</t>
  </si>
  <si>
    <t xml:space="preserve">            100 a más</t>
  </si>
  <si>
    <t>Nota: Comprende a las empresas de 10 a más trabajadores que tienen por sede la ciudad de Lima Metropolitana</t>
  </si>
  <si>
    <t>Fuente: MTPE-DGPE- Encuesta Mensual de Empleo en el Sector Construcción.</t>
  </si>
  <si>
    <t>Elaboración: MTPE-DISEL</t>
  </si>
  <si>
    <t xml:space="preserve">DISTRIBUCIÓN PORCENTUAL DE EMPRESAS </t>
  </si>
  <si>
    <t>CUADRO N° 12</t>
  </si>
  <si>
    <t>LIMA METROPOLITANA: VARIABLES RELATIVAS A LA PRODUCCIÓN DE LAS EMPRESAS DEL SECTOR CONSTRUCCIÓN, SEGÚN TAMAÑO DE EMPRESA, SETIEMBRE 2011
 (Valores promedio)</t>
  </si>
  <si>
    <t>Fuente: MTPE – DGPE.  Encuesta Nacional de Variación Mensual del Empleo (ENVME).</t>
  </si>
  <si>
    <t>Fuente: MTPE - Encuesta Nacional de Variación Mensual del Empleo (ENVME).</t>
  </si>
  <si>
    <t>(Porcentaje)</t>
  </si>
  <si>
    <t>ACTIVIDAD ECONÓMICA</t>
  </si>
  <si>
    <t>Extractiva 1/</t>
  </si>
  <si>
    <t xml:space="preserve">Arequipa </t>
  </si>
  <si>
    <t xml:space="preserve">Chiclayo </t>
  </si>
  <si>
    <t xml:space="preserve">Ica </t>
  </si>
  <si>
    <t xml:space="preserve">Tacna </t>
  </si>
  <si>
    <t>Huancavelica</t>
  </si>
  <si>
    <t>Elaboración: MTPE. Dirección de Investigación Socio Económico Laboral (DISEL).</t>
  </si>
  <si>
    <t>1/ La rama de actividad económica extractiva está conformada por las subramas agricultura, pesca y minería.</t>
  </si>
  <si>
    <t>Continúa…</t>
  </si>
  <si>
    <t>EMPRESAS 50  Y MÁS TRABAJADORES</t>
  </si>
  <si>
    <t>EMPRESAS 50 Y MÁS TRABAJADORES</t>
  </si>
  <si>
    <t>2/ La rama de actividad económica extractiva está conformada por las subramas agricultura, pesca y minería.</t>
  </si>
  <si>
    <t>Extractiva 2/</t>
  </si>
  <si>
    <t>Servicios 3/</t>
  </si>
  <si>
    <t>Servicios  2/</t>
  </si>
  <si>
    <t>ÁMBITO / RAMA DE ACTIVIDAD ECONÓMICA</t>
  </si>
  <si>
    <t>Moquegua</t>
  </si>
  <si>
    <t xml:space="preserve">TAMAÑO DE EMPRESA </t>
  </si>
  <si>
    <t>M</t>
  </si>
  <si>
    <t>A</t>
  </si>
  <si>
    <t>J</t>
  </si>
  <si>
    <t>S</t>
  </si>
  <si>
    <t>O</t>
  </si>
  <si>
    <t>N</t>
  </si>
  <si>
    <t>D</t>
  </si>
  <si>
    <t>E</t>
  </si>
  <si>
    <t>F</t>
  </si>
  <si>
    <t xml:space="preserve">F </t>
  </si>
  <si>
    <t xml:space="preserve">J </t>
  </si>
  <si>
    <t xml:space="preserve">E </t>
  </si>
  <si>
    <t xml:space="preserve">S </t>
  </si>
  <si>
    <t>MENSUAL 1/</t>
  </si>
  <si>
    <t>ACUMULADA 2/</t>
  </si>
  <si>
    <t>ANUAL 3/</t>
  </si>
  <si>
    <t>E13</t>
  </si>
  <si>
    <t>E12</t>
  </si>
  <si>
    <t>E11</t>
  </si>
  <si>
    <t>Regresar</t>
  </si>
  <si>
    <t>INDICE</t>
  </si>
  <si>
    <t>Elaboración: MTPE - DGPE - Dirección de Investigación Socio Económico Laboral (DISEL)</t>
  </si>
  <si>
    <t>Bienes inmuebles, servicios a empresas y dotación de personal</t>
  </si>
  <si>
    <t>Servicios de diversión y esparcimiento</t>
  </si>
  <si>
    <t>Elaboración: MTPE - DGPE - Dirección de Investigación Socio Económico Laboral (DISEL).</t>
  </si>
  <si>
    <t>Nota: La información corresponde al primer día de cada mes de las ramas de actividad Industria, comercio y servicios.</t>
  </si>
  <si>
    <t>100 - 149</t>
  </si>
  <si>
    <t>150 - 199</t>
  </si>
  <si>
    <t>200 - 299</t>
  </si>
  <si>
    <t>300 - 499</t>
  </si>
  <si>
    <t>Conclusión.</t>
  </si>
  <si>
    <t>S10</t>
  </si>
  <si>
    <t xml:space="preserve">O </t>
  </si>
  <si>
    <t>ÁMBITO /                                                         RAMA DE ACTIVIDAD ECONÓMICA</t>
  </si>
  <si>
    <t xml:space="preserve">Conclusión.   </t>
  </si>
  <si>
    <t xml:space="preserve">N </t>
  </si>
  <si>
    <t>ÁMBITO /                                                                                         RAMA DE ACTIVIDAD ECONÓMICA</t>
  </si>
  <si>
    <t>DISTRIBUCIÓN 
PORCENTUAL DE 
TRABAJADORES</t>
  </si>
  <si>
    <t xml:space="preserve">Fuente: MTPE - Encuesta Nacional de Variación Mensual del Empleo (ENVME).      </t>
  </si>
  <si>
    <t xml:space="preserve">2/ Tasa de salida: relación porcentual entre la cantidad de reducción de trabajadores registradas durante el mes y la cantidad de ocupados a fin del mes anterior.   </t>
  </si>
  <si>
    <t xml:space="preserve">1/ Tasa de entrada: relación porcentual entre la cantidad de ingresos de trabajadores registrados durante el mes y la cantidad de ocupados a fin del mes anterior.           </t>
  </si>
  <si>
    <t>PRINCIPALES CIUDADES</t>
  </si>
  <si>
    <t>3/ En la rama de actividad servicios se incluye las subramas: servicios prestados a empresas, restaurantes y hoteles, establecimientos financieros , enseñanza, servicios sociales y comunales; y electricidad , gas y agua.</t>
  </si>
  <si>
    <t>Nota: La variación acumulada refiere al índice del mes con respecto al mes de diciembre  del año anterior .La información corresponde al primer día de cada mes.</t>
  </si>
  <si>
    <t>Nota: La Información corresponde al primer día de cada mes.</t>
  </si>
  <si>
    <t>MARCO MUESTRAL: DISTRIBUCIÓN DE TRABAJADORES EN EMPRESAS PRIVADAS FORMALES POR RAMA DE ACTIVIDAD ECONÓMICA, SEGÚN PRINCIPALES CIUDADES, MARZO DE 2009.</t>
  </si>
  <si>
    <t>Fabricación de productos minerales, industria metálica y no metálica</t>
  </si>
  <si>
    <t>VARIACIÓN PROMEDIO ANUAL 1/</t>
  </si>
  <si>
    <r>
      <t xml:space="preserve">VARIACIÓN MENSUAL </t>
    </r>
    <r>
      <rPr>
        <sz val="10"/>
        <color theme="0"/>
        <rFont val="Optima LT Std"/>
        <family val="2"/>
      </rPr>
      <t>1/</t>
    </r>
  </si>
  <si>
    <r>
      <t xml:space="preserve">VARIACIÓN ACUMULADA </t>
    </r>
    <r>
      <rPr>
        <sz val="10"/>
        <color theme="0"/>
        <rFont val="Optima LT Std"/>
        <family val="2"/>
      </rPr>
      <t>2/</t>
    </r>
  </si>
  <si>
    <r>
      <t xml:space="preserve">VARIACIÓN ANUAL </t>
    </r>
    <r>
      <rPr>
        <sz val="10"/>
        <color theme="0"/>
        <rFont val="Optima LT Std"/>
        <family val="2"/>
      </rPr>
      <t>3/</t>
    </r>
  </si>
  <si>
    <r>
      <t xml:space="preserve">VARIACIÓN ANUAL </t>
    </r>
    <r>
      <rPr>
        <sz val="10"/>
        <color theme="0"/>
        <rFont val="Optima LT Std"/>
        <family val="2"/>
      </rPr>
      <t xml:space="preserve"> 3/</t>
    </r>
  </si>
  <si>
    <t>AÑO</t>
  </si>
  <si>
    <t>MES</t>
  </si>
  <si>
    <t>EXTRACTIVA 1/</t>
  </si>
  <si>
    <t>TRANSPORTE, ALMACENAMIENTO Y COMUNICACIONES</t>
  </si>
  <si>
    <t>TOTAL RELATIVO</t>
  </si>
  <si>
    <t>SERVICIOS
2/</t>
  </si>
  <si>
    <t>LIMA 
METROP.</t>
  </si>
  <si>
    <t>ABANCAY</t>
  </si>
  <si>
    <t>AREQUIPA</t>
  </si>
  <si>
    <t>AYACUCHO</t>
  </si>
  <si>
    <t>CAJAMA.</t>
  </si>
  <si>
    <t>CERRO DE PASCO</t>
  </si>
  <si>
    <t>CHACHAP.</t>
  </si>
  <si>
    <t>CHICLAYO</t>
  </si>
  <si>
    <t>CHIMBOTE</t>
  </si>
  <si>
    <t>CHINCHA</t>
  </si>
  <si>
    <t>CUSCO</t>
  </si>
  <si>
    <t>HUANCAV.</t>
  </si>
  <si>
    <t>HUANCAYO</t>
  </si>
  <si>
    <t>HUÁNUCO</t>
  </si>
  <si>
    <t>HUARAZ</t>
  </si>
  <si>
    <t>ICA</t>
  </si>
  <si>
    <t>IQUITOS</t>
  </si>
  <si>
    <t>MOQUE.</t>
  </si>
  <si>
    <t>PAITA</t>
  </si>
  <si>
    <t>PISCO</t>
  </si>
  <si>
    <t>PIURA</t>
  </si>
  <si>
    <t>PUCALLPA</t>
  </si>
  <si>
    <t>PUNO - JULIACA</t>
  </si>
  <si>
    <t>SULLANA</t>
  </si>
  <si>
    <t>TACNA</t>
  </si>
  <si>
    <t>TALARA</t>
  </si>
  <si>
    <t>TARAPOTO</t>
  </si>
  <si>
    <t>TRUJILLO</t>
  </si>
  <si>
    <t>TUMBES</t>
  </si>
  <si>
    <t>CAJAMARCA</t>
  </si>
  <si>
    <t>MOQUEG.</t>
  </si>
  <si>
    <t>PUERTO MALDONA.</t>
  </si>
  <si>
    <r>
      <t xml:space="preserve">TASA DE ENTRADA </t>
    </r>
    <r>
      <rPr>
        <sz val="11"/>
        <color theme="0"/>
        <rFont val="Optima LT Std"/>
        <family val="2"/>
      </rPr>
      <t>1/</t>
    </r>
  </si>
  <si>
    <r>
      <t xml:space="preserve">TASA DE SALIDA </t>
    </r>
    <r>
      <rPr>
        <sz val="11"/>
        <color theme="0"/>
        <rFont val="Optima LT Std"/>
        <family val="2"/>
      </rPr>
      <t>2/</t>
    </r>
  </si>
  <si>
    <t>TASA DE ROTACIÓN</t>
  </si>
  <si>
    <t>Industria manufacturera</t>
  </si>
  <si>
    <t>12. MARCO MUESTRAL: DISTRIBUCIÓN DE TRABAJADORES EN EMPRESAS  PRIVADAS FORMALES POR RAMAS DE ACTIVIDAD ECONÓMICA, SEGÚN PRINCIPALES CIUDADES, MARZO DE 2009</t>
  </si>
  <si>
    <t>Comercio al por mayor</t>
  </si>
  <si>
    <t>-</t>
  </si>
  <si>
    <t>2/ La rama de actividad económica servicios está conformada por las subramas servicios prestados a empresas; restaurantes y hoteles; establecimientos financieros; enseñanza; servicios sociales y comunales; y electricidad, gas y agua.</t>
  </si>
  <si>
    <t>(Base NOVIEMBRE 2010 = 100)</t>
  </si>
  <si>
    <t>PERÚ URBANO: ÍNDICE Y VARIACIÓN MENSUAL, ACUMULADA Y ANUAL DEL EMPLEO EN EMPRESAS PRIVADAS FORMALES DE 10 Y MÁS TRABAJADORES POR ÁMBITO GEOGRÁFICO, DICIEMBRE 2014 - DICIEMBRE 2016.</t>
  </si>
  <si>
    <t>PERÚ URBANO: ÍNDICE DE EMPLEO EN EMPRESAS PRIVADAS FORMALES DE 10 Y MÁS TRABAJADORES SEGÚN ÁMBITO GEOGRÁFICO Y RAMA DE ACTIVIDAD ECONÓMICA, DICIEMBRE 2014 - DICIEMBRE 2016.</t>
  </si>
  <si>
    <t>PERÚ URBANO: VARIACIÓN MENSUAL DEL EMPLEO EN EMPRESAS PRIVADAS FORMALES DE 10 Y MÁS TRABAJADORES SEGÚN ÁMBITO GEOGRÁFICO Y RAMA DE ACTIVIDAD ECONÓMICA, DICIEMBRE 2014 - DICIEMBRE 2016.</t>
  </si>
  <si>
    <t>PERÚ URBANO: VARIACIÓN ACUMULADA DEL EMPLEO EN EMPRESAS PRIVADAS FORMALES DE 10 Y MÁS TRABAJADORES SEGÚN ÁMBITO GEOGRÁFICO Y RAMA DE ACTIVIDAD ECONÓMICA, DICIEMBRE 2014 - DICIEMBRE 2016.</t>
  </si>
  <si>
    <t>PERÚ URBANO: VARIACIÓN ANUAL DEL EMPLEO EN EMPRESAS PRIVADAS FORMALES DE 10 Y MÁS TRABAJADORES SEGÚN ÁMBITO GEOGRÁFICO Y RAMA DE ACTIVIDAD ECONÓMICA, DICIEMBRE 2014 - DICIEMBRE 2016.</t>
  </si>
  <si>
    <t>LIMA METROPOLITANA: ÍNDICE Y VARIACIÓN MENSUAL, ACUMULADA Y ANUAL DEL EMPLEO EN EMPRESAS PRIVADAS FORMALES DE 100 Y MÁS TRABAJADORES POR RAMA DE ACTIVIDAD ECONÓMICA, DICIEMBRE 2014 - DICIEMBRE 2016.</t>
  </si>
  <si>
    <t>LIMA METROPOLITANA: ÍNDICE DE EMPLEO EN EMPRESAS PRIVADAS FORMALES DE 100 Y MÁS TRABAJADORES SEGÚN RAMA DE ACTIVIDAD ECONÓMICA, DICIEMBRE 2014 - DICIEMBRE 2016.</t>
  </si>
  <si>
    <t>LIMA METROPOLITANA: VARIACIÓN MENSUAL DEL EMPLEO EN EMPRESAS PRIVADAS FORMALES DE 100 Y MÁS TRABAJADORES POR CATEGORÍA OCUPACIONAL SEGÚN RAMA DE ACTIVIDAD ECONÓMICA, DICIEMBRE 2016.</t>
  </si>
  <si>
    <t>LIMA METROPOLITANA: VARIACIÓN MENSUAL, ACUMULADA Y ANUAL DEL EMPLEO EN EMPRESAS PRIVADAS FORMALES DE 100 Y MÁS TRABAJADORES SEGÚN RAMA DE ACTIVIDAD ECONÓMICA, DICIEMBRE 2016.</t>
  </si>
  <si>
    <t>LIMA METROPOLITANA: DISTRIBUCIÓN Y VARIACIÓN MENSUAL DEL EMPLEO EN EMPRESAS PRIVADAS FORMALES DE 100 Y MÁS TRABAJADORES SEGÚN TAMAÑO DE EMPRESA, DICIEMBRE 2016.</t>
  </si>
  <si>
    <t>PRINCIPALES CIUDADES: VARIACIÓN MENSUAL DEL EMPLEO EN EMPRESAS PRIVADAS FORMALES SEGÚN TAMAÑO DE EMPRESA Y RAMA DE ACTIVIDAD ECONÓMICA, DICIEMBRE 2016.</t>
  </si>
  <si>
    <t>PRINCIPALES CIUDADES: VARIACIÓN ACUMULADA DEL EMPLEO EN EMPRESAS PRIVADAS FORMALES SEGÚN TAMAÑO DE EMPRESA Y RAMA DE ACTIVIDAD ECONÓMICA, DICIEMBRE 2016.</t>
  </si>
  <si>
    <t>PRINCIPALES CIUDADES: VARIACIÓN ANUAL DEL EMPLEO EN EMPRESAS PRIVADAS FORMALES SEGÚN TAMAÑO DE EMPRESA Y RAMA DE ACTIVIDAD ECONÓMICA, DICIEMBRE 2016.</t>
  </si>
  <si>
    <t>PRINCIPALES CIUDADES: ÍNDICE DE EMPLEO EN EMPRESAS PRIVADAS FORMALES SEGÚN TAMAÑO DE EMPRESA Y RAMA DE ACTIVIDAD ECONÓMICA, DICIEMBRE 2016.</t>
  </si>
  <si>
    <t>PRINCIPALES CIUDADES: ÍNDICE DE EMPLEO EN EMPRESAS PRIVADAS FORMALES DE 10 Y MÁS TRABAJADORES, DICIEMBRE 2014 - DICIEMBRE 2016.</t>
  </si>
  <si>
    <t>EVOLUCIÓN DE LOS PRINCIPALES INDICADORES DE MOVILIDAD LABORAL DEL EMPLEO EN EMPRESAS PRIVADAS FORMALES DE 10 Y MÁS TRABAJADORES SEGÚN ÁMBITO GEOGRÁFICO, DICIEMBRE 2014 - DICIEMBRE 2016.</t>
  </si>
  <si>
    <t>1. PERÚ URBANO: VARIACIÓN PROMEDIO ANUAL DEL EMPLEO EN EMPRESASPRIVADAS FORMALES DE 10 Y MÁS TRABAJADORES, SEGÚN ÁMBITO GEOGRÁFICO Y RAMA DE ACTIVIDAD ECONÓMICA, 2000 - 2016</t>
  </si>
  <si>
    <t>2. PERÚ URBANO: ÍNDICE Y VARIACIÓN MENSUAL, ACUMULADA Y ANUAL DEL EMPLEO EN EMPRESAS PRIVADAS FORMALES DE 10 Y MÁS TRABAJADORES  POR ÁMBITO GEOGRÁFICO, DICIEMBRE 2014 – DICIEMBRE 2016</t>
  </si>
  <si>
    <t>(Base DICIEMBRE 2010 = 100)</t>
  </si>
  <si>
    <t>6. PERÚ URBANO: VARIACIÓN ANUAL DEL EMPLEO EN EMPRESAS PRIVADAS FORMALES DE 10 Y MÁS TRABAJADORES SEGÚN ÁMBITO GEOGRÁFICO Y RAMA DE ACTIVIDAD ECONÓMICA, DICIEMBRE 2014 – DICIEMBRE 2016</t>
  </si>
  <si>
    <t>5. PERÚ URBANO: VARIACIÓN ACUMULADA DEL EMPLEO EN EMPRESAS PRIVADAS FORMALES DE 10 Y MÁS TRABAJADORES SEGÚN ÁMBITO GEOGRÁFICO Y RAMA DE ACTIVIDAD ECONÓMICA, DICIEMBRE 2014 – DICIEMBRE 2016</t>
  </si>
  <si>
    <t>4. PERÚ URBANO: VARIACIÓN MENSUAL DEL EMPLEO EN EMPRESAS PRIVADAS FORMALES DE 10 Y MÁS TRABAJADORES SEGÚN ÁMBITO GEOGRÁFICO Y RAMA DE ACTIVIDAD ECONÓMICA, DICIEMBRE 2014 – DICIEMBRE 2016</t>
  </si>
  <si>
    <t>3. PERÚ URBANO: ÍNDICE DE EMPLEO EN EMPRESAS PRIVADAS FORMALES DE 10 Y MÁS TRABAJADORES SEGÚN ÁMBITO Y RAMA DE ACTIVIDAD ECONÓMICA, DICIEMBRE 2014 – DICIEMBRE 2016</t>
  </si>
  <si>
    <t>7. LIMA METROPOLITANA: ÍNDICE Y VARIACIÓN MENSUAL, ACUMULADA Y ANUAL DEL EMPLEO EN EMPRESAS PRIVADAS FORMALES DE 100 Y MÁS TRABAJADORES, POR SECTOR ECONÓMICO, DICIEMBRE 2014 – DICIEMBRE 2016</t>
  </si>
  <si>
    <t>11.  LIMA METROPOLITANA: DISTRIBUCIÓN Y VARIACIÓN MENSUAL DEL EMPLEO EN EMPRESAS PRIVADAS FORMALES DE 100 Y MÁS TRABAJADORES SEGÚN TAMAÑO DE EMPRESA, DICIEMBRE 2016</t>
  </si>
  <si>
    <t>10. LIMA METROPOLITANA: VARIACIÓN  MENSUAL, ACUMULADA Y ANUAL DEL EMPLEO EN EMPRESAS  PRIVADAS FORMALES DE 100 Y MÁS TRABAJADORES, SEGÚN RAMA DE ACTIVIDAD ECONÓMICA, DICIEMBRE 2016</t>
  </si>
  <si>
    <t>9. LIMA METROPOLITANA: VARIACIÓN MENSUAL DEL EMPLEO EN EMPRESAS PRIVADAS FORMALES DE 100 Y MÁS TRABAJADORES POR CATEGORÍA OCUPACIONAL, SEGÚN RAMA DE ACTIVIDAD ECONÓMICA, DICIEMBRE 2016</t>
  </si>
  <si>
    <t>8. LIMA METROPOLITANA : ÍNDICE DE EMPLEO EN EMPRESAS PRIVADAS FORMALES DE 100 Y MÁS TRABAJADORES SEGÚN RAMA DE ACTIVIDAD ECONÓMICA, DICIEMBRE 2014 – DICIEMBRE 2016</t>
  </si>
  <si>
    <t>18. EVOLUCIÓN DE LOS PRINCIPALES INDICADORES DE MOVILIDAD LABORAL DEL EMPLEO EN EMPRESAS PRIVADAS FORMALES DE 10 Y MÁS TRABAJADORES, SEGÚN ÁMBITO GEOGRÁFICO, DICIEMBRE 2014 - DICIEMBRE 2016</t>
  </si>
  <si>
    <t>17. PRINCIPALES CIUDADES: ÍNDICE DE EMPLEO EN EMPRESAS PRIVADAS FORMALES DE 10 Y MÁS TRABAJADORES, DICIEMBRE 2014 - DICIEMBRE 2016</t>
  </si>
  <si>
    <t>(Base DICIEMBRE 2010  = 100)</t>
  </si>
  <si>
    <t>16. PRINCIPALES CIUDADES : INDICE DE EMPLEO SEGÚN TAMAÑO DE EMPRESA Y RAMA DE ACTIVIDAD ECONÓMICA, DICIEMBRE 2016</t>
  </si>
  <si>
    <t>15. PRINCIPALES CIUDADES : VARIACIÓN ANUAL DEL EMPLEO SEGÚN TAMAÑO DE EMPRESA Y RAMA DE ACTIVIDAD ECONÓMICA, DICIEMBRE 2016</t>
  </si>
  <si>
    <t>14. PRINCIPALES CIUDADES : VARIACIÓN ACUMULADA DEL EMPLEO SEGÚN TAMAÑO DE EMPRESA Y RAMA DE ACTIVIDAD ECONÓMICA, DICIEMBRE 2016</t>
  </si>
  <si>
    <t>13. PRINCIPALES CIUDADES : VARIACIÓN MENSUAL DEL EMPLEO SEGÚN TAMAÑO DE EMPRESA Y RAMA DE ACTIVIDAD ECONÓMICA, DICIEMBRE 2016</t>
  </si>
  <si>
    <t>PERÚ URBANO: VARIACIÓN DEL ÍNDICE PROMEDIO ANUAL DEL EMPLEO EN EMPRESAS PRIVADAS FORMALES DE 10 Y MÁS TRABAJADORES SEGÚN ÁMBITO GEOGRÁFICO Y RAMA DE ACTIVIDAD ECONÓMICA, 2000–2016.</t>
  </si>
  <si>
    <t>VARIACIÓN MENSUAL DEL EMPLEO
(DIC. 2016 / NOV. 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</si>
</sst>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7" formatCode="#,##0.00\ &quot;€&quot;;\-#,##0.00\ &quot;€&quot;"/>
    <numFmt numFmtId="164" formatCode="_ * #,##0.00_ ;_ * \-#,##0.00_ ;_ * &quot;-&quot;??_ ;_ @_ "/>
    <numFmt numFmtId="165" formatCode="_(* #,##0_);_(* \(#,##0\);_(* &quot;-&quot;_);_(@_)"/>
    <numFmt numFmtId="166" formatCode="_(* #,##0.00_);_(* \(#,##0.00\);_(* &quot;-&quot;??_);_(@_)"/>
    <numFmt numFmtId="167" formatCode="0.0"/>
    <numFmt numFmtId="168" formatCode="#,##0.0"/>
    <numFmt numFmtId="169" formatCode="0.00000"/>
    <numFmt numFmtId="170" formatCode="0.0000000"/>
    <numFmt numFmtId="171" formatCode="_ [$€]* #,##0.00_ ;_ [$€]* \-#,##0.00_ ;_ [$€]* &quot;-&quot;??_ ;_ @_ "/>
    <numFmt numFmtId="172" formatCode="mmmm\ yyyy"/>
    <numFmt numFmtId="173" formatCode="_ * #,##0.0_ ;_ * \-#,##0.0_ ;_ * &quot;-&quot;??_ ;_ @_ "/>
    <numFmt numFmtId="174" formatCode="_ * #,##0.0_ ;_ * \-#,##0.0_ ;_ * &quot;-&quot;?_ ;_ @_ "/>
  </numFmts>
  <fonts count="72" x14ac:knownFonts="1">
    <font>
      <sz val="10"/>
      <name val="Arial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Arial Narrow"/>
      <family val="2"/>
    </font>
    <font>
      <b/>
      <sz val="10"/>
      <color indexed="9"/>
      <name val="Arial"/>
      <family val="2"/>
    </font>
    <font>
      <sz val="10"/>
      <name val="Arial Narrow"/>
      <family val="2"/>
    </font>
    <font>
      <sz val="9"/>
      <name val="Arial Narrow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11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Arial Narrow"/>
      <family val="2"/>
    </font>
    <font>
      <sz val="11"/>
      <name val="Arial Narrow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name val="Optima LT Std"/>
      <family val="2"/>
    </font>
    <font>
      <sz val="11"/>
      <name val="Optima LT Std"/>
      <family val="2"/>
    </font>
    <font>
      <sz val="9"/>
      <name val="Optima LT Std"/>
      <family val="2"/>
    </font>
    <font>
      <sz val="8"/>
      <name val="Optima LT Std"/>
      <family val="2"/>
    </font>
    <font>
      <b/>
      <sz val="9"/>
      <name val="Optima LT Std"/>
      <family val="2"/>
    </font>
    <font>
      <sz val="10"/>
      <name val="Optima LT Std"/>
      <family val="2"/>
    </font>
    <font>
      <b/>
      <sz val="10"/>
      <name val="Optima LT Std"/>
      <family val="2"/>
    </font>
    <font>
      <sz val="7"/>
      <name val="Optima LT Std"/>
      <family val="2"/>
    </font>
    <font>
      <sz val="11"/>
      <color theme="0"/>
      <name val="Optima LT Std"/>
      <family val="2"/>
    </font>
    <font>
      <sz val="10"/>
      <color theme="0"/>
      <name val="Optima LT Std"/>
      <family val="2"/>
    </font>
    <font>
      <sz val="11"/>
      <color indexed="10"/>
      <name val="Optima LT Std"/>
      <family val="2"/>
    </font>
    <font>
      <b/>
      <sz val="11"/>
      <color theme="0"/>
      <name val="Optima LT Std"/>
      <family val="2"/>
    </font>
    <font>
      <sz val="12"/>
      <name val="Optima LT Std"/>
      <family val="2"/>
    </font>
    <font>
      <sz val="11"/>
      <color rgb="FFFF0000"/>
      <name val="Optima LT Std"/>
      <family val="2"/>
    </font>
    <font>
      <u/>
      <sz val="10"/>
      <color theme="10"/>
      <name val="Arial"/>
      <family val="2"/>
    </font>
    <font>
      <u/>
      <sz val="10"/>
      <color theme="10"/>
      <name val="Optima LT Std"/>
      <family val="2"/>
    </font>
    <font>
      <b/>
      <sz val="10"/>
      <color theme="0"/>
      <name val="Optima LT Std"/>
      <family val="2"/>
    </font>
    <font>
      <b/>
      <sz val="10"/>
      <color indexed="9"/>
      <name val="Optima LT Std"/>
      <family val="2"/>
    </font>
    <font>
      <sz val="10"/>
      <color rgb="FFFF0000"/>
      <name val="Optima LT Std"/>
      <family val="2"/>
    </font>
    <font>
      <sz val="10"/>
      <name val="Arial"/>
      <family val="2"/>
    </font>
    <font>
      <b/>
      <sz val="10"/>
      <color rgb="FFFF0000"/>
      <name val="Optima LT Std"/>
      <family val="2"/>
    </font>
    <font>
      <sz val="10"/>
      <color rgb="FFFF0000"/>
      <name val="Arial"/>
      <family val="2"/>
    </font>
    <font>
      <sz val="9"/>
      <color indexed="8"/>
      <name val="Arial Narrow"/>
      <family val="2"/>
    </font>
    <font>
      <sz val="8"/>
      <color rgb="FFFF0000"/>
      <name val="Arial Narrow"/>
      <family val="2"/>
    </font>
    <font>
      <sz val="11"/>
      <color rgb="FFFF0000"/>
      <name val="Arial Narrow"/>
      <family val="2"/>
    </font>
    <font>
      <b/>
      <sz val="8"/>
      <name val="Optima LT Std"/>
      <family val="2"/>
    </font>
  </fonts>
  <fills count="62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3"/>
        <bgColor indexed="64"/>
      </patternFill>
    </fill>
    <fill>
      <patternFill patternType="darkDown">
        <fgColor theme="4" tint="0.79998168889431442"/>
        <bgColor indexed="9"/>
      </patternFill>
    </fill>
    <fill>
      <patternFill patternType="solid">
        <fgColor theme="4" tint="0.59999389629810485"/>
        <bgColor indexed="64"/>
      </patternFill>
    </fill>
    <fill>
      <patternFill patternType="darkDown">
        <fgColor theme="4" tint="0.79998168889431442"/>
        <bgColor theme="0"/>
      </patternFill>
    </fill>
    <fill>
      <patternFill patternType="solid">
        <fgColor theme="4" tint="0.59999389629810485"/>
        <bgColor rgb="FF000000"/>
      </patternFill>
    </fill>
    <fill>
      <patternFill patternType="solid">
        <fgColor theme="0"/>
        <bgColor indexed="29"/>
      </patternFill>
    </fill>
  </fills>
  <borders count="23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4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theme="0"/>
      </bottom>
      <diagonal/>
    </border>
    <border>
      <left/>
      <right/>
      <top style="thin">
        <color auto="1"/>
      </top>
      <bottom style="medium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1">
    <xf numFmtId="0" fontId="0" fillId="0" borderId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7" fontId="10" fillId="0" borderId="0" applyFont="0" applyFill="0" applyBorder="0" applyAlignment="0" applyProtection="0"/>
    <xf numFmtId="7" fontId="10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1" fillId="2" borderId="0" applyNumberFormat="0" applyBorder="0" applyAlignment="0" applyProtection="0"/>
    <xf numFmtId="0" fontId="10" fillId="0" borderId="0"/>
    <xf numFmtId="0" fontId="3" fillId="0" borderId="0"/>
    <xf numFmtId="0" fontId="4" fillId="0" borderId="0"/>
    <xf numFmtId="0" fontId="2" fillId="0" borderId="0"/>
    <xf numFmtId="0" fontId="20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1" fillId="5" borderId="4" applyNumberFormat="0" applyFont="0" applyAlignment="0" applyProtection="0"/>
    <xf numFmtId="0" fontId="1" fillId="5" borderId="4" applyNumberFormat="0" applyFont="0" applyAlignment="0" applyProtection="0"/>
    <xf numFmtId="0" fontId="1" fillId="5" borderId="4" applyNumberFormat="0" applyFont="0" applyAlignment="0" applyProtection="0"/>
    <xf numFmtId="9" fontId="1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2" fillId="0" borderId="1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19" fillId="0" borderId="7" applyNumberFormat="0" applyFill="0" applyAlignment="0" applyProtection="0"/>
    <xf numFmtId="0" fontId="24" fillId="6" borderId="0" applyNumberFormat="0" applyBorder="0" applyAlignment="0" applyProtection="0"/>
    <xf numFmtId="0" fontId="25" fillId="7" borderId="8" applyNumberFormat="0" applyAlignment="0" applyProtection="0"/>
    <xf numFmtId="0" fontId="26" fillId="7" borderId="3" applyNumberFormat="0" applyAlignment="0" applyProtection="0"/>
    <xf numFmtId="0" fontId="27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8" fillId="31" borderId="0" applyNumberFormat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32" fillId="44" borderId="0" applyNumberFormat="0" applyBorder="0" applyAlignment="0" applyProtection="0"/>
    <xf numFmtId="0" fontId="32" fillId="41" borderId="0" applyNumberFormat="0" applyBorder="0" applyAlignment="0" applyProtection="0"/>
    <xf numFmtId="0" fontId="32" fillId="42" borderId="0" applyNumberFormat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32" fillId="47" borderId="0" applyNumberFormat="0" applyBorder="0" applyAlignment="0" applyProtection="0"/>
    <xf numFmtId="0" fontId="33" fillId="36" borderId="0" applyNumberFormat="0" applyBorder="0" applyAlignment="0" applyProtection="0"/>
    <xf numFmtId="0" fontId="34" fillId="48" borderId="9" applyNumberFormat="0" applyAlignment="0" applyProtection="0"/>
    <xf numFmtId="0" fontId="35" fillId="49" borderId="10" applyNumberFormat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0" fontId="32" fillId="50" borderId="0" applyNumberFormat="0" applyBorder="0" applyAlignment="0" applyProtection="0"/>
    <xf numFmtId="0" fontId="32" fillId="51" borderId="0" applyNumberFormat="0" applyBorder="0" applyAlignment="0" applyProtection="0"/>
    <xf numFmtId="0" fontId="32" fillId="52" borderId="0" applyNumberFormat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32" fillId="53" borderId="0" applyNumberFormat="0" applyBorder="0" applyAlignment="0" applyProtection="0"/>
    <xf numFmtId="0" fontId="38" fillId="39" borderId="9" applyNumberFormat="0" applyAlignment="0" applyProtection="0"/>
    <xf numFmtId="0" fontId="39" fillId="35" borderId="0" applyNumberFormat="0" applyBorder="0" applyAlignment="0" applyProtection="0"/>
    <xf numFmtId="0" fontId="11" fillId="54" borderId="0" applyNumberFormat="0" applyBorder="0" applyAlignment="0" applyProtection="0"/>
    <xf numFmtId="0" fontId="3" fillId="55" borderId="12" applyNumberFormat="0" applyAlignment="0" applyProtection="0"/>
    <xf numFmtId="0" fontId="40" fillId="48" borderId="1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4" applyNumberFormat="0" applyFill="0" applyAlignment="0" applyProtection="0"/>
    <xf numFmtId="0" fontId="45" fillId="0" borderId="15" applyNumberFormat="0" applyFill="0" applyAlignment="0" applyProtection="0"/>
    <xf numFmtId="0" fontId="37" fillId="0" borderId="16" applyNumberFormat="0" applyFill="0" applyAlignment="0" applyProtection="0"/>
    <xf numFmtId="0" fontId="12" fillId="0" borderId="1" applyNumberFormat="0" applyFill="0" applyAlignment="0" applyProtection="0"/>
    <xf numFmtId="0" fontId="3" fillId="0" borderId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32" fillId="44" borderId="0" applyNumberFormat="0" applyBorder="0" applyAlignment="0" applyProtection="0"/>
    <xf numFmtId="0" fontId="32" fillId="41" borderId="0" applyNumberFormat="0" applyBorder="0" applyAlignment="0" applyProtection="0"/>
    <xf numFmtId="0" fontId="32" fillId="42" borderId="0" applyNumberFormat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32" fillId="47" borderId="0" applyNumberFormat="0" applyBorder="0" applyAlignment="0" applyProtection="0"/>
    <xf numFmtId="0" fontId="33" fillId="36" borderId="0" applyNumberFormat="0" applyBorder="0" applyAlignment="0" applyProtection="0"/>
    <xf numFmtId="0" fontId="34" fillId="48" borderId="9" applyNumberFormat="0" applyAlignment="0" applyProtection="0"/>
    <xf numFmtId="0" fontId="35" fillId="49" borderId="10" applyNumberFormat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0" fontId="32" fillId="50" borderId="0" applyNumberFormat="0" applyBorder="0" applyAlignment="0" applyProtection="0"/>
    <xf numFmtId="0" fontId="32" fillId="51" borderId="0" applyNumberFormat="0" applyBorder="0" applyAlignment="0" applyProtection="0"/>
    <xf numFmtId="0" fontId="32" fillId="52" borderId="0" applyNumberFormat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32" fillId="53" borderId="0" applyNumberFormat="0" applyBorder="0" applyAlignment="0" applyProtection="0"/>
    <xf numFmtId="0" fontId="38" fillId="39" borderId="9" applyNumberFormat="0" applyAlignment="0" applyProtection="0"/>
    <xf numFmtId="0" fontId="39" fillId="35" borderId="0" applyNumberFormat="0" applyBorder="0" applyAlignment="0" applyProtection="0"/>
    <xf numFmtId="0" fontId="11" fillId="54" borderId="0" applyNumberFormat="0" applyBorder="0" applyAlignment="0" applyProtection="0"/>
    <xf numFmtId="0" fontId="3" fillId="55" borderId="12" applyNumberFormat="0" applyAlignment="0" applyProtection="0"/>
    <xf numFmtId="0" fontId="40" fillId="48" borderId="1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4" applyNumberFormat="0" applyFill="0" applyAlignment="0" applyProtection="0"/>
    <xf numFmtId="0" fontId="45" fillId="0" borderId="15" applyNumberFormat="0" applyFill="0" applyAlignment="0" applyProtection="0"/>
    <xf numFmtId="0" fontId="37" fillId="0" borderId="16" applyNumberFormat="0" applyFill="0" applyAlignment="0" applyProtection="0"/>
    <xf numFmtId="0" fontId="12" fillId="0" borderId="1" applyNumberFormat="0" applyFill="0" applyAlignment="0" applyProtection="0"/>
    <xf numFmtId="0" fontId="3" fillId="0" borderId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32" fillId="44" borderId="0" applyNumberFormat="0" applyBorder="0" applyAlignment="0" applyProtection="0"/>
    <xf numFmtId="0" fontId="32" fillId="41" borderId="0" applyNumberFormat="0" applyBorder="0" applyAlignment="0" applyProtection="0"/>
    <xf numFmtId="0" fontId="32" fillId="42" borderId="0" applyNumberFormat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32" fillId="47" borderId="0" applyNumberFormat="0" applyBorder="0" applyAlignment="0" applyProtection="0"/>
    <xf numFmtId="0" fontId="33" fillId="36" borderId="0" applyNumberFormat="0" applyBorder="0" applyAlignment="0" applyProtection="0"/>
    <xf numFmtId="0" fontId="34" fillId="48" borderId="9" applyNumberFormat="0" applyAlignment="0" applyProtection="0"/>
    <xf numFmtId="0" fontId="35" fillId="49" borderId="10" applyNumberFormat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0" fontId="32" fillId="50" borderId="0" applyNumberFormat="0" applyBorder="0" applyAlignment="0" applyProtection="0"/>
    <xf numFmtId="0" fontId="32" fillId="51" borderId="0" applyNumberFormat="0" applyBorder="0" applyAlignment="0" applyProtection="0"/>
    <xf numFmtId="0" fontId="32" fillId="52" borderId="0" applyNumberFormat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32" fillId="53" borderId="0" applyNumberFormat="0" applyBorder="0" applyAlignment="0" applyProtection="0"/>
    <xf numFmtId="0" fontId="38" fillId="39" borderId="9" applyNumberFormat="0" applyAlignment="0" applyProtection="0"/>
    <xf numFmtId="0" fontId="39" fillId="35" borderId="0" applyNumberFormat="0" applyBorder="0" applyAlignment="0" applyProtection="0"/>
    <xf numFmtId="0" fontId="11" fillId="54" borderId="0" applyNumberFormat="0" applyBorder="0" applyAlignment="0" applyProtection="0"/>
    <xf numFmtId="0" fontId="3" fillId="55" borderId="12" applyNumberFormat="0" applyAlignment="0" applyProtection="0"/>
    <xf numFmtId="0" fontId="40" fillId="48" borderId="1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4" applyNumberFormat="0" applyFill="0" applyAlignment="0" applyProtection="0"/>
    <xf numFmtId="0" fontId="45" fillId="0" borderId="15" applyNumberFormat="0" applyFill="0" applyAlignment="0" applyProtection="0"/>
    <xf numFmtId="0" fontId="37" fillId="0" borderId="16" applyNumberFormat="0" applyFill="0" applyAlignment="0" applyProtection="0"/>
    <xf numFmtId="0" fontId="12" fillId="0" borderId="1" applyNumberFormat="0" applyFill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32" fillId="44" borderId="0" applyNumberFormat="0" applyBorder="0" applyAlignment="0" applyProtection="0"/>
    <xf numFmtId="0" fontId="32" fillId="41" borderId="0" applyNumberFormat="0" applyBorder="0" applyAlignment="0" applyProtection="0"/>
    <xf numFmtId="0" fontId="32" fillId="42" borderId="0" applyNumberFormat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32" fillId="47" borderId="0" applyNumberFormat="0" applyBorder="0" applyAlignment="0" applyProtection="0"/>
    <xf numFmtId="0" fontId="33" fillId="36" borderId="0" applyNumberFormat="0" applyBorder="0" applyAlignment="0" applyProtection="0"/>
    <xf numFmtId="0" fontId="34" fillId="48" borderId="9" applyNumberFormat="0" applyAlignment="0" applyProtection="0"/>
    <xf numFmtId="0" fontId="35" fillId="49" borderId="10" applyNumberFormat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0" fontId="32" fillId="50" borderId="0" applyNumberFormat="0" applyBorder="0" applyAlignment="0" applyProtection="0"/>
    <xf numFmtId="0" fontId="32" fillId="51" borderId="0" applyNumberFormat="0" applyBorder="0" applyAlignment="0" applyProtection="0"/>
    <xf numFmtId="0" fontId="32" fillId="52" borderId="0" applyNumberFormat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32" fillId="53" borderId="0" applyNumberFormat="0" applyBorder="0" applyAlignment="0" applyProtection="0"/>
    <xf numFmtId="0" fontId="38" fillId="39" borderId="9" applyNumberFormat="0" applyAlignment="0" applyProtection="0"/>
    <xf numFmtId="0" fontId="39" fillId="35" borderId="0" applyNumberFormat="0" applyBorder="0" applyAlignment="0" applyProtection="0"/>
    <xf numFmtId="0" fontId="11" fillId="54" borderId="0" applyNumberFormat="0" applyBorder="0" applyAlignment="0" applyProtection="0"/>
    <xf numFmtId="0" fontId="3" fillId="55" borderId="12" applyNumberFormat="0" applyAlignment="0" applyProtection="0"/>
    <xf numFmtId="0" fontId="40" fillId="48" borderId="1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4" applyNumberFormat="0" applyFill="0" applyAlignment="0" applyProtection="0"/>
    <xf numFmtId="0" fontId="45" fillId="0" borderId="15" applyNumberFormat="0" applyFill="0" applyAlignment="0" applyProtection="0"/>
    <xf numFmtId="0" fontId="37" fillId="0" borderId="16" applyNumberFormat="0" applyFill="0" applyAlignment="0" applyProtection="0"/>
    <xf numFmtId="0" fontId="12" fillId="0" borderId="1" applyNumberFormat="0" applyFill="0" applyAlignment="0" applyProtection="0"/>
    <xf numFmtId="0" fontId="60" fillId="0" borderId="0" applyNumberFormat="0" applyFill="0" applyBorder="0" applyAlignment="0" applyProtection="0">
      <alignment vertical="top"/>
      <protection locked="0"/>
    </xf>
    <xf numFmtId="164" fontId="65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651">
    <xf numFmtId="0" fontId="0" fillId="0" borderId="0" xfId="0"/>
    <xf numFmtId="0" fontId="7" fillId="3" borderId="0" xfId="0" applyFont="1" applyFill="1"/>
    <xf numFmtId="0" fontId="0" fillId="3" borderId="0" xfId="0" applyFill="1"/>
    <xf numFmtId="0" fontId="4" fillId="3" borderId="0" xfId="0" applyFont="1" applyFill="1"/>
    <xf numFmtId="0" fontId="6" fillId="3" borderId="0" xfId="0" applyFont="1" applyFill="1"/>
    <xf numFmtId="0" fontId="4" fillId="3" borderId="0" xfId="0" applyFont="1" applyFill="1" applyBorder="1"/>
    <xf numFmtId="0" fontId="4" fillId="3" borderId="0" xfId="15" applyFont="1" applyFill="1"/>
    <xf numFmtId="0" fontId="13" fillId="3" borderId="0" xfId="0" applyFont="1" applyFill="1"/>
    <xf numFmtId="0" fontId="3" fillId="3" borderId="0" xfId="10" applyFill="1"/>
    <xf numFmtId="0" fontId="3" fillId="3" borderId="0" xfId="0" applyFont="1" applyFill="1"/>
    <xf numFmtId="0" fontId="9" fillId="3" borderId="0" xfId="0" applyFont="1" applyFill="1" applyBorder="1" applyAlignment="1">
      <alignment horizontal="right" vertical="center" indent="3"/>
    </xf>
    <xf numFmtId="3" fontId="9" fillId="3" borderId="0" xfId="0" applyNumberFormat="1" applyFont="1" applyFill="1" applyBorder="1" applyAlignment="1">
      <alignment horizontal="right" vertical="center" indent="3"/>
    </xf>
    <xf numFmtId="1" fontId="9" fillId="3" borderId="0" xfId="0" applyNumberFormat="1" applyFont="1" applyFill="1" applyBorder="1" applyAlignment="1">
      <alignment horizontal="right" vertical="center" indent="3"/>
    </xf>
    <xf numFmtId="49" fontId="3" fillId="3" borderId="0" xfId="0" applyNumberFormat="1" applyFont="1" applyFill="1" applyBorder="1" applyAlignment="1">
      <alignment horizontal="right" vertical="center" indent="3"/>
    </xf>
    <xf numFmtId="3" fontId="3" fillId="3" borderId="0" xfId="0" applyNumberFormat="1" applyFont="1" applyFill="1" applyBorder="1" applyAlignment="1">
      <alignment horizontal="right" vertical="center" indent="3"/>
    </xf>
    <xf numFmtId="1" fontId="3" fillId="3" borderId="0" xfId="0" applyNumberFormat="1" applyFont="1" applyFill="1" applyBorder="1" applyAlignment="1">
      <alignment horizontal="right" vertical="center" indent="3"/>
    </xf>
    <xf numFmtId="49" fontId="3" fillId="3" borderId="2" xfId="0" applyNumberFormat="1" applyFont="1" applyFill="1" applyBorder="1" applyAlignment="1">
      <alignment horizontal="right" vertical="center" indent="3"/>
    </xf>
    <xf numFmtId="3" fontId="3" fillId="3" borderId="2" xfId="0" applyNumberFormat="1" applyFont="1" applyFill="1" applyBorder="1" applyAlignment="1">
      <alignment horizontal="right" vertical="center" indent="3"/>
    </xf>
    <xf numFmtId="1" fontId="3" fillId="3" borderId="2" xfId="0" applyNumberFormat="1" applyFont="1" applyFill="1" applyBorder="1" applyAlignment="1">
      <alignment horizontal="right" vertical="center" indent="3"/>
    </xf>
    <xf numFmtId="0" fontId="8" fillId="3" borderId="0" xfId="0" applyFont="1" applyFill="1" applyBorder="1"/>
    <xf numFmtId="1" fontId="4" fillId="3" borderId="0" xfId="0" applyNumberFormat="1" applyFont="1" applyFill="1"/>
    <xf numFmtId="3" fontId="4" fillId="3" borderId="0" xfId="0" applyNumberFormat="1" applyFont="1" applyFill="1"/>
    <xf numFmtId="0" fontId="13" fillId="3" borderId="0" xfId="15" applyFont="1" applyFill="1"/>
    <xf numFmtId="0" fontId="30" fillId="3" borderId="0" xfId="0" applyFont="1" applyFill="1"/>
    <xf numFmtId="0" fontId="30" fillId="3" borderId="0" xfId="0" applyFont="1" applyFill="1" applyBorder="1"/>
    <xf numFmtId="0" fontId="15" fillId="3" borderId="0" xfId="15" applyFont="1" applyFill="1"/>
    <xf numFmtId="0" fontId="30" fillId="3" borderId="0" xfId="15" applyFont="1" applyFill="1"/>
    <xf numFmtId="0" fontId="30" fillId="3" borderId="0" xfId="15" applyFont="1" applyFill="1" applyProtection="1">
      <protection locked="0"/>
    </xf>
    <xf numFmtId="0" fontId="13" fillId="3" borderId="0" xfId="15" applyFont="1" applyFill="1" applyAlignment="1"/>
    <xf numFmtId="167" fontId="30" fillId="3" borderId="0" xfId="0" applyNumberFormat="1" applyFont="1" applyFill="1"/>
    <xf numFmtId="0" fontId="31" fillId="3" borderId="0" xfId="0" applyFont="1" applyFill="1"/>
    <xf numFmtId="0" fontId="30" fillId="32" borderId="0" xfId="0" applyFont="1" applyFill="1"/>
    <xf numFmtId="0" fontId="30" fillId="3" borderId="0" xfId="0" applyFont="1" applyFill="1" applyAlignment="1">
      <alignment vertical="center" wrapText="1"/>
    </xf>
    <xf numFmtId="0" fontId="0" fillId="32" borderId="0" xfId="0" applyFill="1" applyBorder="1"/>
    <xf numFmtId="0" fontId="0" fillId="32" borderId="0" xfId="0" applyFill="1"/>
    <xf numFmtId="0" fontId="6" fillId="32" borderId="0" xfId="0" applyFont="1" applyFill="1"/>
    <xf numFmtId="0" fontId="5" fillId="32" borderId="0" xfId="0" applyFont="1" applyFill="1" applyBorder="1"/>
    <xf numFmtId="0" fontId="6" fillId="32" borderId="0" xfId="0" applyFont="1" applyFill="1" applyBorder="1"/>
    <xf numFmtId="167" fontId="8" fillId="32" borderId="0" xfId="0" applyNumberFormat="1" applyFont="1" applyFill="1" applyBorder="1" applyAlignment="1">
      <alignment horizontal="center"/>
    </xf>
    <xf numFmtId="167" fontId="7" fillId="32" borderId="0" xfId="0" applyNumberFormat="1" applyFont="1" applyFill="1" applyBorder="1" applyAlignment="1">
      <alignment horizontal="center"/>
    </xf>
    <xf numFmtId="0" fontId="29" fillId="32" borderId="0" xfId="0" applyFont="1" applyFill="1" applyAlignment="1">
      <alignment horizontal="left" vertical="top"/>
    </xf>
    <xf numFmtId="0" fontId="30" fillId="3" borderId="0" xfId="0" applyFont="1" applyFill="1" applyAlignment="1">
      <alignment vertical="justify"/>
    </xf>
    <xf numFmtId="0" fontId="0" fillId="32" borderId="0" xfId="0" applyFill="1" applyAlignment="1">
      <alignment horizontal="left"/>
    </xf>
    <xf numFmtId="0" fontId="15" fillId="3" borderId="0" xfId="15" applyFont="1" applyFill="1" applyProtection="1">
      <protection locked="0"/>
    </xf>
    <xf numFmtId="0" fontId="16" fillId="3" borderId="0" xfId="15" applyFont="1" applyFill="1"/>
    <xf numFmtId="0" fontId="30" fillId="3" borderId="0" xfId="10" applyFont="1" applyFill="1" applyAlignment="1">
      <alignment horizontal="center"/>
    </xf>
    <xf numFmtId="0" fontId="30" fillId="3" borderId="0" xfId="10" applyFont="1" applyFill="1"/>
    <xf numFmtId="0" fontId="29" fillId="3" borderId="0" xfId="10" applyFont="1" applyFill="1" applyAlignment="1">
      <alignment horizontal="center"/>
    </xf>
    <xf numFmtId="0" fontId="30" fillId="3" borderId="0" xfId="10" applyFont="1" applyFill="1" applyBorder="1"/>
    <xf numFmtId="0" fontId="29" fillId="3" borderId="0" xfId="10" applyFont="1" applyFill="1" applyAlignment="1">
      <alignment horizontal="centerContinuous"/>
    </xf>
    <xf numFmtId="0" fontId="29" fillId="3" borderId="0" xfId="15" applyFont="1" applyFill="1" applyAlignment="1">
      <alignment horizontal="left"/>
    </xf>
    <xf numFmtId="0" fontId="47" fillId="3" borderId="0" xfId="0" applyFont="1" applyFill="1"/>
    <xf numFmtId="0" fontId="48" fillId="32" borderId="0" xfId="0" applyFont="1" applyFill="1"/>
    <xf numFmtId="0" fontId="47" fillId="3" borderId="0" xfId="0" applyFont="1" applyFill="1" applyBorder="1"/>
    <xf numFmtId="0" fontId="47" fillId="3" borderId="0" xfId="0" applyFont="1" applyFill="1" applyBorder="1" applyAlignment="1">
      <alignment horizontal="center" vertical="center"/>
    </xf>
    <xf numFmtId="0" fontId="49" fillId="32" borderId="0" xfId="0" applyFont="1" applyFill="1"/>
    <xf numFmtId="0" fontId="49" fillId="32" borderId="0" xfId="0" applyFont="1" applyFill="1" applyBorder="1" applyAlignment="1">
      <alignment horizontal="center" vertical="center"/>
    </xf>
    <xf numFmtId="0" fontId="50" fillId="32" borderId="0" xfId="0" applyFont="1" applyFill="1" applyBorder="1"/>
    <xf numFmtId="0" fontId="48" fillId="32" borderId="0" xfId="0" applyFont="1" applyFill="1" applyBorder="1"/>
    <xf numFmtId="0" fontId="51" fillId="3" borderId="0" xfId="15" applyFont="1" applyFill="1" applyProtection="1">
      <protection locked="0"/>
    </xf>
    <xf numFmtId="167" fontId="51" fillId="3" borderId="0" xfId="15" applyNumberFormat="1" applyFont="1" applyFill="1" applyProtection="1">
      <protection locked="0"/>
    </xf>
    <xf numFmtId="0" fontId="51" fillId="3" borderId="0" xfId="15" applyFont="1" applyFill="1" applyBorder="1" applyProtection="1">
      <protection locked="0"/>
    </xf>
    <xf numFmtId="0" fontId="51" fillId="3" borderId="0" xfId="15" applyFont="1" applyFill="1"/>
    <xf numFmtId="167" fontId="51" fillId="3" borderId="0" xfId="15" applyNumberFormat="1" applyFont="1" applyFill="1"/>
    <xf numFmtId="0" fontId="47" fillId="3" borderId="0" xfId="15" applyFont="1" applyFill="1"/>
    <xf numFmtId="167" fontId="51" fillId="3" borderId="0" xfId="15" applyNumberFormat="1" applyFont="1" applyFill="1" applyBorder="1" applyAlignment="1" applyProtection="1">
      <alignment vertical="center"/>
      <protection locked="0"/>
    </xf>
    <xf numFmtId="167" fontId="51" fillId="3" borderId="0" xfId="15" applyNumberFormat="1" applyFont="1" applyFill="1" applyAlignment="1" applyProtection="1">
      <alignment vertical="center"/>
      <protection locked="0"/>
    </xf>
    <xf numFmtId="0" fontId="49" fillId="3" borderId="0" xfId="15" applyFont="1" applyFill="1" applyAlignment="1">
      <alignment vertical="center"/>
    </xf>
    <xf numFmtId="0" fontId="49" fillId="3" borderId="0" xfId="15" applyFont="1" applyFill="1" applyAlignment="1"/>
    <xf numFmtId="0" fontId="51" fillId="3" borderId="18" xfId="15" applyFont="1" applyFill="1" applyBorder="1" applyProtection="1">
      <protection locked="0"/>
    </xf>
    <xf numFmtId="167" fontId="47" fillId="3" borderId="0" xfId="15" applyNumberFormat="1" applyFont="1" applyFill="1" applyBorder="1" applyAlignment="1">
      <alignment horizontal="right" vertical="center" indent="1"/>
    </xf>
    <xf numFmtId="167" fontId="47" fillId="3" borderId="0" xfId="15" applyNumberFormat="1" applyFont="1" applyFill="1" applyAlignment="1">
      <alignment horizontal="center" vertical="center"/>
    </xf>
    <xf numFmtId="0" fontId="49" fillId="3" borderId="0" xfId="15" applyFont="1" applyFill="1" applyBorder="1" applyAlignment="1">
      <alignment horizontal="left"/>
    </xf>
    <xf numFmtId="0" fontId="48" fillId="3" borderId="0" xfId="15" applyFont="1" applyFill="1" applyBorder="1"/>
    <xf numFmtId="167" fontId="47" fillId="3" borderId="0" xfId="15" applyNumberFormat="1" applyFont="1" applyFill="1" applyAlignment="1">
      <alignment horizontal="right" vertical="center" indent="1"/>
    </xf>
    <xf numFmtId="0" fontId="48" fillId="3" borderId="0" xfId="15" applyFont="1" applyFill="1"/>
    <xf numFmtId="0" fontId="49" fillId="3" borderId="0" xfId="15" applyFont="1" applyFill="1" applyBorder="1" applyAlignment="1">
      <alignment horizontal="left" vertical="center"/>
    </xf>
    <xf numFmtId="0" fontId="49" fillId="3" borderId="0" xfId="15" applyFont="1" applyFill="1"/>
    <xf numFmtId="0" fontId="47" fillId="3" borderId="0" xfId="10" applyFont="1" applyFill="1"/>
    <xf numFmtId="167" fontId="47" fillId="32" borderId="0" xfId="10" applyNumberFormat="1" applyFont="1" applyFill="1" applyBorder="1" applyAlignment="1">
      <alignment horizontal="center" vertical="center"/>
    </xf>
    <xf numFmtId="0" fontId="47" fillId="3" borderId="0" xfId="10" applyFont="1" applyFill="1" applyAlignment="1">
      <alignment vertical="center"/>
    </xf>
    <xf numFmtId="167" fontId="47" fillId="3" borderId="0" xfId="10" applyNumberFormat="1" applyFont="1" applyFill="1" applyAlignment="1">
      <alignment horizontal="center"/>
    </xf>
    <xf numFmtId="0" fontId="47" fillId="3" borderId="0" xfId="10" applyFont="1" applyFill="1" applyAlignment="1">
      <alignment horizontal="center"/>
    </xf>
    <xf numFmtId="0" fontId="46" fillId="3" borderId="18" xfId="10" applyFont="1" applyFill="1" applyBorder="1"/>
    <xf numFmtId="0" fontId="51" fillId="3" borderId="0" xfId="0" applyFont="1" applyFill="1"/>
    <xf numFmtId="0" fontId="47" fillId="3" borderId="0" xfId="0" applyFont="1" applyFill="1" applyBorder="1" applyAlignment="1">
      <alignment horizontal="left" vertical="center" indent="1"/>
    </xf>
    <xf numFmtId="0" fontId="51" fillId="3" borderId="0" xfId="10" applyFont="1" applyFill="1"/>
    <xf numFmtId="0" fontId="0" fillId="3" borderId="0" xfId="0" applyFill="1" applyBorder="1"/>
    <xf numFmtId="0" fontId="51" fillId="3" borderId="0" xfId="10" applyFont="1" applyFill="1" applyBorder="1" applyAlignment="1">
      <alignment horizontal="center"/>
    </xf>
    <xf numFmtId="0" fontId="51" fillId="3" borderId="0" xfId="10" applyFont="1" applyFill="1" applyBorder="1"/>
    <xf numFmtId="0" fontId="49" fillId="3" borderId="0" xfId="0" applyFont="1" applyFill="1"/>
    <xf numFmtId="0" fontId="51" fillId="3" borderId="18" xfId="0" applyFont="1" applyFill="1" applyBorder="1"/>
    <xf numFmtId="0" fontId="49" fillId="3" borderId="18" xfId="0" applyFont="1" applyFill="1" applyBorder="1"/>
    <xf numFmtId="167" fontId="47" fillId="3" borderId="0" xfId="0" applyNumberFormat="1" applyFont="1" applyFill="1" applyBorder="1" applyAlignment="1">
      <alignment horizontal="right" vertical="center" indent="4"/>
    </xf>
    <xf numFmtId="0" fontId="47" fillId="32" borderId="0" xfId="0" applyFont="1" applyFill="1"/>
    <xf numFmtId="0" fontId="51" fillId="32" borderId="0" xfId="0" applyFont="1" applyFill="1" applyBorder="1"/>
    <xf numFmtId="0" fontId="51" fillId="32" borderId="0" xfId="0" applyFont="1" applyFill="1"/>
    <xf numFmtId="0" fontId="49" fillId="3" borderId="0" xfId="15" applyFont="1" applyFill="1" applyBorder="1"/>
    <xf numFmtId="0" fontId="54" fillId="3" borderId="0" xfId="15" applyFont="1" applyFill="1" applyBorder="1"/>
    <xf numFmtId="17" fontId="47" fillId="32" borderId="0" xfId="10" applyNumberFormat="1" applyFont="1" applyFill="1" applyBorder="1" applyAlignment="1">
      <alignment horizontal="center"/>
    </xf>
    <xf numFmtId="167" fontId="58" fillId="32" borderId="0" xfId="10" applyNumberFormat="1" applyFont="1" applyFill="1" applyBorder="1" applyAlignment="1">
      <alignment horizontal="center" vertical="center"/>
    </xf>
    <xf numFmtId="172" fontId="47" fillId="32" borderId="0" xfId="10" quotePrefix="1" applyNumberFormat="1" applyFont="1" applyFill="1" applyBorder="1" applyAlignment="1">
      <alignment horizontal="center" vertical="center"/>
    </xf>
    <xf numFmtId="168" fontId="47" fillId="32" borderId="0" xfId="10" quotePrefix="1" applyNumberFormat="1" applyFont="1" applyFill="1" applyBorder="1" applyAlignment="1">
      <alignment horizontal="center" vertical="center"/>
    </xf>
    <xf numFmtId="168" fontId="58" fillId="32" borderId="0" xfId="10" applyNumberFormat="1" applyFont="1" applyFill="1" applyBorder="1" applyAlignment="1">
      <alignment horizontal="center" vertical="center"/>
    </xf>
    <xf numFmtId="168" fontId="47" fillId="32" borderId="0" xfId="10" applyNumberFormat="1" applyFont="1" applyFill="1" applyBorder="1" applyAlignment="1">
      <alignment horizontal="center" vertical="center"/>
    </xf>
    <xf numFmtId="0" fontId="47" fillId="32" borderId="0" xfId="10" applyNumberFormat="1" applyFont="1" applyFill="1" applyBorder="1" applyAlignment="1">
      <alignment horizontal="center" vertical="center"/>
    </xf>
    <xf numFmtId="0" fontId="58" fillId="32" borderId="0" xfId="10" applyNumberFormat="1" applyFont="1" applyFill="1" applyBorder="1" applyAlignment="1">
      <alignment horizontal="center" vertical="center"/>
    </xf>
    <xf numFmtId="17" fontId="59" fillId="32" borderId="0" xfId="10" applyNumberFormat="1" applyFont="1" applyFill="1" applyBorder="1" applyAlignment="1">
      <alignment horizontal="center"/>
    </xf>
    <xf numFmtId="168" fontId="59" fillId="32" borderId="0" xfId="10" quotePrefix="1" applyNumberFormat="1" applyFont="1" applyFill="1" applyBorder="1" applyAlignment="1">
      <alignment horizontal="center" vertical="center"/>
    </xf>
    <xf numFmtId="172" fontId="58" fillId="32" borderId="0" xfId="10" quotePrefix="1" applyNumberFormat="1" applyFont="1" applyFill="1" applyBorder="1" applyAlignment="1">
      <alignment horizontal="center" vertical="center"/>
    </xf>
    <xf numFmtId="167" fontId="51" fillId="32" borderId="0" xfId="0" applyNumberFormat="1" applyFont="1" applyFill="1"/>
    <xf numFmtId="0" fontId="30" fillId="3" borderId="0" xfId="15" applyFont="1" applyFill="1" applyAlignment="1" applyProtection="1">
      <alignment horizontal="center"/>
      <protection locked="0"/>
    </xf>
    <xf numFmtId="0" fontId="51" fillId="3" borderId="0" xfId="15" applyFont="1" applyFill="1" applyAlignment="1" applyProtection="1">
      <alignment horizontal="center"/>
      <protection locked="0"/>
    </xf>
    <xf numFmtId="0" fontId="15" fillId="3" borderId="0" xfId="15" applyFont="1" applyFill="1" applyAlignment="1" applyProtection="1">
      <alignment horizontal="center"/>
      <protection locked="0"/>
    </xf>
    <xf numFmtId="0" fontId="49" fillId="3" borderId="0" xfId="0" applyFont="1" applyFill="1" applyAlignment="1">
      <alignment horizontal="left"/>
    </xf>
    <xf numFmtId="0" fontId="13" fillId="3" borderId="0" xfId="10" applyFont="1" applyFill="1" applyAlignment="1">
      <alignment vertical="center"/>
    </xf>
    <xf numFmtId="0" fontId="15" fillId="3" borderId="0" xfId="10" applyFont="1" applyFill="1"/>
    <xf numFmtId="0" fontId="15" fillId="3" borderId="0" xfId="0" applyFont="1" applyFill="1"/>
    <xf numFmtId="0" fontId="13" fillId="3" borderId="0" xfId="0" applyFont="1" applyFill="1" applyAlignment="1">
      <alignment horizontal="left"/>
    </xf>
    <xf numFmtId="0" fontId="13" fillId="3" borderId="0" xfId="0" applyFont="1" applyFill="1" applyAlignment="1">
      <alignment vertical="justify"/>
    </xf>
    <xf numFmtId="0" fontId="13" fillId="32" borderId="0" xfId="0" applyFont="1" applyFill="1"/>
    <xf numFmtId="0" fontId="13" fillId="3" borderId="0" xfId="15" applyFont="1" applyFill="1" applyBorder="1"/>
    <xf numFmtId="0" fontId="13" fillId="3" borderId="0" xfId="15" applyFont="1" applyFill="1" applyBorder="1" applyAlignment="1" applyProtection="1">
      <alignment horizontal="center" vertical="center"/>
      <protection locked="0"/>
    </xf>
    <xf numFmtId="0" fontId="13" fillId="3" borderId="0" xfId="15" applyFont="1" applyFill="1" applyAlignment="1" applyProtection="1">
      <alignment horizontal="center" vertical="center"/>
      <protection locked="0"/>
    </xf>
    <xf numFmtId="167" fontId="13" fillId="3" borderId="0" xfId="15" applyNumberFormat="1" applyFont="1" applyFill="1" applyAlignment="1" applyProtection="1">
      <alignment vertical="center"/>
      <protection locked="0"/>
    </xf>
    <xf numFmtId="0" fontId="13" fillId="3" borderId="0" xfId="15" applyFont="1" applyFill="1" applyAlignment="1">
      <alignment horizontal="center"/>
    </xf>
    <xf numFmtId="0" fontId="13" fillId="3" borderId="0" xfId="10" applyFont="1" applyFill="1" applyAlignment="1">
      <alignment horizontal="center" vertical="center"/>
    </xf>
    <xf numFmtId="0" fontId="13" fillId="3" borderId="0" xfId="10" applyFont="1" applyFill="1"/>
    <xf numFmtId="0" fontId="13" fillId="3" borderId="0" xfId="10" applyFont="1" applyFill="1" applyAlignment="1">
      <alignment horizontal="center"/>
    </xf>
    <xf numFmtId="167" fontId="13" fillId="3" borderId="0" xfId="10" applyNumberFormat="1" applyFont="1" applyFill="1" applyAlignment="1">
      <alignment horizontal="center"/>
    </xf>
    <xf numFmtId="0" fontId="13" fillId="3" borderId="0" xfId="15" applyFont="1" applyFill="1" applyBorder="1" applyAlignment="1"/>
    <xf numFmtId="0" fontId="13" fillId="3" borderId="0" xfId="15" applyFont="1" applyFill="1" applyAlignment="1">
      <alignment vertical="center" wrapText="1"/>
    </xf>
    <xf numFmtId="0" fontId="13" fillId="32" borderId="0" xfId="0" applyFont="1" applyFill="1" applyAlignment="1">
      <alignment vertical="top"/>
    </xf>
    <xf numFmtId="167" fontId="51" fillId="3" borderId="0" xfId="15" applyNumberFormat="1" applyFont="1" applyFill="1" applyBorder="1" applyAlignment="1" applyProtection="1">
      <alignment horizontal="center" vertical="center"/>
      <protection locked="0"/>
    </xf>
    <xf numFmtId="167" fontId="51" fillId="0" borderId="0" xfId="15" applyNumberFormat="1" applyFont="1" applyFill="1" applyBorder="1" applyAlignment="1" applyProtection="1">
      <alignment horizontal="center" vertical="center"/>
      <protection locked="0"/>
    </xf>
    <xf numFmtId="167" fontId="51" fillId="32" borderId="0" xfId="15" applyNumberFormat="1" applyFont="1" applyFill="1" applyBorder="1" applyAlignment="1" applyProtection="1">
      <alignment horizontal="center" vertical="center"/>
      <protection locked="0"/>
    </xf>
    <xf numFmtId="167" fontId="51" fillId="3" borderId="0" xfId="15" applyNumberFormat="1" applyFont="1" applyFill="1" applyBorder="1" applyAlignment="1">
      <alignment horizontal="right" vertical="center" indent="1"/>
    </xf>
    <xf numFmtId="167" fontId="51" fillId="3" borderId="0" xfId="15" applyNumberFormat="1" applyFont="1" applyFill="1" applyBorder="1" applyAlignment="1" applyProtection="1">
      <alignment horizontal="right" vertical="center" indent="3"/>
      <protection locked="0"/>
    </xf>
    <xf numFmtId="167" fontId="51" fillId="3" borderId="0" xfId="15" applyNumberFormat="1" applyFont="1" applyFill="1" applyBorder="1" applyAlignment="1" applyProtection="1">
      <alignment horizontal="right" vertical="center" indent="4"/>
      <protection locked="0"/>
    </xf>
    <xf numFmtId="0" fontId="51" fillId="3" borderId="0" xfId="15" applyFont="1" applyFill="1" applyBorder="1" applyAlignment="1" applyProtection="1">
      <alignment horizontal="left" vertical="center" wrapText="1" indent="1"/>
      <protection locked="0"/>
    </xf>
    <xf numFmtId="167" fontId="51" fillId="32" borderId="0" xfId="15" applyNumberFormat="1" applyFont="1" applyFill="1" applyBorder="1" applyAlignment="1" applyProtection="1">
      <alignment horizontal="right" vertical="center" indent="3"/>
      <protection locked="0"/>
    </xf>
    <xf numFmtId="0" fontId="51" fillId="32" borderId="0" xfId="0" applyFont="1" applyFill="1" applyAlignment="1">
      <alignment horizontal="center" vertical="center"/>
    </xf>
    <xf numFmtId="0" fontId="49" fillId="3" borderId="0" xfId="0" applyFont="1" applyFill="1" applyBorder="1" applyAlignment="1"/>
    <xf numFmtId="0" fontId="48" fillId="3" borderId="0" xfId="0" applyFont="1" applyFill="1"/>
    <xf numFmtId="0" fontId="49" fillId="3" borderId="0" xfId="0" applyFont="1" applyFill="1" applyAlignment="1">
      <alignment vertical="center" wrapText="1"/>
    </xf>
    <xf numFmtId="0" fontId="49" fillId="3" borderId="0" xfId="0" applyFont="1" applyFill="1" applyBorder="1" applyAlignment="1">
      <alignment vertical="center"/>
    </xf>
    <xf numFmtId="0" fontId="49" fillId="3" borderId="0" xfId="0" applyFont="1" applyFill="1" applyAlignment="1">
      <alignment horizontal="left" vertical="center" wrapText="1"/>
    </xf>
    <xf numFmtId="0" fontId="49" fillId="3" borderId="0" xfId="0" applyFont="1" applyFill="1" applyAlignment="1">
      <alignment vertical="center"/>
    </xf>
    <xf numFmtId="0" fontId="49" fillId="3" borderId="0" xfId="0" applyFont="1" applyFill="1" applyAlignment="1"/>
    <xf numFmtId="0" fontId="49" fillId="3" borderId="0" xfId="15" applyFont="1" applyFill="1" applyAlignment="1" applyProtection="1">
      <alignment vertical="center"/>
      <protection locked="0"/>
    </xf>
    <xf numFmtId="167" fontId="51" fillId="3" borderId="0" xfId="15" applyNumberFormat="1" applyFont="1" applyFill="1" applyBorder="1" applyAlignment="1" applyProtection="1">
      <alignment horizontal="right" vertical="center" indent="2"/>
      <protection locked="0"/>
    </xf>
    <xf numFmtId="167" fontId="51" fillId="3" borderId="0" xfId="0" applyNumberFormat="1" applyFont="1" applyFill="1" applyBorder="1" applyAlignment="1">
      <alignment horizontal="right" vertical="center" indent="1"/>
    </xf>
    <xf numFmtId="0" fontId="49" fillId="3" borderId="0" xfId="15" applyFont="1" applyFill="1" applyBorder="1" applyAlignment="1">
      <alignment vertical="center"/>
    </xf>
    <xf numFmtId="167" fontId="51" fillId="3" borderId="0" xfId="15" applyNumberFormat="1" applyFont="1" applyFill="1" applyAlignment="1">
      <alignment horizontal="right" vertical="center" indent="1"/>
    </xf>
    <xf numFmtId="0" fontId="47" fillId="3" borderId="0" xfId="15" applyFont="1" applyFill="1" applyAlignment="1">
      <alignment vertical="center"/>
    </xf>
    <xf numFmtId="0" fontId="16" fillId="3" borderId="0" xfId="15" applyFont="1" applyFill="1" applyAlignment="1">
      <alignment vertical="center"/>
    </xf>
    <xf numFmtId="0" fontId="49" fillId="3" borderId="0" xfId="15" applyFont="1" applyFill="1" applyBorder="1" applyAlignment="1"/>
    <xf numFmtId="167" fontId="51" fillId="3" borderId="0" xfId="10" applyNumberFormat="1" applyFont="1" applyFill="1" applyBorder="1" applyAlignment="1" applyProtection="1">
      <alignment horizontal="center" vertical="center" wrapText="1"/>
    </xf>
    <xf numFmtId="167" fontId="51" fillId="3" borderId="0" xfId="10" applyNumberFormat="1" applyFont="1" applyFill="1" applyBorder="1" applyAlignment="1">
      <alignment horizontal="center" vertical="center"/>
    </xf>
    <xf numFmtId="168" fontId="51" fillId="32" borderId="0" xfId="61" applyNumberFormat="1" applyFont="1" applyFill="1" applyBorder="1"/>
    <xf numFmtId="0" fontId="51" fillId="32" borderId="0" xfId="10" applyFont="1" applyFill="1"/>
    <xf numFmtId="167" fontId="51" fillId="32" borderId="0" xfId="10" applyNumberFormat="1" applyFont="1" applyFill="1" applyBorder="1" applyAlignment="1" applyProtection="1">
      <alignment horizontal="center" vertical="center" wrapText="1"/>
    </xf>
    <xf numFmtId="167" fontId="51" fillId="32" borderId="0" xfId="10" applyNumberFormat="1" applyFont="1" applyFill="1" applyBorder="1" applyAlignment="1">
      <alignment horizontal="center" vertical="center"/>
    </xf>
    <xf numFmtId="0" fontId="51" fillId="3" borderId="0" xfId="10" applyFont="1" applyFill="1" applyBorder="1" applyAlignment="1">
      <alignment horizontal="center" vertical="center"/>
    </xf>
    <xf numFmtId="0" fontId="51" fillId="3" borderId="0" xfId="10" applyFont="1" applyFill="1" applyBorder="1" applyAlignment="1">
      <alignment horizontal="left" indent="1"/>
    </xf>
    <xf numFmtId="0" fontId="51" fillId="3" borderId="0" xfId="10" applyFont="1" applyFill="1" applyBorder="1" applyAlignment="1">
      <alignment horizontal="left" vertical="top" indent="1"/>
    </xf>
    <xf numFmtId="0" fontId="49" fillId="3" borderId="0" xfId="10" applyFont="1" applyFill="1" applyAlignment="1">
      <alignment vertical="center"/>
    </xf>
    <xf numFmtId="167" fontId="51" fillId="3" borderId="0" xfId="10" applyNumberFormat="1" applyFont="1" applyFill="1" applyBorder="1" applyAlignment="1">
      <alignment horizontal="right" vertical="center" indent="2"/>
    </xf>
    <xf numFmtId="167" fontId="51" fillId="32" borderId="0" xfId="10" applyNumberFormat="1" applyFont="1" applyFill="1" applyBorder="1" applyAlignment="1">
      <alignment horizontal="right" vertical="center" indent="2"/>
    </xf>
    <xf numFmtId="0" fontId="51" fillId="3" borderId="0" xfId="0" applyFont="1" applyFill="1" applyBorder="1" applyAlignment="1">
      <alignment horizontal="left" vertical="center" indent="1"/>
    </xf>
    <xf numFmtId="0" fontId="52" fillId="3" borderId="0" xfId="0" applyFont="1" applyFill="1" applyBorder="1" applyAlignment="1">
      <alignment vertical="center"/>
    </xf>
    <xf numFmtId="0" fontId="30" fillId="3" borderId="0" xfId="10" applyFont="1" applyFill="1" applyAlignment="1">
      <alignment horizontal="right"/>
    </xf>
    <xf numFmtId="0" fontId="3" fillId="3" borderId="0" xfId="10" applyFill="1" applyAlignment="1">
      <alignment horizontal="right"/>
    </xf>
    <xf numFmtId="0" fontId="51" fillId="3" borderId="0" xfId="10" applyFont="1" applyFill="1" applyBorder="1" applyAlignment="1">
      <alignment horizontal="right"/>
    </xf>
    <xf numFmtId="0" fontId="51" fillId="3" borderId="0" xfId="10" applyFont="1" applyFill="1" applyAlignment="1">
      <alignment horizontal="right"/>
    </xf>
    <xf numFmtId="0" fontId="49" fillId="3" borderId="0" xfId="10" applyFont="1" applyFill="1" applyBorder="1" applyAlignment="1">
      <alignment vertical="center"/>
    </xf>
    <xf numFmtId="167" fontId="51" fillId="3" borderId="0" xfId="15" applyNumberFormat="1" applyFont="1" applyFill="1" applyBorder="1" applyAlignment="1" applyProtection="1">
      <alignment horizontal="right" vertical="center" wrapText="1" indent="2"/>
      <protection locked="0"/>
    </xf>
    <xf numFmtId="167" fontId="51" fillId="32" borderId="0" xfId="0" applyNumberFormat="1" applyFont="1" applyFill="1" applyBorder="1" applyAlignment="1">
      <alignment horizontal="center" vertical="center"/>
    </xf>
    <xf numFmtId="167" fontId="51" fillId="32" borderId="0" xfId="0" applyNumberFormat="1" applyFont="1" applyFill="1" applyBorder="1" applyAlignment="1">
      <alignment horizontal="right" vertical="center" indent="2"/>
    </xf>
    <xf numFmtId="0" fontId="49" fillId="32" borderId="0" xfId="0" applyFont="1" applyFill="1" applyAlignment="1">
      <alignment vertical="top"/>
    </xf>
    <xf numFmtId="0" fontId="52" fillId="3" borderId="0" xfId="15" applyFont="1" applyFill="1" applyAlignment="1"/>
    <xf numFmtId="167" fontId="51" fillId="3" borderId="0" xfId="0" applyNumberFormat="1" applyFont="1" applyFill="1" applyBorder="1" applyAlignment="1">
      <alignment horizontal="center" vertical="center"/>
    </xf>
    <xf numFmtId="0" fontId="0" fillId="32" borderId="0" xfId="0" applyFill="1" applyAlignment="1">
      <alignment horizontal="center"/>
    </xf>
    <xf numFmtId="0" fontId="0" fillId="0" borderId="0" xfId="0" applyAlignment="1">
      <alignment horizontal="center"/>
    </xf>
    <xf numFmtId="167" fontId="51" fillId="3" borderId="0" xfId="0" applyNumberFormat="1" applyFont="1" applyFill="1" applyBorder="1" applyAlignment="1">
      <alignment horizontal="center"/>
    </xf>
    <xf numFmtId="167" fontId="51" fillId="3" borderId="0" xfId="0" applyNumberFormat="1" applyFont="1" applyFill="1" applyBorder="1" applyAlignment="1">
      <alignment horizontal="right" vertical="center" indent="2"/>
    </xf>
    <xf numFmtId="167" fontId="51" fillId="3" borderId="0" xfId="0" applyNumberFormat="1" applyFont="1" applyFill="1" applyBorder="1" applyAlignment="1">
      <alignment horizontal="right" indent="2"/>
    </xf>
    <xf numFmtId="0" fontId="49" fillId="32" borderId="0" xfId="0" applyFont="1" applyFill="1" applyAlignment="1">
      <alignment horizontal="left"/>
    </xf>
    <xf numFmtId="0" fontId="51" fillId="3" borderId="0" xfId="15" applyFont="1" applyFill="1" applyBorder="1" applyAlignment="1" applyProtection="1">
      <alignment horizontal="center" vertical="center" wrapText="1"/>
      <protection locked="0"/>
    </xf>
    <xf numFmtId="0" fontId="60" fillId="3" borderId="0" xfId="228" applyFill="1" applyAlignment="1" applyProtection="1"/>
    <xf numFmtId="0" fontId="60" fillId="3" borderId="0" xfId="228" applyFill="1" applyAlignment="1" applyProtection="1">
      <alignment vertical="center"/>
    </xf>
    <xf numFmtId="2" fontId="13" fillId="3" borderId="0" xfId="15" applyNumberFormat="1" applyFont="1" applyFill="1" applyBorder="1" applyAlignment="1" applyProtection="1">
      <alignment wrapText="1"/>
      <protection locked="0"/>
    </xf>
    <xf numFmtId="0" fontId="49" fillId="33" borderId="0" xfId="10" applyFont="1" applyFill="1" applyBorder="1" applyAlignment="1">
      <alignment horizontal="center" vertical="center"/>
    </xf>
    <xf numFmtId="0" fontId="51" fillId="32" borderId="0" xfId="0" applyFont="1" applyFill="1" applyAlignment="1">
      <alignment horizontal="center"/>
    </xf>
    <xf numFmtId="0" fontId="52" fillId="32" borderId="0" xfId="0" applyFont="1" applyFill="1"/>
    <xf numFmtId="0" fontId="47" fillId="32" borderId="0" xfId="10" applyFont="1" applyFill="1"/>
    <xf numFmtId="173" fontId="47" fillId="32" borderId="0" xfId="60" applyNumberFormat="1" applyFont="1" applyFill="1" applyAlignment="1">
      <alignment horizontal="center"/>
    </xf>
    <xf numFmtId="0" fontId="52" fillId="3" borderId="0" xfId="0" applyFont="1" applyFill="1" applyBorder="1" applyAlignment="1">
      <alignment horizontal="center"/>
    </xf>
    <xf numFmtId="0" fontId="51" fillId="3" borderId="0" xfId="10" applyFont="1" applyFill="1" applyAlignment="1">
      <alignment horizontal="left" indent="1"/>
    </xf>
    <xf numFmtId="0" fontId="51" fillId="3" borderId="0" xfId="0" applyFont="1" applyFill="1" applyBorder="1" applyAlignment="1">
      <alignment horizontal="left" indent="1"/>
    </xf>
    <xf numFmtId="0" fontId="52" fillId="3" borderId="0" xfId="15" applyFont="1" applyFill="1" applyBorder="1" applyAlignment="1" applyProtection="1">
      <alignment horizontal="center" vertical="center"/>
      <protection locked="0"/>
    </xf>
    <xf numFmtId="0" fontId="52" fillId="3" borderId="0" xfId="15" applyFont="1" applyFill="1" applyBorder="1" applyAlignment="1" applyProtection="1">
      <alignment vertical="center"/>
      <protection locked="0"/>
    </xf>
    <xf numFmtId="0" fontId="52" fillId="3" borderId="0" xfId="10" applyFont="1" applyFill="1" applyBorder="1" applyAlignment="1">
      <alignment vertical="center"/>
    </xf>
    <xf numFmtId="0" fontId="0" fillId="32" borderId="0" xfId="0" applyFill="1" applyAlignment="1">
      <alignment vertical="center"/>
    </xf>
    <xf numFmtId="0" fontId="51" fillId="32" borderId="0" xfId="0" applyFont="1" applyFill="1" applyAlignment="1">
      <alignment vertical="center"/>
    </xf>
    <xf numFmtId="0" fontId="0" fillId="0" borderId="0" xfId="0" applyAlignment="1">
      <alignment vertical="center"/>
    </xf>
    <xf numFmtId="172" fontId="58" fillId="32" borderId="0" xfId="10" quotePrefix="1" applyNumberFormat="1" applyFont="1" applyFill="1" applyBorder="1" applyAlignment="1">
      <alignment horizontal="center"/>
    </xf>
    <xf numFmtId="167" fontId="47" fillId="32" borderId="0" xfId="10" applyNumberFormat="1" applyFont="1" applyFill="1" applyBorder="1" applyAlignment="1">
      <alignment horizontal="center"/>
    </xf>
    <xf numFmtId="17" fontId="47" fillId="32" borderId="0" xfId="10" applyNumberFormat="1" applyFont="1" applyFill="1" applyBorder="1" applyAlignment="1">
      <alignment horizontal="left" indent="1"/>
    </xf>
    <xf numFmtId="0" fontId="52" fillId="3" borderId="0" xfId="0" applyFont="1" applyFill="1" applyBorder="1" applyAlignment="1">
      <alignment horizontal="center" vertical="center"/>
    </xf>
    <xf numFmtId="0" fontId="0" fillId="32" borderId="22" xfId="0" applyFill="1" applyBorder="1"/>
    <xf numFmtId="167" fontId="30" fillId="3" borderId="0" xfId="10" applyNumberFormat="1" applyFont="1" applyFill="1"/>
    <xf numFmtId="0" fontId="53" fillId="3" borderId="0" xfId="15" applyFont="1" applyFill="1" applyBorder="1" applyAlignment="1">
      <alignment wrapText="1"/>
    </xf>
    <xf numFmtId="167" fontId="53" fillId="3" borderId="0" xfId="15" applyNumberFormat="1" applyFont="1" applyFill="1" applyBorder="1" applyAlignment="1">
      <alignment horizontal="right"/>
    </xf>
    <xf numFmtId="17" fontId="47" fillId="32" borderId="0" xfId="10" applyNumberFormat="1" applyFont="1" applyFill="1" applyBorder="1" applyAlignment="1">
      <alignment horizontal="left" indent="2"/>
    </xf>
    <xf numFmtId="17" fontId="47" fillId="32" borderId="0" xfId="10" applyNumberFormat="1" applyFont="1" applyFill="1" applyBorder="1" applyAlignment="1">
      <alignment horizontal="left" vertical="center" indent="2"/>
    </xf>
    <xf numFmtId="0" fontId="49" fillId="3" borderId="0" xfId="15" applyFont="1" applyFill="1" applyBorder="1" applyAlignment="1">
      <alignment vertical="top" wrapText="1"/>
    </xf>
    <xf numFmtId="0" fontId="6" fillId="32" borderId="0" xfId="10" applyFont="1" applyFill="1"/>
    <xf numFmtId="0" fontId="16" fillId="3" borderId="0" xfId="15" applyFont="1" applyFill="1" applyAlignment="1">
      <alignment horizontal="right"/>
    </xf>
    <xf numFmtId="0" fontId="48" fillId="3" borderId="0" xfId="15" applyFont="1" applyFill="1" applyBorder="1" applyAlignment="1">
      <alignment horizontal="right"/>
    </xf>
    <xf numFmtId="0" fontId="48" fillId="3" borderId="0" xfId="15" applyFont="1" applyFill="1" applyAlignment="1">
      <alignment horizontal="right"/>
    </xf>
    <xf numFmtId="0" fontId="49" fillId="33" borderId="0" xfId="10" applyFont="1" applyFill="1" applyBorder="1" applyAlignment="1">
      <alignment wrapText="1"/>
    </xf>
    <xf numFmtId="0" fontId="46" fillId="3" borderId="0" xfId="0" applyFont="1" applyFill="1" applyBorder="1" applyAlignment="1">
      <alignment vertical="center"/>
    </xf>
    <xf numFmtId="0" fontId="49" fillId="33" borderId="0" xfId="10" applyFont="1" applyFill="1" applyBorder="1" applyAlignment="1">
      <alignment horizontal="left"/>
    </xf>
    <xf numFmtId="0" fontId="49" fillId="33" borderId="0" xfId="10" applyFont="1" applyFill="1" applyBorder="1" applyAlignment="1">
      <alignment horizontal="left" vertical="top"/>
    </xf>
    <xf numFmtId="0" fontId="46" fillId="32" borderId="0" xfId="0" applyFont="1" applyFill="1" applyAlignment="1"/>
    <xf numFmtId="0" fontId="49" fillId="3" borderId="0" xfId="0" applyFont="1" applyFill="1" applyAlignment="1">
      <alignment horizontal="left" vertical="center"/>
    </xf>
    <xf numFmtId="0" fontId="51" fillId="3" borderId="0" xfId="15" applyFont="1" applyFill="1" applyAlignment="1">
      <alignment vertical="center"/>
    </xf>
    <xf numFmtId="0" fontId="51" fillId="0" borderId="0" xfId="15" applyFont="1" applyBorder="1" applyAlignment="1"/>
    <xf numFmtId="0" fontId="61" fillId="3" borderId="0" xfId="228" applyFont="1" applyFill="1" applyAlignment="1" applyProtection="1"/>
    <xf numFmtId="0" fontId="0" fillId="3" borderId="0" xfId="0" applyFill="1" applyAlignment="1">
      <alignment vertical="top"/>
    </xf>
    <xf numFmtId="0" fontId="31" fillId="3" borderId="0" xfId="0" applyFont="1" applyFill="1" applyAlignment="1">
      <alignment vertical="top"/>
    </xf>
    <xf numFmtId="0" fontId="30" fillId="3" borderId="0" xfId="10" applyFont="1" applyFill="1" applyAlignment="1">
      <alignment vertical="top"/>
    </xf>
    <xf numFmtId="0" fontId="3" fillId="3" borderId="0" xfId="10" applyFill="1" applyAlignment="1">
      <alignment vertical="top"/>
    </xf>
    <xf numFmtId="0" fontId="29" fillId="3" borderId="0" xfId="10" applyFont="1" applyFill="1" applyAlignment="1">
      <alignment horizontal="center" vertical="top"/>
    </xf>
    <xf numFmtId="0" fontId="30" fillId="3" borderId="0" xfId="15" applyFont="1" applyFill="1" applyAlignment="1">
      <alignment vertical="top"/>
    </xf>
    <xf numFmtId="0" fontId="16" fillId="3" borderId="0" xfId="15" applyFont="1" applyFill="1" applyAlignment="1">
      <alignment vertical="top"/>
    </xf>
    <xf numFmtId="0" fontId="47" fillId="3" borderId="0" xfId="15" applyFont="1" applyFill="1" applyAlignment="1">
      <alignment vertical="top"/>
    </xf>
    <xf numFmtId="0" fontId="51" fillId="3" borderId="0" xfId="15" applyFont="1" applyFill="1" applyAlignment="1">
      <alignment vertical="top"/>
    </xf>
    <xf numFmtId="167" fontId="47" fillId="32" borderId="0" xfId="10" applyNumberFormat="1" applyFont="1" applyFill="1" applyBorder="1" applyAlignment="1">
      <alignment horizontal="center" vertical="top"/>
    </xf>
    <xf numFmtId="0" fontId="31" fillId="32" borderId="0" xfId="0" applyFont="1" applyFill="1" applyAlignment="1">
      <alignment horizontal="center"/>
    </xf>
    <xf numFmtId="0" fontId="31" fillId="32" borderId="0" xfId="0" applyFont="1" applyFill="1"/>
    <xf numFmtId="0" fontId="31" fillId="32" borderId="0" xfId="0" applyFont="1" applyFill="1" applyAlignment="1">
      <alignment vertical="center"/>
    </xf>
    <xf numFmtId="0" fontId="47" fillId="3" borderId="0" xfId="0" applyFont="1" applyFill="1" applyBorder="1" applyAlignment="1">
      <alignment horizontal="left" vertical="top" indent="1"/>
    </xf>
    <xf numFmtId="0" fontId="60" fillId="3" borderId="0" xfId="228" applyFill="1" applyAlignment="1" applyProtection="1">
      <alignment horizontal="right"/>
    </xf>
    <xf numFmtId="167" fontId="13" fillId="3" borderId="0" xfId="10" applyNumberFormat="1" applyFont="1" applyFill="1" applyAlignment="1">
      <alignment vertical="center"/>
    </xf>
    <xf numFmtId="167" fontId="13" fillId="3" borderId="0" xfId="10" applyNumberFormat="1" applyFont="1" applyFill="1"/>
    <xf numFmtId="173" fontId="46" fillId="32" borderId="0" xfId="229" applyNumberFormat="1" applyFont="1" applyFill="1" applyBorder="1" applyAlignment="1">
      <alignment horizontal="right" vertical="center" indent="4"/>
    </xf>
    <xf numFmtId="173" fontId="47" fillId="32" borderId="0" xfId="229" applyNumberFormat="1" applyFont="1" applyFill="1" applyBorder="1" applyAlignment="1">
      <alignment horizontal="right" vertical="center" indent="4"/>
    </xf>
    <xf numFmtId="174" fontId="30" fillId="3" borderId="0" xfId="0" applyNumberFormat="1" applyFont="1" applyFill="1"/>
    <xf numFmtId="2" fontId="51" fillId="3" borderId="0" xfId="15" applyNumberFormat="1" applyFont="1" applyFill="1" applyProtection="1">
      <protection locked="0"/>
    </xf>
    <xf numFmtId="0" fontId="51" fillId="32" borderId="0" xfId="15" applyFont="1" applyFill="1"/>
    <xf numFmtId="0" fontId="15" fillId="32" borderId="0" xfId="15" applyFont="1" applyFill="1"/>
    <xf numFmtId="0" fontId="51" fillId="32" borderId="0" xfId="15" applyFont="1" applyFill="1" applyProtection="1">
      <protection locked="0"/>
    </xf>
    <xf numFmtId="0" fontId="15" fillId="32" borderId="0" xfId="15" applyFont="1" applyFill="1" applyProtection="1">
      <protection locked="0"/>
    </xf>
    <xf numFmtId="0" fontId="61" fillId="32" borderId="0" xfId="228" applyFont="1" applyFill="1" applyAlignment="1" applyProtection="1">
      <alignment vertical="center" wrapText="1"/>
    </xf>
    <xf numFmtId="0" fontId="52" fillId="3" borderId="0" xfId="0" applyFont="1" applyFill="1" applyBorder="1" applyAlignment="1">
      <alignment horizontal="center"/>
    </xf>
    <xf numFmtId="0" fontId="52" fillId="3" borderId="0" xfId="0" applyFont="1" applyFill="1" applyBorder="1" applyAlignment="1">
      <alignment horizontal="center" vertical="center"/>
    </xf>
    <xf numFmtId="0" fontId="57" fillId="56" borderId="18" xfId="15" applyFont="1" applyFill="1" applyBorder="1" applyAlignment="1">
      <alignment vertical="center"/>
    </xf>
    <xf numFmtId="0" fontId="57" fillId="56" borderId="18" xfId="15" applyFont="1" applyFill="1" applyBorder="1" applyAlignment="1">
      <alignment horizontal="center" vertical="center"/>
    </xf>
    <xf numFmtId="0" fontId="55" fillId="56" borderId="17" xfId="15" applyFont="1" applyFill="1" applyBorder="1" applyAlignment="1">
      <alignment horizontal="center" vertical="center"/>
    </xf>
    <xf numFmtId="0" fontId="55" fillId="56" borderId="19" xfId="15" applyFont="1" applyFill="1" applyBorder="1" applyAlignment="1">
      <alignment horizontal="center" vertical="center"/>
    </xf>
    <xf numFmtId="0" fontId="57" fillId="56" borderId="17" xfId="15" applyFont="1" applyFill="1" applyBorder="1" applyAlignment="1">
      <alignment horizontal="center" vertical="center"/>
    </xf>
    <xf numFmtId="0" fontId="51" fillId="57" borderId="0" xfId="15" applyFont="1" applyFill="1" applyBorder="1" applyAlignment="1">
      <alignment vertical="center" wrapText="1"/>
    </xf>
    <xf numFmtId="0" fontId="52" fillId="57" borderId="0" xfId="15" applyFont="1" applyFill="1" applyBorder="1" applyAlignment="1">
      <alignment horizontal="left" vertical="center" wrapText="1"/>
    </xf>
    <xf numFmtId="167" fontId="52" fillId="57" borderId="0" xfId="15" applyNumberFormat="1" applyFont="1" applyFill="1" applyBorder="1" applyAlignment="1">
      <alignment horizontal="center" vertical="center" wrapText="1"/>
    </xf>
    <xf numFmtId="167" fontId="52" fillId="57" borderId="0" xfId="15" applyNumberFormat="1" applyFont="1" applyFill="1" applyBorder="1" applyAlignment="1">
      <alignment horizontal="right" vertical="center"/>
    </xf>
    <xf numFmtId="167" fontId="52" fillId="57" borderId="0" xfId="15" applyNumberFormat="1" applyFont="1" applyFill="1" applyBorder="1" applyAlignment="1">
      <alignment horizontal="center" vertical="center"/>
    </xf>
    <xf numFmtId="0" fontId="51" fillId="57" borderId="0" xfId="15" applyFont="1" applyFill="1" applyBorder="1" applyAlignment="1">
      <alignment horizontal="left" vertical="center" wrapText="1" indent="1"/>
    </xf>
    <xf numFmtId="167" fontId="51" fillId="57" borderId="0" xfId="15" applyNumberFormat="1" applyFont="1" applyFill="1" applyBorder="1" applyAlignment="1">
      <alignment horizontal="center" vertical="center" wrapText="1"/>
    </xf>
    <xf numFmtId="167" fontId="51" fillId="57" borderId="0" xfId="15" applyNumberFormat="1" applyFont="1" applyFill="1" applyBorder="1" applyAlignment="1">
      <alignment horizontal="right" vertical="center"/>
    </xf>
    <xf numFmtId="167" fontId="51" fillId="57" borderId="0" xfId="15" applyNumberFormat="1" applyFont="1" applyFill="1" applyBorder="1" applyAlignment="1">
      <alignment horizontal="center" vertical="center"/>
    </xf>
    <xf numFmtId="0" fontId="51" fillId="57" borderId="0" xfId="15" applyFont="1" applyFill="1" applyBorder="1" applyAlignment="1">
      <alignment horizontal="left" vertical="center" wrapText="1"/>
    </xf>
    <xf numFmtId="167" fontId="47" fillId="57" borderId="0" xfId="15" applyNumberFormat="1" applyFont="1" applyFill="1" applyBorder="1" applyAlignment="1">
      <alignment horizontal="center" vertical="center" wrapText="1"/>
    </xf>
    <xf numFmtId="0" fontId="47" fillId="58" borderId="17" xfId="15" applyFont="1" applyFill="1" applyBorder="1" applyAlignment="1">
      <alignment wrapText="1"/>
    </xf>
    <xf numFmtId="167" fontId="47" fillId="58" borderId="17" xfId="15" applyNumberFormat="1" applyFont="1" applyFill="1" applyBorder="1" applyAlignment="1">
      <alignment horizontal="right"/>
    </xf>
    <xf numFmtId="0" fontId="47" fillId="58" borderId="17" xfId="15" applyFont="1" applyFill="1" applyBorder="1"/>
    <xf numFmtId="0" fontId="47" fillId="58" borderId="17" xfId="15" applyFont="1" applyFill="1" applyBorder="1" applyAlignment="1">
      <alignment horizontal="center"/>
    </xf>
    <xf numFmtId="0" fontId="16" fillId="58" borderId="17" xfId="15" applyFont="1" applyFill="1" applyBorder="1"/>
    <xf numFmtId="0" fontId="48" fillId="58" borderId="17" xfId="15" applyFont="1" applyFill="1" applyBorder="1"/>
    <xf numFmtId="0" fontId="47" fillId="58" borderId="17" xfId="15" applyFont="1" applyFill="1" applyBorder="1" applyAlignment="1">
      <alignment horizontal="right"/>
    </xf>
    <xf numFmtId="0" fontId="62" fillId="58" borderId="0" xfId="15" applyFont="1" applyFill="1" applyBorder="1" applyAlignment="1">
      <alignment horizontal="center" vertical="center" wrapText="1"/>
    </xf>
    <xf numFmtId="0" fontId="55" fillId="58" borderId="0" xfId="15" applyFont="1" applyFill="1" applyBorder="1" applyAlignment="1">
      <alignment horizontal="center" vertical="center"/>
    </xf>
    <xf numFmtId="0" fontId="57" fillId="58" borderId="0" xfId="15" applyFont="1" applyFill="1" applyBorder="1" applyAlignment="1">
      <alignment horizontal="center" vertical="center"/>
    </xf>
    <xf numFmtId="1" fontId="55" fillId="56" borderId="17" xfId="0" applyNumberFormat="1" applyFont="1" applyFill="1" applyBorder="1" applyAlignment="1">
      <alignment horizontal="center"/>
    </xf>
    <xf numFmtId="1" fontId="55" fillId="56" borderId="17" xfId="10" applyNumberFormat="1" applyFont="1" applyFill="1" applyBorder="1" applyAlignment="1">
      <alignment horizontal="center"/>
    </xf>
    <xf numFmtId="0" fontId="52" fillId="58" borderId="0" xfId="0" applyFont="1" applyFill="1" applyBorder="1"/>
    <xf numFmtId="0" fontId="51" fillId="58" borderId="0" xfId="0" applyFont="1" applyFill="1" applyBorder="1"/>
    <xf numFmtId="0" fontId="51" fillId="58" borderId="0" xfId="0" applyFont="1" applyFill="1"/>
    <xf numFmtId="0" fontId="6" fillId="58" borderId="0" xfId="10" applyFont="1" applyFill="1"/>
    <xf numFmtId="0" fontId="6" fillId="58" borderId="0" xfId="0" applyFont="1" applyFill="1"/>
    <xf numFmtId="0" fontId="47" fillId="58" borderId="17" xfId="0" applyFont="1" applyFill="1" applyBorder="1" applyAlignment="1">
      <alignment horizontal="left" indent="1"/>
    </xf>
    <xf numFmtId="0" fontId="47" fillId="58" borderId="17" xfId="0" applyFont="1" applyFill="1" applyBorder="1"/>
    <xf numFmtId="169" fontId="47" fillId="58" borderId="17" xfId="0" applyNumberFormat="1" applyFont="1" applyFill="1" applyBorder="1" applyAlignment="1">
      <alignment horizontal="center"/>
    </xf>
    <xf numFmtId="0" fontId="6" fillId="58" borderId="17" xfId="10" applyFont="1" applyFill="1" applyBorder="1"/>
    <xf numFmtId="0" fontId="52" fillId="57" borderId="0" xfId="0" applyFont="1" applyFill="1" applyBorder="1" applyAlignment="1">
      <alignment horizontal="left"/>
    </xf>
    <xf numFmtId="167" fontId="52" fillId="57" borderId="0" xfId="0" applyNumberFormat="1" applyFont="1" applyFill="1" applyBorder="1" applyAlignment="1">
      <alignment horizontal="right" vertical="center" indent="1"/>
    </xf>
    <xf numFmtId="167" fontId="52" fillId="59" borderId="0" xfId="0" applyNumberFormat="1" applyFont="1" applyFill="1" applyAlignment="1">
      <alignment horizontal="right" vertical="center" indent="1"/>
    </xf>
    <xf numFmtId="167" fontId="52" fillId="59" borderId="0" xfId="10" applyNumberFormat="1" applyFont="1" applyFill="1" applyAlignment="1">
      <alignment horizontal="right" vertical="center" indent="1"/>
    </xf>
    <xf numFmtId="0" fontId="51" fillId="57" borderId="0" xfId="0" applyFont="1" applyFill="1" applyBorder="1" applyAlignment="1">
      <alignment horizontal="left" indent="1"/>
    </xf>
    <xf numFmtId="167" fontId="51" fillId="57" borderId="0" xfId="0" applyNumberFormat="1" applyFont="1" applyFill="1" applyBorder="1" applyAlignment="1">
      <alignment horizontal="right" vertical="center" indent="1"/>
    </xf>
    <xf numFmtId="167" fontId="51" fillId="59" borderId="0" xfId="0" applyNumberFormat="1" applyFont="1" applyFill="1" applyAlignment="1">
      <alignment horizontal="right" vertical="center" indent="1"/>
    </xf>
    <xf numFmtId="167" fontId="51" fillId="59" borderId="0" xfId="10" applyNumberFormat="1" applyFont="1" applyFill="1" applyAlignment="1">
      <alignment horizontal="right" vertical="center" indent="1"/>
    </xf>
    <xf numFmtId="0" fontId="51" fillId="57" borderId="0" xfId="0" applyFont="1" applyFill="1" applyBorder="1" applyAlignment="1">
      <alignment horizontal="left"/>
    </xf>
    <xf numFmtId="170" fontId="51" fillId="57" borderId="0" xfId="0" applyNumberFormat="1" applyFont="1" applyFill="1" applyBorder="1" applyAlignment="1">
      <alignment horizontal="right" vertical="center" indent="1"/>
    </xf>
    <xf numFmtId="169" fontId="51" fillId="57" borderId="0" xfId="0" applyNumberFormat="1" applyFont="1" applyFill="1" applyBorder="1" applyAlignment="1">
      <alignment horizontal="right" vertical="center" indent="1"/>
    </xf>
    <xf numFmtId="0" fontId="51" fillId="57" borderId="0" xfId="0" applyFont="1" applyFill="1" applyBorder="1" applyAlignment="1">
      <alignment horizontal="right" vertical="center" indent="1"/>
    </xf>
    <xf numFmtId="0" fontId="51" fillId="59" borderId="0" xfId="0" applyFont="1" applyFill="1" applyAlignment="1">
      <alignment horizontal="right" indent="1"/>
    </xf>
    <xf numFmtId="0" fontId="51" fillId="59" borderId="0" xfId="10" applyFont="1" applyFill="1" applyAlignment="1">
      <alignment horizontal="right" indent="1"/>
    </xf>
    <xf numFmtId="0" fontId="64" fillId="59" borderId="0" xfId="0" applyFont="1" applyFill="1" applyAlignment="1">
      <alignment horizontal="right" indent="1"/>
    </xf>
    <xf numFmtId="0" fontId="64" fillId="59" borderId="0" xfId="10" applyFont="1" applyFill="1" applyAlignment="1">
      <alignment horizontal="right" indent="1"/>
    </xf>
    <xf numFmtId="167" fontId="51" fillId="59" borderId="0" xfId="0" applyNumberFormat="1" applyFont="1" applyFill="1" applyBorder="1" applyAlignment="1">
      <alignment horizontal="right" vertical="center" indent="1"/>
    </xf>
    <xf numFmtId="167" fontId="51" fillId="59" borderId="0" xfId="10" applyNumberFormat="1" applyFont="1" applyFill="1" applyBorder="1" applyAlignment="1">
      <alignment horizontal="right" vertical="center" indent="1"/>
    </xf>
    <xf numFmtId="1" fontId="62" fillId="56" borderId="17" xfId="0" applyNumberFormat="1" applyFont="1" applyFill="1" applyBorder="1" applyAlignment="1">
      <alignment horizontal="center"/>
    </xf>
    <xf numFmtId="0" fontId="62" fillId="56" borderId="18" xfId="15" applyFont="1" applyFill="1" applyBorder="1" applyAlignment="1" applyProtection="1">
      <alignment horizontal="center" vertical="center"/>
      <protection locked="0"/>
    </xf>
    <xf numFmtId="0" fontId="55" fillId="56" borderId="17" xfId="15" applyFont="1" applyFill="1" applyBorder="1" applyAlignment="1" applyProtection="1">
      <alignment horizontal="center" vertical="center" wrapText="1"/>
      <protection locked="0"/>
    </xf>
    <xf numFmtId="0" fontId="51" fillId="58" borderId="0" xfId="15" applyFont="1" applyFill="1" applyProtection="1">
      <protection locked="0"/>
    </xf>
    <xf numFmtId="0" fontId="51" fillId="58" borderId="0" xfId="15" applyFont="1" applyFill="1" applyAlignment="1" applyProtection="1">
      <alignment horizontal="center"/>
      <protection locked="0"/>
    </xf>
    <xf numFmtId="167" fontId="51" fillId="58" borderId="0" xfId="15" applyNumberFormat="1" applyFont="1" applyFill="1" applyProtection="1">
      <protection locked="0"/>
    </xf>
    <xf numFmtId="0" fontId="51" fillId="58" borderId="17" xfId="15" applyFont="1" applyFill="1" applyBorder="1" applyProtection="1">
      <protection locked="0"/>
    </xf>
    <xf numFmtId="0" fontId="51" fillId="58" borderId="17" xfId="15" applyFont="1" applyFill="1" applyBorder="1" applyAlignment="1" applyProtection="1">
      <alignment horizontal="center"/>
      <protection locked="0"/>
    </xf>
    <xf numFmtId="0" fontId="51" fillId="58" borderId="17" xfId="15" applyFont="1" applyFill="1" applyBorder="1" applyAlignment="1" applyProtection="1">
      <protection locked="0"/>
    </xf>
    <xf numFmtId="0" fontId="51" fillId="57" borderId="0" xfId="15" applyFont="1" applyFill="1" applyBorder="1" applyAlignment="1" applyProtection="1">
      <alignment horizontal="left" vertical="center" wrapText="1" indent="1"/>
      <protection locked="0"/>
    </xf>
    <xf numFmtId="167" fontId="51" fillId="57" borderId="0" xfId="15" applyNumberFormat="1" applyFont="1" applyFill="1" applyBorder="1" applyAlignment="1" applyProtection="1">
      <alignment horizontal="center" vertical="center"/>
      <protection locked="0"/>
    </xf>
    <xf numFmtId="167" fontId="51" fillId="57" borderId="0" xfId="15" applyNumberFormat="1" applyFont="1" applyFill="1" applyBorder="1" applyAlignment="1" applyProtection="1">
      <alignment horizontal="right" vertical="center" indent="2"/>
      <protection locked="0"/>
    </xf>
    <xf numFmtId="0" fontId="15" fillId="57" borderId="0" xfId="15" applyFont="1" applyFill="1" applyAlignment="1" applyProtection="1">
      <alignment horizontal="center"/>
      <protection locked="0"/>
    </xf>
    <xf numFmtId="167" fontId="51" fillId="57" borderId="0" xfId="15" applyNumberFormat="1" applyFont="1" applyFill="1" applyBorder="1" applyAlignment="1" applyProtection="1">
      <alignment horizontal="right" vertical="center" wrapText="1" indent="2"/>
      <protection locked="0"/>
    </xf>
    <xf numFmtId="167" fontId="51" fillId="57" borderId="0" xfId="15" applyNumberFormat="1" applyFont="1" applyFill="1" applyBorder="1" applyAlignment="1" applyProtection="1">
      <alignment horizontal="right" vertical="center" indent="4"/>
      <protection locked="0"/>
    </xf>
    <xf numFmtId="167" fontId="51" fillId="57" borderId="0" xfId="15" applyNumberFormat="1" applyFont="1" applyFill="1" applyBorder="1" applyAlignment="1" applyProtection="1">
      <alignment horizontal="right" vertical="center" indent="3"/>
      <protection locked="0"/>
    </xf>
    <xf numFmtId="167" fontId="51" fillId="59" borderId="0" xfId="15" applyNumberFormat="1" applyFont="1" applyFill="1" applyBorder="1" applyAlignment="1" applyProtection="1">
      <alignment horizontal="right" vertical="center" indent="3"/>
      <protection locked="0"/>
    </xf>
    <xf numFmtId="167" fontId="51" fillId="59" borderId="0" xfId="15" applyNumberFormat="1" applyFont="1" applyFill="1" applyBorder="1" applyAlignment="1" applyProtection="1">
      <alignment horizontal="center" vertical="center"/>
      <protection locked="0"/>
    </xf>
    <xf numFmtId="0" fontId="52" fillId="57" borderId="0" xfId="15" applyFont="1" applyFill="1" applyBorder="1" applyAlignment="1" applyProtection="1">
      <alignment vertical="center"/>
      <protection locked="0"/>
    </xf>
    <xf numFmtId="0" fontId="62" fillId="56" borderId="20" xfId="15" applyFont="1" applyFill="1" applyBorder="1" applyAlignment="1">
      <alignment horizontal="center" vertical="center"/>
    </xf>
    <xf numFmtId="0" fontId="62" fillId="56" borderId="19" xfId="15" applyFont="1" applyFill="1" applyBorder="1" applyAlignment="1">
      <alignment vertical="center"/>
    </xf>
    <xf numFmtId="0" fontId="62" fillId="56" borderId="19" xfId="15" applyFont="1" applyFill="1" applyBorder="1" applyAlignment="1">
      <alignment horizontal="center" vertical="center"/>
    </xf>
    <xf numFmtId="0" fontId="62" fillId="56" borderId="18" xfId="15" applyFont="1" applyFill="1" applyBorder="1" applyAlignment="1">
      <alignment vertical="center"/>
    </xf>
    <xf numFmtId="0" fontId="55" fillId="56" borderId="18" xfId="15" applyFont="1" applyFill="1" applyBorder="1" applyAlignment="1"/>
    <xf numFmtId="0" fontId="62" fillId="56" borderId="18" xfId="15" applyFont="1" applyFill="1" applyBorder="1" applyAlignment="1">
      <alignment horizontal="center" vertical="center"/>
    </xf>
    <xf numFmtId="0" fontId="62" fillId="56" borderId="17" xfId="15" applyFont="1" applyFill="1" applyBorder="1" applyAlignment="1">
      <alignment horizontal="center" vertical="center"/>
    </xf>
    <xf numFmtId="0" fontId="55" fillId="56" borderId="17" xfId="15" applyFont="1" applyFill="1" applyBorder="1" applyAlignment="1"/>
    <xf numFmtId="0" fontId="51" fillId="58" borderId="0" xfId="15" applyFont="1" applyFill="1" applyBorder="1" applyAlignment="1">
      <alignment horizontal="center" vertical="center" wrapText="1"/>
    </xf>
    <xf numFmtId="167" fontId="52" fillId="58" borderId="0" xfId="15" applyNumberFormat="1" applyFont="1" applyFill="1" applyBorder="1" applyAlignment="1">
      <alignment horizontal="center" vertical="center" wrapText="1"/>
    </xf>
    <xf numFmtId="0" fontId="51" fillId="58" borderId="0" xfId="15" applyFont="1" applyFill="1"/>
    <xf numFmtId="0" fontId="52" fillId="57" borderId="0" xfId="15" applyFont="1" applyFill="1" applyBorder="1" applyAlignment="1">
      <alignment horizontal="center" vertical="center" wrapText="1"/>
    </xf>
    <xf numFmtId="0" fontId="52" fillId="57" borderId="0" xfId="15" applyFont="1" applyFill="1" applyBorder="1" applyAlignment="1">
      <alignment horizontal="left" vertical="center"/>
    </xf>
    <xf numFmtId="167" fontId="52" fillId="57" borderId="0" xfId="15" applyNumberFormat="1" applyFont="1" applyFill="1" applyBorder="1" applyAlignment="1">
      <alignment horizontal="right" vertical="center" indent="2"/>
    </xf>
    <xf numFmtId="167" fontId="52" fillId="57" borderId="0" xfId="15" applyNumberFormat="1" applyFont="1" applyFill="1" applyBorder="1" applyAlignment="1">
      <alignment horizontal="right" vertical="center" indent="1"/>
    </xf>
    <xf numFmtId="167" fontId="52" fillId="57" borderId="0" xfId="15" applyNumberFormat="1" applyFont="1" applyFill="1" applyBorder="1" applyAlignment="1">
      <alignment vertical="center"/>
    </xf>
    <xf numFmtId="167" fontId="52" fillId="57" borderId="0" xfId="15" applyNumberFormat="1" applyFont="1" applyFill="1" applyAlignment="1">
      <alignment vertical="center"/>
    </xf>
    <xf numFmtId="167" fontId="51" fillId="57" borderId="0" xfId="15" applyNumberFormat="1" applyFont="1" applyFill="1" applyAlignment="1">
      <alignment horizontal="right" indent="1"/>
    </xf>
    <xf numFmtId="167" fontId="52" fillId="59" borderId="0" xfId="15" applyNumberFormat="1" applyFont="1" applyFill="1" applyBorder="1" applyAlignment="1">
      <alignment vertical="center"/>
    </xf>
    <xf numFmtId="167" fontId="52" fillId="59" borderId="0" xfId="15" applyNumberFormat="1" applyFont="1" applyFill="1" applyBorder="1" applyAlignment="1">
      <alignment horizontal="right" vertical="center" indent="1"/>
    </xf>
    <xf numFmtId="0" fontId="51" fillId="57" borderId="0" xfId="15" applyFont="1" applyFill="1" applyBorder="1" applyAlignment="1">
      <alignment horizontal="left" vertical="center" indent="1"/>
    </xf>
    <xf numFmtId="167" fontId="51" fillId="57" borderId="0" xfId="15" applyNumberFormat="1" applyFont="1" applyFill="1" applyBorder="1" applyAlignment="1">
      <alignment horizontal="right" vertical="center" indent="2"/>
    </xf>
    <xf numFmtId="167" fontId="51" fillId="57" borderId="0" xfId="15" applyNumberFormat="1" applyFont="1" applyFill="1" applyBorder="1" applyAlignment="1">
      <alignment horizontal="right" vertical="center" indent="1"/>
    </xf>
    <xf numFmtId="167" fontId="51" fillId="57" borderId="0" xfId="15" applyNumberFormat="1" applyFont="1" applyFill="1" applyBorder="1" applyAlignment="1">
      <alignment vertical="center"/>
    </xf>
    <xf numFmtId="167" fontId="51" fillId="57" borderId="0" xfId="15" applyNumberFormat="1" applyFont="1" applyFill="1" applyAlignment="1">
      <alignment vertical="center"/>
    </xf>
    <xf numFmtId="167" fontId="51" fillId="57" borderId="0" xfId="15" applyNumberFormat="1" applyFont="1" applyFill="1" applyAlignment="1">
      <alignment horizontal="right" vertical="center" indent="1"/>
    </xf>
    <xf numFmtId="167" fontId="51" fillId="59" borderId="0" xfId="15" applyNumberFormat="1" applyFont="1" applyFill="1" applyAlignment="1">
      <alignment vertical="center"/>
    </xf>
    <xf numFmtId="167" fontId="51" fillId="57" borderId="0" xfId="15" applyNumberFormat="1" applyFont="1" applyFill="1" applyAlignment="1">
      <alignment horizontal="right" vertical="center"/>
    </xf>
    <xf numFmtId="0" fontId="51" fillId="58" borderId="17" xfId="15" applyFont="1" applyFill="1" applyBorder="1" applyAlignment="1">
      <alignment horizontal="left"/>
    </xf>
    <xf numFmtId="167" fontId="51" fillId="58" borderId="17" xfId="15" applyNumberFormat="1" applyFont="1" applyFill="1" applyBorder="1" applyAlignment="1">
      <alignment horizontal="right"/>
    </xf>
    <xf numFmtId="0" fontId="51" fillId="58" borderId="17" xfId="15" applyFont="1" applyFill="1" applyBorder="1"/>
    <xf numFmtId="167" fontId="52" fillId="57" borderId="0" xfId="15" applyNumberFormat="1" applyFont="1" applyFill="1" applyBorder="1" applyAlignment="1">
      <alignment vertical="center" wrapText="1"/>
    </xf>
    <xf numFmtId="0" fontId="54" fillId="56" borderId="18" xfId="15" applyFont="1" applyFill="1" applyBorder="1"/>
    <xf numFmtId="0" fontId="55" fillId="56" borderId="17" xfId="15" applyFont="1" applyFill="1" applyBorder="1"/>
    <xf numFmtId="0" fontId="51" fillId="58" borderId="0" xfId="15" applyFont="1" applyFill="1" applyBorder="1" applyAlignment="1">
      <alignment wrapText="1"/>
    </xf>
    <xf numFmtId="0" fontId="52" fillId="58" borderId="0" xfId="15" applyFont="1" applyFill="1" applyBorder="1" applyAlignment="1">
      <alignment vertical="center" wrapText="1"/>
    </xf>
    <xf numFmtId="0" fontId="48" fillId="58" borderId="0" xfId="15" applyFont="1" applyFill="1"/>
    <xf numFmtId="0" fontId="51" fillId="57" borderId="0" xfId="15" applyFont="1" applyFill="1" applyBorder="1"/>
    <xf numFmtId="167" fontId="51" fillId="57" borderId="0" xfId="15" applyNumberFormat="1" applyFont="1" applyFill="1" applyBorder="1" applyAlignment="1">
      <alignment vertical="center" wrapText="1"/>
    </xf>
    <xf numFmtId="167" fontId="52" fillId="57" borderId="0" xfId="15" applyNumberFormat="1" applyFont="1" applyFill="1" applyBorder="1" applyAlignment="1">
      <alignment horizontal="right" vertical="center" wrapText="1"/>
    </xf>
    <xf numFmtId="167" fontId="51" fillId="57" borderId="0" xfId="15" applyNumberFormat="1" applyFont="1" applyFill="1" applyBorder="1" applyAlignment="1">
      <alignment horizontal="right" vertical="center" wrapText="1"/>
    </xf>
    <xf numFmtId="167" fontId="51" fillId="57" borderId="0" xfId="15" applyNumberFormat="1" applyFont="1" applyFill="1" applyBorder="1"/>
    <xf numFmtId="167" fontId="47" fillId="57" borderId="0" xfId="15" applyNumberFormat="1" applyFont="1" applyFill="1" applyBorder="1" applyAlignment="1">
      <alignment horizontal="center" vertical="center"/>
    </xf>
    <xf numFmtId="0" fontId="62" fillId="56" borderId="18" xfId="10" applyFont="1" applyFill="1" applyBorder="1" applyAlignment="1">
      <alignment horizontal="centerContinuous" vertical="center"/>
    </xf>
    <xf numFmtId="0" fontId="55" fillId="56" borderId="17" xfId="10" applyFont="1" applyFill="1" applyBorder="1" applyAlignment="1">
      <alignment horizontal="center" vertical="center"/>
    </xf>
    <xf numFmtId="0" fontId="51" fillId="58" borderId="0" xfId="10" applyFont="1" applyFill="1"/>
    <xf numFmtId="0" fontId="51" fillId="58" borderId="0" xfId="10" applyFont="1" applyFill="1" applyAlignment="1">
      <alignment horizontal="center"/>
    </xf>
    <xf numFmtId="0" fontId="51" fillId="57" borderId="0" xfId="10" applyFont="1" applyFill="1" applyBorder="1" applyAlignment="1">
      <alignment horizontal="left" indent="1"/>
    </xf>
    <xf numFmtId="167" fontId="51" fillId="57" borderId="0" xfId="10" applyNumberFormat="1" applyFont="1" applyFill="1" applyBorder="1" applyAlignment="1" applyProtection="1">
      <alignment horizontal="center" vertical="center" wrapText="1"/>
    </xf>
    <xf numFmtId="0" fontId="51" fillId="57" borderId="0" xfId="10" applyFont="1" applyFill="1"/>
    <xf numFmtId="167" fontId="51" fillId="57" borderId="0" xfId="10" applyNumberFormat="1" applyFont="1" applyFill="1" applyBorder="1" applyAlignment="1">
      <alignment horizontal="right" vertical="center" indent="2"/>
    </xf>
    <xf numFmtId="167" fontId="51" fillId="57" borderId="0" xfId="10" applyNumberFormat="1" applyFont="1" applyFill="1" applyBorder="1" applyAlignment="1">
      <alignment horizontal="center" vertical="center"/>
    </xf>
    <xf numFmtId="167" fontId="51" fillId="59" borderId="0" xfId="10" applyNumberFormat="1" applyFont="1" applyFill="1" applyBorder="1" applyAlignment="1">
      <alignment horizontal="center" vertical="center"/>
    </xf>
    <xf numFmtId="167" fontId="51" fillId="59" borderId="0" xfId="10" applyNumberFormat="1" applyFont="1" applyFill="1" applyBorder="1" applyAlignment="1" applyProtection="1">
      <alignment horizontal="center" vertical="center" wrapText="1"/>
    </xf>
    <xf numFmtId="0" fontId="51" fillId="59" borderId="0" xfId="10" applyFont="1" applyFill="1"/>
    <xf numFmtId="167" fontId="51" fillId="59" borderId="0" xfId="10" applyNumberFormat="1" applyFont="1" applyFill="1" applyBorder="1" applyAlignment="1">
      <alignment horizontal="right" vertical="center" indent="2"/>
    </xf>
    <xf numFmtId="0" fontId="51" fillId="57" borderId="0" xfId="10" applyFont="1" applyFill="1" applyBorder="1"/>
    <xf numFmtId="0" fontId="51" fillId="57" borderId="0" xfId="10" applyFont="1" applyFill="1" applyBorder="1" applyAlignment="1">
      <alignment horizontal="left" vertical="top" indent="1"/>
    </xf>
    <xf numFmtId="0" fontId="51" fillId="57" borderId="0" xfId="10" applyFont="1" applyFill="1" applyBorder="1" applyAlignment="1">
      <alignment horizontal="center"/>
    </xf>
    <xf numFmtId="0" fontId="62" fillId="56" borderId="18" xfId="0" applyFont="1" applyFill="1" applyBorder="1" applyAlignment="1">
      <alignment horizontal="center"/>
    </xf>
    <xf numFmtId="0" fontId="62" fillId="56" borderId="18" xfId="0" applyFont="1" applyFill="1" applyBorder="1" applyAlignment="1">
      <alignment horizontal="right" vertical="center"/>
    </xf>
    <xf numFmtId="0" fontId="62" fillId="56" borderId="0" xfId="0" applyFont="1" applyFill="1" applyBorder="1" applyAlignment="1">
      <alignment horizontal="center" vertical="center"/>
    </xf>
    <xf numFmtId="0" fontId="62" fillId="56" borderId="17" xfId="0" applyFont="1" applyFill="1" applyBorder="1" applyAlignment="1">
      <alignment horizontal="center" vertical="center"/>
    </xf>
    <xf numFmtId="0" fontId="51" fillId="58" borderId="0" xfId="0" applyFont="1" applyFill="1" applyBorder="1" applyAlignment="1">
      <alignment vertical="center"/>
    </xf>
    <xf numFmtId="0" fontId="55" fillId="58" borderId="0" xfId="0" applyFont="1" applyFill="1" applyBorder="1" applyAlignment="1">
      <alignment horizontal="center"/>
    </xf>
    <xf numFmtId="0" fontId="51" fillId="58" borderId="0" xfId="0" applyFont="1" applyFill="1" applyBorder="1" applyAlignment="1">
      <alignment horizontal="right"/>
    </xf>
    <xf numFmtId="0" fontId="55" fillId="58" borderId="0" xfId="0" applyFont="1" applyFill="1" applyBorder="1" applyAlignment="1">
      <alignment horizontal="right"/>
    </xf>
    <xf numFmtId="0" fontId="52" fillId="57" borderId="0" xfId="0" applyFont="1" applyFill="1" applyBorder="1" applyAlignment="1">
      <alignment horizontal="left" vertical="center"/>
    </xf>
    <xf numFmtId="0" fontId="51" fillId="57" borderId="0" xfId="0" applyFont="1" applyFill="1" applyBorder="1" applyAlignment="1">
      <alignment horizontal="center" vertical="center"/>
    </xf>
    <xf numFmtId="167" fontId="52" fillId="57" borderId="0" xfId="0" applyNumberFormat="1" applyFont="1" applyFill="1" applyBorder="1" applyAlignment="1">
      <alignment horizontal="right" vertical="center"/>
    </xf>
    <xf numFmtId="0" fontId="51" fillId="57" borderId="0" xfId="0" applyFont="1" applyFill="1" applyBorder="1" applyAlignment="1">
      <alignment horizontal="right" vertical="center"/>
    </xf>
    <xf numFmtId="167" fontId="52" fillId="59" borderId="0" xfId="0" applyNumberFormat="1" applyFont="1" applyFill="1" applyBorder="1" applyAlignment="1">
      <alignment horizontal="right" vertical="center"/>
    </xf>
    <xf numFmtId="0" fontId="51" fillId="57" borderId="0" xfId="0" applyFont="1" applyFill="1" applyBorder="1" applyAlignment="1">
      <alignment vertical="center"/>
    </xf>
    <xf numFmtId="167" fontId="51" fillId="57" borderId="0" xfId="0" applyNumberFormat="1" applyFont="1" applyFill="1" applyBorder="1" applyAlignment="1">
      <alignment horizontal="right" vertical="center"/>
    </xf>
    <xf numFmtId="0" fontId="51" fillId="57" borderId="0" xfId="0" applyFont="1" applyFill="1" applyBorder="1" applyAlignment="1">
      <alignment horizontal="right"/>
    </xf>
    <xf numFmtId="0" fontId="52" fillId="57" borderId="0" xfId="0" applyFont="1" applyFill="1" applyBorder="1" applyAlignment="1">
      <alignment vertical="center"/>
    </xf>
    <xf numFmtId="0" fontId="51" fillId="57" borderId="0" xfId="0" applyFont="1" applyFill="1" applyBorder="1" applyAlignment="1">
      <alignment horizontal="left" vertical="center" indent="1"/>
    </xf>
    <xf numFmtId="167" fontId="51" fillId="59" borderId="0" xfId="0" applyNumberFormat="1" applyFont="1" applyFill="1" applyBorder="1" applyAlignment="1">
      <alignment horizontal="right" vertical="center"/>
    </xf>
    <xf numFmtId="0" fontId="51" fillId="57" borderId="0" xfId="0" applyFont="1" applyFill="1" applyBorder="1" applyAlignment="1">
      <alignment horizontal="left" vertical="center" wrapText="1" indent="1"/>
    </xf>
    <xf numFmtId="0" fontId="51" fillId="58" borderId="0" xfId="0" applyFont="1" applyFill="1" applyBorder="1" applyAlignment="1">
      <alignment horizontal="center" vertical="center"/>
    </xf>
    <xf numFmtId="0" fontId="52" fillId="59" borderId="0" xfId="0" applyFont="1" applyFill="1" applyBorder="1" applyAlignment="1">
      <alignment horizontal="left" vertical="center"/>
    </xf>
    <xf numFmtId="0" fontId="51" fillId="59" borderId="0" xfId="0" applyFont="1" applyFill="1" applyBorder="1" applyAlignment="1">
      <alignment horizontal="left" vertical="center"/>
    </xf>
    <xf numFmtId="0" fontId="51" fillId="59" borderId="0" xfId="0" applyFont="1" applyFill="1" applyBorder="1" applyAlignment="1">
      <alignment horizontal="left" vertical="center" indent="1"/>
    </xf>
    <xf numFmtId="0" fontId="51" fillId="59" borderId="0" xfId="0" applyFont="1" applyFill="1" applyBorder="1" applyAlignment="1">
      <alignment horizontal="left" vertical="center" wrapText="1" indent="1"/>
    </xf>
    <xf numFmtId="0" fontId="51" fillId="58" borderId="17" xfId="0" applyFont="1" applyFill="1" applyBorder="1" applyAlignment="1">
      <alignment horizontal="center" vertical="center"/>
    </xf>
    <xf numFmtId="0" fontId="30" fillId="58" borderId="0" xfId="0" applyFont="1" applyFill="1" applyBorder="1" applyAlignment="1">
      <alignment vertical="center"/>
    </xf>
    <xf numFmtId="0" fontId="47" fillId="58" borderId="0" xfId="0" applyFont="1" applyFill="1" applyBorder="1" applyAlignment="1">
      <alignment vertical="center"/>
    </xf>
    <xf numFmtId="0" fontId="54" fillId="56" borderId="17" xfId="0" applyFont="1" applyFill="1" applyBorder="1" applyAlignment="1">
      <alignment horizontal="center" vertical="center" wrapText="1"/>
    </xf>
    <xf numFmtId="0" fontId="46" fillId="57" borderId="0" xfId="0" applyFont="1" applyFill="1" applyBorder="1" applyAlignment="1">
      <alignment horizontal="left" vertical="center"/>
    </xf>
    <xf numFmtId="0" fontId="47" fillId="57" borderId="0" xfId="0" applyFont="1" applyFill="1" applyBorder="1" applyAlignment="1">
      <alignment horizontal="left" vertical="center"/>
    </xf>
    <xf numFmtId="0" fontId="47" fillId="57" borderId="0" xfId="0" applyFont="1" applyFill="1" applyBorder="1" applyAlignment="1">
      <alignment horizontal="left" vertical="center" indent="1"/>
    </xf>
    <xf numFmtId="0" fontId="47" fillId="57" borderId="0" xfId="0" applyFont="1" applyFill="1" applyBorder="1" applyAlignment="1">
      <alignment horizontal="left" vertical="center" wrapText="1" indent="1"/>
    </xf>
    <xf numFmtId="0" fontId="62" fillId="56" borderId="19" xfId="0" applyFont="1" applyFill="1" applyBorder="1" applyAlignment="1">
      <alignment horizontal="center" vertical="center" wrapText="1"/>
    </xf>
    <xf numFmtId="0" fontId="52" fillId="57" borderId="0" xfId="0" applyFont="1" applyFill="1" applyBorder="1" applyAlignment="1">
      <alignment horizontal="center" vertical="center"/>
    </xf>
    <xf numFmtId="0" fontId="52" fillId="58" borderId="0" xfId="0" applyFont="1" applyFill="1" applyBorder="1" applyAlignment="1">
      <alignment horizontal="center" vertical="center"/>
    </xf>
    <xf numFmtId="0" fontId="52" fillId="58" borderId="0" xfId="0" applyFont="1" applyFill="1" applyBorder="1" applyAlignment="1">
      <alignment horizontal="center" vertical="center" wrapText="1"/>
    </xf>
    <xf numFmtId="3" fontId="52" fillId="58" borderId="0" xfId="0" applyNumberFormat="1" applyFont="1" applyFill="1" applyBorder="1" applyAlignment="1">
      <alignment horizontal="center" vertical="center" wrapText="1"/>
    </xf>
    <xf numFmtId="0" fontId="51" fillId="58" borderId="17" xfId="0" applyFont="1" applyFill="1" applyBorder="1" applyAlignment="1">
      <alignment horizontal="right" vertical="center" indent="4"/>
    </xf>
    <xf numFmtId="0" fontId="51" fillId="58" borderId="17" xfId="15" applyFont="1" applyFill="1" applyBorder="1" applyAlignment="1">
      <alignment horizontal="left" vertical="center" indent="1"/>
    </xf>
    <xf numFmtId="3" fontId="51" fillId="58" borderId="17" xfId="15" applyNumberFormat="1" applyFont="1" applyFill="1" applyBorder="1" applyAlignment="1">
      <alignment horizontal="right" vertical="center"/>
    </xf>
    <xf numFmtId="168" fontId="51" fillId="59" borderId="0" xfId="0" applyNumberFormat="1" applyFont="1" applyFill="1" applyAlignment="1">
      <alignment horizontal="right" vertical="center" indent="2"/>
    </xf>
    <xf numFmtId="168" fontId="51" fillId="57" borderId="0" xfId="15" applyNumberFormat="1" applyFont="1" applyFill="1" applyBorder="1" applyAlignment="1">
      <alignment horizontal="center" vertical="center"/>
    </xf>
    <xf numFmtId="167" fontId="51" fillId="59" borderId="0" xfId="0" applyNumberFormat="1" applyFont="1" applyFill="1" applyAlignment="1">
      <alignment horizontal="right" vertical="center" indent="2"/>
    </xf>
    <xf numFmtId="168" fontId="51" fillId="57" borderId="0" xfId="15" applyNumberFormat="1" applyFont="1" applyFill="1" applyBorder="1" applyAlignment="1">
      <alignment horizontal="right" vertical="center" indent="2"/>
    </xf>
    <xf numFmtId="0" fontId="55" fillId="56" borderId="19" xfId="15" applyFont="1" applyFill="1" applyBorder="1" applyAlignment="1">
      <alignment horizontal="center" vertical="center" wrapText="1"/>
    </xf>
    <xf numFmtId="0" fontId="62" fillId="56" borderId="19" xfId="0" applyFont="1" applyFill="1" applyBorder="1" applyAlignment="1">
      <alignment vertical="center" wrapText="1"/>
    </xf>
    <xf numFmtId="0" fontId="63" fillId="58" borderId="0" xfId="0" applyFont="1" applyFill="1" applyBorder="1" applyAlignment="1">
      <alignment horizontal="center" vertical="center" wrapText="1"/>
    </xf>
    <xf numFmtId="0" fontId="63" fillId="58" borderId="0" xfId="0" applyFont="1" applyFill="1" applyBorder="1" applyAlignment="1">
      <alignment vertical="center" wrapText="1"/>
    </xf>
    <xf numFmtId="0" fontId="52" fillId="58" borderId="17" xfId="0" applyFont="1" applyFill="1" applyBorder="1" applyAlignment="1">
      <alignment horizontal="center"/>
    </xf>
    <xf numFmtId="0" fontId="51" fillId="58" borderId="17" xfId="0" applyFont="1" applyFill="1" applyBorder="1"/>
    <xf numFmtId="167" fontId="51" fillId="58" borderId="17" xfId="0" applyNumberFormat="1" applyFont="1" applyFill="1" applyBorder="1" applyAlignment="1">
      <alignment horizontal="center" vertical="center"/>
    </xf>
    <xf numFmtId="167" fontId="51" fillId="57" borderId="0" xfId="0" applyNumberFormat="1" applyFont="1" applyFill="1" applyBorder="1" applyAlignment="1">
      <alignment horizontal="center" vertical="center"/>
    </xf>
    <xf numFmtId="167" fontId="51" fillId="57" borderId="0" xfId="0" applyNumberFormat="1" applyFont="1" applyFill="1" applyBorder="1" applyAlignment="1">
      <alignment horizontal="right" vertical="center" indent="2"/>
    </xf>
    <xf numFmtId="167" fontId="51" fillId="59" borderId="0" xfId="0" applyNumberFormat="1" applyFont="1" applyFill="1" applyBorder="1" applyAlignment="1">
      <alignment horizontal="center" vertical="center"/>
    </xf>
    <xf numFmtId="0" fontId="0" fillId="58" borderId="0" xfId="0" applyFill="1"/>
    <xf numFmtId="0" fontId="30" fillId="60" borderId="0" xfId="10" applyFont="1" applyFill="1" applyBorder="1" applyAlignment="1">
      <alignment horizontal="center" vertical="center"/>
    </xf>
    <xf numFmtId="0" fontId="30" fillId="60" borderId="0" xfId="10" applyFont="1" applyFill="1" applyBorder="1" applyAlignment="1">
      <alignment horizontal="left" vertical="center"/>
    </xf>
    <xf numFmtId="0" fontId="0" fillId="32" borderId="0" xfId="0" applyFill="1" applyAlignment="1"/>
    <xf numFmtId="0" fontId="0" fillId="0" borderId="0" xfId="0" applyAlignment="1"/>
    <xf numFmtId="0" fontId="51" fillId="32" borderId="0" xfId="0" applyFont="1" applyFill="1" applyAlignment="1"/>
    <xf numFmtId="0" fontId="0" fillId="58" borderId="17" xfId="0" applyFill="1" applyBorder="1"/>
    <xf numFmtId="17" fontId="58" fillId="58" borderId="17" xfId="10" applyNumberFormat="1" applyFont="1" applyFill="1" applyBorder="1" applyAlignment="1">
      <alignment horizontal="center"/>
    </xf>
    <xf numFmtId="172" fontId="58" fillId="58" borderId="17" xfId="10" quotePrefix="1" applyNumberFormat="1" applyFont="1" applyFill="1" applyBorder="1" applyAlignment="1">
      <alignment horizontal="center" vertical="center"/>
    </xf>
    <xf numFmtId="168" fontId="58" fillId="58" borderId="17" xfId="10" quotePrefix="1" applyNumberFormat="1" applyFont="1" applyFill="1" applyBorder="1" applyAlignment="1">
      <alignment horizontal="center" vertical="center"/>
    </xf>
    <xf numFmtId="0" fontId="57" fillId="56" borderId="18" xfId="10" applyFont="1" applyFill="1" applyBorder="1" applyAlignment="1">
      <alignment horizontal="center" vertical="center" wrapText="1"/>
    </xf>
    <xf numFmtId="0" fontId="57" fillId="56" borderId="17" xfId="10" applyFont="1" applyFill="1" applyBorder="1" applyAlignment="1">
      <alignment horizontal="center" vertical="center" wrapText="1"/>
    </xf>
    <xf numFmtId="0" fontId="54" fillId="56" borderId="17" xfId="10" applyFont="1" applyFill="1" applyBorder="1" applyAlignment="1">
      <alignment horizontal="center" vertical="center" wrapText="1"/>
    </xf>
    <xf numFmtId="0" fontId="47" fillId="57" borderId="0" xfId="0" applyFont="1" applyFill="1" applyBorder="1" applyAlignment="1">
      <alignment horizontal="left" indent="1"/>
    </xf>
    <xf numFmtId="172" fontId="58" fillId="59" borderId="0" xfId="10" quotePrefix="1" applyNumberFormat="1" applyFont="1" applyFill="1" applyBorder="1" applyAlignment="1">
      <alignment horizontal="center" vertical="center"/>
    </xf>
    <xf numFmtId="167" fontId="47" fillId="59" borderId="0" xfId="10" applyNumberFormat="1" applyFont="1" applyFill="1" applyBorder="1" applyAlignment="1">
      <alignment horizontal="center"/>
    </xf>
    <xf numFmtId="167" fontId="47" fillId="59" borderId="0" xfId="10" applyNumberFormat="1" applyFont="1" applyFill="1" applyBorder="1" applyAlignment="1">
      <alignment horizontal="center" vertical="center"/>
    </xf>
    <xf numFmtId="0" fontId="47" fillId="57" borderId="0" xfId="0" applyFont="1" applyFill="1" applyBorder="1" applyAlignment="1">
      <alignment horizontal="left" vertical="top" indent="1"/>
    </xf>
    <xf numFmtId="167" fontId="47" fillId="59" borderId="0" xfId="10" applyNumberFormat="1" applyFont="1" applyFill="1" applyBorder="1" applyAlignment="1">
      <alignment horizontal="center" vertical="top"/>
    </xf>
    <xf numFmtId="167" fontId="51" fillId="0" borderId="0" xfId="15" applyNumberFormat="1" applyFont="1" applyFill="1" applyBorder="1" applyAlignment="1" applyProtection="1">
      <alignment horizontal="right" vertical="center" indent="2"/>
      <protection locked="0"/>
    </xf>
    <xf numFmtId="2" fontId="51" fillId="0" borderId="0" xfId="15" applyNumberFormat="1" applyFont="1" applyFill="1" applyBorder="1" applyAlignment="1" applyProtection="1">
      <alignment horizontal="center" vertical="center"/>
      <protection locked="0"/>
    </xf>
    <xf numFmtId="0" fontId="64" fillId="58" borderId="17" xfId="15" applyFont="1" applyFill="1" applyBorder="1" applyAlignment="1" applyProtection="1">
      <alignment horizontal="center"/>
      <protection locked="0"/>
    </xf>
    <xf numFmtId="2" fontId="64" fillId="0" borderId="0" xfId="15" applyNumberFormat="1" applyFont="1" applyFill="1" applyBorder="1" applyAlignment="1" applyProtection="1">
      <alignment horizontal="center" vertical="center"/>
      <protection locked="0"/>
    </xf>
    <xf numFmtId="0" fontId="51" fillId="32" borderId="0" xfId="15" applyFont="1" applyFill="1" applyAlignment="1">
      <alignment vertical="top"/>
    </xf>
    <xf numFmtId="167" fontId="52" fillId="32" borderId="0" xfId="15" applyNumberFormat="1" applyFont="1" applyFill="1" applyBorder="1" applyAlignment="1">
      <alignment vertical="center"/>
    </xf>
    <xf numFmtId="167" fontId="51" fillId="32" borderId="0" xfId="15" applyNumberFormat="1" applyFont="1" applyFill="1" applyAlignment="1">
      <alignment vertical="center"/>
    </xf>
    <xf numFmtId="167" fontId="66" fillId="32" borderId="0" xfId="15" applyNumberFormat="1" applyFont="1" applyFill="1" applyBorder="1" applyAlignment="1">
      <alignment vertical="center"/>
    </xf>
    <xf numFmtId="2" fontId="0" fillId="3" borderId="0" xfId="0" applyNumberFormat="1" applyFill="1"/>
    <xf numFmtId="167" fontId="51" fillId="0" borderId="0" xfId="10" applyNumberFormat="1" applyFont="1" applyFill="1" applyBorder="1" applyAlignment="1" applyProtection="1">
      <alignment horizontal="center" vertical="center" wrapText="1"/>
    </xf>
    <xf numFmtId="2" fontId="51" fillId="0" borderId="0" xfId="10" applyNumberFormat="1" applyFont="1" applyFill="1" applyBorder="1" applyAlignment="1" applyProtection="1">
      <alignment horizontal="center" vertical="center" wrapText="1"/>
    </xf>
    <xf numFmtId="0" fontId="69" fillId="3" borderId="0" xfId="10" applyFont="1" applyFill="1" applyAlignment="1">
      <alignment vertical="center"/>
    </xf>
    <xf numFmtId="167" fontId="69" fillId="3" borderId="0" xfId="10" applyNumberFormat="1" applyFont="1" applyFill="1" applyAlignment="1">
      <alignment horizontal="center"/>
    </xf>
    <xf numFmtId="167" fontId="59" fillId="3" borderId="0" xfId="10" applyNumberFormat="1" applyFont="1" applyFill="1" applyAlignment="1">
      <alignment horizontal="center"/>
    </xf>
    <xf numFmtId="0" fontId="70" fillId="3" borderId="0" xfId="10" applyFont="1" applyFill="1"/>
    <xf numFmtId="167" fontId="64" fillId="0" borderId="0" xfId="10" applyNumberFormat="1" applyFont="1" applyFill="1" applyBorder="1" applyAlignment="1" applyProtection="1">
      <alignment horizontal="center" vertical="center" wrapText="1"/>
    </xf>
    <xf numFmtId="2" fontId="64" fillId="0" borderId="0" xfId="10" applyNumberFormat="1" applyFont="1" applyFill="1" applyBorder="1" applyAlignment="1" applyProtection="1">
      <alignment horizontal="center" vertical="center" wrapText="1"/>
    </xf>
    <xf numFmtId="173" fontId="51" fillId="32" borderId="0" xfId="229" applyNumberFormat="1" applyFont="1" applyFill="1"/>
    <xf numFmtId="173" fontId="0" fillId="32" borderId="0" xfId="229" applyNumberFormat="1" applyFont="1" applyFill="1"/>
    <xf numFmtId="173" fontId="68" fillId="0" borderId="0" xfId="229" applyNumberFormat="1" applyFont="1" applyFill="1" applyBorder="1" applyAlignment="1">
      <alignment horizontal="right" indent="1"/>
    </xf>
    <xf numFmtId="0" fontId="30" fillId="0" borderId="0" xfId="10" applyFont="1" applyFill="1"/>
    <xf numFmtId="167" fontId="51" fillId="3" borderId="0" xfId="15" applyNumberFormat="1" applyFont="1" applyFill="1" applyAlignment="1">
      <alignment vertical="center"/>
    </xf>
    <xf numFmtId="173" fontId="15" fillId="3" borderId="0" xfId="229" applyNumberFormat="1" applyFont="1" applyFill="1" applyAlignment="1">
      <alignment vertical="center"/>
    </xf>
    <xf numFmtId="173" fontId="0" fillId="3" borderId="0" xfId="229" applyNumberFormat="1" applyFont="1" applyFill="1"/>
    <xf numFmtId="173" fontId="67" fillId="3" borderId="0" xfId="229" applyNumberFormat="1" applyFont="1" applyFill="1"/>
    <xf numFmtId="167" fontId="52" fillId="32" borderId="0" xfId="15" applyNumberFormat="1" applyFont="1" applyFill="1" applyBorder="1" applyAlignment="1">
      <alignment horizontal="right" vertical="center"/>
    </xf>
    <xf numFmtId="167" fontId="51" fillId="32" borderId="0" xfId="15" applyNumberFormat="1" applyFont="1" applyFill="1" applyBorder="1" applyAlignment="1">
      <alignment horizontal="right" vertical="center"/>
    </xf>
    <xf numFmtId="173" fontId="16" fillId="3" borderId="0" xfId="229" applyNumberFormat="1" applyFont="1" applyFill="1"/>
    <xf numFmtId="174" fontId="16" fillId="3" borderId="0" xfId="15" applyNumberFormat="1" applyFont="1" applyFill="1"/>
    <xf numFmtId="0" fontId="49" fillId="32" borderId="18" xfId="0" applyFont="1" applyFill="1" applyBorder="1"/>
    <xf numFmtId="0" fontId="49" fillId="32" borderId="0" xfId="15" applyFont="1" applyFill="1" applyAlignment="1">
      <alignment vertical="center"/>
    </xf>
    <xf numFmtId="0" fontId="49" fillId="32" borderId="0" xfId="0" applyFont="1" applyFill="1" applyBorder="1"/>
    <xf numFmtId="0" fontId="15" fillId="57" borderId="0" xfId="15" applyFont="1" applyFill="1" applyAlignment="1" applyProtection="1">
      <alignment horizontal="center" vertical="center"/>
      <protection locked="0"/>
    </xf>
    <xf numFmtId="0" fontId="15" fillId="59" borderId="0" xfId="15" applyFont="1" applyFill="1" applyAlignment="1" applyProtection="1">
      <alignment horizontal="center" vertical="center"/>
      <protection locked="0"/>
    </xf>
    <xf numFmtId="0" fontId="51" fillId="57" borderId="0" xfId="15" applyFont="1" applyFill="1" applyBorder="1" applyAlignment="1" applyProtection="1">
      <alignment horizontal="center" vertical="center" wrapText="1"/>
      <protection locked="0"/>
    </xf>
    <xf numFmtId="167" fontId="51" fillId="57" borderId="0" xfId="15" applyNumberFormat="1" applyFont="1" applyFill="1" applyBorder="1" applyAlignment="1" applyProtection="1">
      <alignment horizontal="center" vertical="center" wrapText="1"/>
      <protection locked="0"/>
    </xf>
    <xf numFmtId="0" fontId="51" fillId="59" borderId="0" xfId="15" applyFont="1" applyFill="1" applyBorder="1" applyAlignment="1" applyProtection="1">
      <alignment horizontal="center" vertical="center" wrapText="1"/>
      <protection locked="0"/>
    </xf>
    <xf numFmtId="167" fontId="51" fillId="59" borderId="0" xfId="15" applyNumberFormat="1" applyFont="1" applyFill="1" applyBorder="1" applyAlignment="1" applyProtection="1">
      <alignment horizontal="center" vertical="center" wrapText="1"/>
      <protection locked="0"/>
    </xf>
    <xf numFmtId="168" fontId="4" fillId="0" borderId="0" xfId="10" applyNumberFormat="1" applyFont="1" applyFill="1" applyBorder="1"/>
    <xf numFmtId="0" fontId="62" fillId="56" borderId="19" xfId="15" applyFont="1" applyFill="1" applyBorder="1" applyAlignment="1">
      <alignment horizontal="center" vertical="center"/>
    </xf>
    <xf numFmtId="167" fontId="52" fillId="57" borderId="0" xfId="15" applyNumberFormat="1" applyFont="1" applyFill="1" applyBorder="1" applyAlignment="1">
      <alignment horizontal="center" vertical="center" wrapText="1"/>
    </xf>
    <xf numFmtId="167" fontId="56" fillId="3" borderId="0" xfId="0" applyNumberFormat="1" applyFont="1" applyFill="1" applyBorder="1"/>
    <xf numFmtId="0" fontId="62" fillId="56" borderId="19" xfId="15" applyFont="1" applyFill="1" applyBorder="1" applyAlignment="1">
      <alignment horizontal="center" vertical="center" wrapText="1"/>
    </xf>
    <xf numFmtId="0" fontId="51" fillId="3" borderId="0" xfId="15" applyFont="1" applyFill="1" applyBorder="1"/>
    <xf numFmtId="0" fontId="3" fillId="3" borderId="0" xfId="15" applyFont="1" applyFill="1"/>
    <xf numFmtId="0" fontId="51" fillId="58" borderId="0" xfId="15" applyFont="1" applyFill="1" applyBorder="1" applyAlignment="1">
      <alignment horizontal="center" vertical="center"/>
    </xf>
    <xf numFmtId="0" fontId="3" fillId="58" borderId="0" xfId="15" applyFont="1" applyFill="1"/>
    <xf numFmtId="2" fontId="52" fillId="58" borderId="18" xfId="15" applyNumberFormat="1" applyFont="1" applyFill="1" applyBorder="1" applyAlignment="1">
      <alignment vertical="center"/>
    </xf>
    <xf numFmtId="2" fontId="52" fillId="3" borderId="0" xfId="15" applyNumberFormat="1" applyFont="1" applyFill="1" applyBorder="1" applyAlignment="1">
      <alignment vertical="center"/>
    </xf>
    <xf numFmtId="0" fontId="66" fillId="57" borderId="0" xfId="15" applyFont="1" applyFill="1" applyBorder="1" applyAlignment="1">
      <alignment vertical="center"/>
    </xf>
    <xf numFmtId="167" fontId="3" fillId="3" borderId="0" xfId="15" applyNumberFormat="1" applyFont="1" applyFill="1"/>
    <xf numFmtId="167" fontId="51" fillId="3" borderId="0" xfId="15" applyNumberFormat="1" applyFont="1" applyFill="1" applyAlignment="1">
      <alignment horizontal="center"/>
    </xf>
    <xf numFmtId="167" fontId="52" fillId="0" borderId="0" xfId="15" applyNumberFormat="1" applyFont="1" applyFill="1" applyBorder="1" applyAlignment="1">
      <alignment horizontal="right" vertical="center" indent="2"/>
    </xf>
    <xf numFmtId="167" fontId="51" fillId="0" borderId="0" xfId="15" applyNumberFormat="1" applyFont="1" applyFill="1" applyBorder="1" applyAlignment="1">
      <alignment horizontal="right" vertical="center" indent="2"/>
    </xf>
    <xf numFmtId="0" fontId="51" fillId="57" borderId="0" xfId="15" applyFont="1" applyFill="1" applyBorder="1" applyAlignment="1">
      <alignment horizontal="left" wrapText="1" indent="1"/>
    </xf>
    <xf numFmtId="167" fontId="52" fillId="3" borderId="0" xfId="15" applyNumberFormat="1" applyFont="1" applyFill="1" applyBorder="1" applyAlignment="1">
      <alignment vertical="center"/>
    </xf>
    <xf numFmtId="0" fontId="51" fillId="58" borderId="17" xfId="15" applyFont="1" applyFill="1" applyBorder="1" applyAlignment="1">
      <alignment horizontal="left" vertical="center" wrapText="1"/>
    </xf>
    <xf numFmtId="167" fontId="51" fillId="58" borderId="17" xfId="15" applyNumberFormat="1" applyFont="1" applyFill="1" applyBorder="1" applyAlignment="1">
      <alignment horizontal="center"/>
    </xf>
    <xf numFmtId="167" fontId="51" fillId="58" borderId="17" xfId="15" applyNumberFormat="1" applyFont="1" applyFill="1" applyBorder="1" applyAlignment="1">
      <alignment horizontal="right" indent="2"/>
    </xf>
    <xf numFmtId="167" fontId="55" fillId="3" borderId="0" xfId="15" applyNumberFormat="1" applyFont="1" applyFill="1" applyBorder="1" applyAlignment="1">
      <alignment horizontal="center"/>
    </xf>
    <xf numFmtId="0" fontId="62" fillId="56" borderId="19" xfId="15" applyFont="1" applyFill="1" applyBorder="1" applyAlignment="1">
      <alignment horizontal="center" vertical="center"/>
    </xf>
    <xf numFmtId="167" fontId="52" fillId="57" borderId="0" xfId="15" applyNumberFormat="1" applyFont="1" applyFill="1" applyBorder="1" applyAlignment="1">
      <alignment horizontal="center" vertical="center" wrapText="1"/>
    </xf>
    <xf numFmtId="168" fontId="51" fillId="59" borderId="0" xfId="0" applyNumberFormat="1" applyFont="1" applyFill="1" applyAlignment="1">
      <alignment horizontal="right" vertical="center" indent="5"/>
    </xf>
    <xf numFmtId="167" fontId="51" fillId="59" borderId="0" xfId="0" applyNumberFormat="1" applyFont="1" applyFill="1" applyAlignment="1">
      <alignment horizontal="right" vertical="center" indent="5"/>
    </xf>
    <xf numFmtId="168" fontId="51" fillId="57" borderId="0" xfId="15" applyNumberFormat="1" applyFont="1" applyFill="1" applyBorder="1" applyAlignment="1">
      <alignment horizontal="right" vertical="center" indent="5"/>
    </xf>
    <xf numFmtId="167" fontId="52" fillId="59" borderId="0" xfId="15" applyNumberFormat="1" applyFont="1" applyFill="1" applyBorder="1" applyAlignment="1">
      <alignment horizontal="right" vertical="center" indent="2"/>
    </xf>
    <xf numFmtId="167" fontId="51" fillId="59" borderId="0" xfId="15" applyNumberFormat="1" applyFont="1" applyFill="1" applyBorder="1" applyAlignment="1">
      <alignment horizontal="right" vertical="center" indent="2"/>
    </xf>
    <xf numFmtId="167" fontId="52" fillId="59" borderId="0" xfId="15" applyNumberFormat="1" applyFont="1" applyFill="1" applyBorder="1" applyAlignment="1">
      <alignment horizontal="right" vertical="center" indent="3"/>
    </xf>
    <xf numFmtId="167" fontId="51" fillId="59" borderId="0" xfId="15" applyNumberFormat="1" applyFont="1" applyFill="1" applyBorder="1" applyAlignment="1">
      <alignment horizontal="right" vertical="center" indent="3"/>
    </xf>
    <xf numFmtId="167" fontId="52" fillId="57" borderId="0" xfId="15" applyNumberFormat="1" applyFont="1" applyFill="1" applyBorder="1" applyAlignment="1">
      <alignment horizontal="center" vertical="center" wrapText="1"/>
    </xf>
    <xf numFmtId="0" fontId="57" fillId="56" borderId="18" xfId="15" applyFont="1" applyFill="1" applyBorder="1" applyAlignment="1">
      <alignment horizontal="center" vertical="center"/>
    </xf>
    <xf numFmtId="2" fontId="46" fillId="33" borderId="0" xfId="10" applyNumberFormat="1" applyFont="1" applyFill="1" applyBorder="1" applyAlignment="1">
      <alignment vertical="center" wrapText="1"/>
    </xf>
    <xf numFmtId="168" fontId="16" fillId="61" borderId="0" xfId="10" applyNumberFormat="1" applyFont="1" applyFill="1" applyBorder="1" applyAlignment="1">
      <alignment horizontal="right" indent="1"/>
    </xf>
    <xf numFmtId="167" fontId="16" fillId="32" borderId="0" xfId="0" applyNumberFormat="1" applyFont="1" applyFill="1" applyBorder="1" applyAlignment="1">
      <alignment horizontal="right" indent="1"/>
    </xf>
    <xf numFmtId="167" fontId="71" fillId="0" borderId="0" xfId="15" applyNumberFormat="1" applyFont="1" applyFill="1" applyBorder="1" applyAlignment="1">
      <alignment horizontal="right" vertical="center" indent="2"/>
    </xf>
    <xf numFmtId="167" fontId="16" fillId="32" borderId="0" xfId="0" applyNumberFormat="1" applyFont="1" applyFill="1" applyAlignment="1">
      <alignment horizontal="right" indent="1"/>
    </xf>
    <xf numFmtId="167" fontId="16" fillId="61" borderId="0" xfId="10" applyNumberFormat="1" applyFont="1" applyFill="1" applyBorder="1" applyAlignment="1">
      <alignment horizontal="right" indent="1"/>
    </xf>
    <xf numFmtId="167" fontId="16" fillId="32" borderId="0" xfId="10" applyNumberFormat="1" applyFont="1" applyFill="1" applyBorder="1" applyAlignment="1">
      <alignment horizontal="right" indent="1"/>
    </xf>
    <xf numFmtId="167" fontId="16" fillId="32" borderId="0" xfId="60" applyNumberFormat="1" applyFont="1" applyFill="1" applyBorder="1" applyAlignment="1">
      <alignment horizontal="right" indent="1"/>
    </xf>
    <xf numFmtId="167" fontId="68" fillId="32" borderId="0" xfId="0" applyNumberFormat="1" applyFont="1" applyFill="1" applyAlignment="1">
      <alignment horizontal="right" indent="1"/>
    </xf>
    <xf numFmtId="167" fontId="16" fillId="32" borderId="0" xfId="10" applyNumberFormat="1" applyFont="1" applyFill="1" applyBorder="1" applyAlignment="1">
      <alignment horizontal="right" vertical="center" indent="2"/>
    </xf>
    <xf numFmtId="0" fontId="13" fillId="32" borderId="0" xfId="0" applyFont="1" applyFill="1" applyAlignment="1"/>
    <xf numFmtId="0" fontId="13" fillId="32" borderId="0" xfId="0" applyFont="1" applyFill="1" applyAlignment="1">
      <alignment vertical="center"/>
    </xf>
    <xf numFmtId="0" fontId="55" fillId="56" borderId="17" xfId="0" applyFont="1" applyFill="1" applyBorder="1" applyAlignment="1">
      <alignment horizontal="center" vertical="center" wrapText="1"/>
    </xf>
    <xf numFmtId="167" fontId="52" fillId="59" borderId="0" xfId="0" applyNumberFormat="1" applyFont="1" applyFill="1" applyBorder="1" applyAlignment="1">
      <alignment horizontal="right" vertical="center" indent="2"/>
    </xf>
    <xf numFmtId="167" fontId="51" fillId="59" borderId="0" xfId="0" applyNumberFormat="1" applyFont="1" applyFill="1" applyBorder="1" applyAlignment="1">
      <alignment horizontal="right" vertical="center" indent="2"/>
    </xf>
    <xf numFmtId="167" fontId="46" fillId="59" borderId="0" xfId="0" applyNumberFormat="1" applyFont="1" applyFill="1" applyBorder="1" applyAlignment="1">
      <alignment horizontal="right" vertical="center" indent="4"/>
    </xf>
    <xf numFmtId="167" fontId="47" fillId="59" borderId="0" xfId="0" applyNumberFormat="1" applyFont="1" applyFill="1" applyBorder="1" applyAlignment="1">
      <alignment horizontal="right" vertical="center" indent="4"/>
    </xf>
    <xf numFmtId="167" fontId="0" fillId="3" borderId="0" xfId="0" applyNumberFormat="1" applyFill="1"/>
    <xf numFmtId="0" fontId="51" fillId="59" borderId="0" xfId="0" applyFont="1" applyFill="1" applyAlignment="1">
      <alignment horizontal="right" indent="2"/>
    </xf>
    <xf numFmtId="167" fontId="46" fillId="59" borderId="0" xfId="1" applyNumberFormat="1" applyFont="1" applyFill="1" applyBorder="1" applyAlignment="1">
      <alignment horizontal="right" vertical="center" indent="4"/>
    </xf>
    <xf numFmtId="0" fontId="47" fillId="59" borderId="0" xfId="0" applyFont="1" applyFill="1" applyBorder="1" applyAlignment="1">
      <alignment horizontal="right" indent="4"/>
    </xf>
    <xf numFmtId="167" fontId="52" fillId="59" borderId="0" xfId="0" applyNumberFormat="1" applyFont="1" applyFill="1" applyBorder="1" applyAlignment="1">
      <alignment horizontal="right" vertical="center" wrapText="1" indent="4"/>
    </xf>
    <xf numFmtId="167" fontId="52" fillId="59" borderId="0" xfId="0" applyNumberFormat="1" applyFont="1" applyFill="1" applyBorder="1" applyAlignment="1">
      <alignment horizontal="right" vertical="center" wrapText="1" indent="7"/>
    </xf>
    <xf numFmtId="167" fontId="51" fillId="59" borderId="0" xfId="0" applyNumberFormat="1" applyFont="1" applyFill="1" applyBorder="1" applyAlignment="1">
      <alignment horizontal="right" vertical="center" wrapText="1" indent="4"/>
    </xf>
    <xf numFmtId="167" fontId="51" fillId="59" borderId="0" xfId="0" applyNumberFormat="1" applyFont="1" applyFill="1" applyBorder="1" applyAlignment="1">
      <alignment horizontal="right" vertical="center" wrapText="1" indent="7"/>
    </xf>
    <xf numFmtId="0" fontId="52" fillId="32" borderId="0" xfId="0" applyFont="1" applyFill="1" applyAlignment="1">
      <alignment horizontal="center"/>
    </xf>
    <xf numFmtId="0" fontId="52" fillId="3" borderId="0" xfId="0" applyFont="1" applyFill="1" applyAlignment="1">
      <alignment horizontal="center" vertical="center" wrapText="1"/>
    </xf>
    <xf numFmtId="0" fontId="46" fillId="3" borderId="17" xfId="0" applyFont="1" applyFill="1" applyBorder="1" applyAlignment="1">
      <alignment horizontal="center" vertical="center"/>
    </xf>
    <xf numFmtId="0" fontId="46" fillId="3" borderId="0" xfId="0" applyFont="1" applyFill="1" applyBorder="1" applyAlignment="1">
      <alignment horizontal="center" vertical="center"/>
    </xf>
    <xf numFmtId="0" fontId="60" fillId="3" borderId="0" xfId="228" applyFill="1" applyAlignment="1" applyProtection="1">
      <alignment horizontal="right"/>
    </xf>
    <xf numFmtId="0" fontId="52" fillId="58" borderId="0" xfId="0" applyFont="1" applyFill="1" applyBorder="1" applyAlignment="1">
      <alignment horizontal="center"/>
    </xf>
    <xf numFmtId="0" fontId="62" fillId="56" borderId="18" xfId="0" applyFont="1" applyFill="1" applyBorder="1" applyAlignment="1">
      <alignment horizontal="center" vertical="center" wrapText="1"/>
    </xf>
    <xf numFmtId="0" fontId="62" fillId="56" borderId="17" xfId="0" applyFont="1" applyFill="1" applyBorder="1" applyAlignment="1">
      <alignment horizontal="center" vertical="center" wrapText="1"/>
    </xf>
    <xf numFmtId="0" fontId="49" fillId="3" borderId="0" xfId="0" applyFont="1" applyFill="1" applyAlignment="1">
      <alignment horizontal="left" vertical="center" wrapText="1"/>
    </xf>
    <xf numFmtId="0" fontId="62" fillId="56" borderId="19" xfId="0" applyFont="1" applyFill="1" applyBorder="1" applyAlignment="1">
      <alignment horizontal="center" vertical="center"/>
    </xf>
    <xf numFmtId="0" fontId="46" fillId="3" borderId="0" xfId="15" applyFont="1" applyFill="1" applyAlignment="1" applyProtection="1">
      <alignment horizontal="center" vertical="center" wrapText="1"/>
      <protection locked="0"/>
    </xf>
    <xf numFmtId="0" fontId="62" fillId="56" borderId="18" xfId="15" applyFont="1" applyFill="1" applyBorder="1" applyAlignment="1" applyProtection="1">
      <alignment horizontal="center" vertical="center"/>
      <protection locked="0"/>
    </xf>
    <xf numFmtId="0" fontId="62" fillId="56" borderId="17" xfId="15" applyFont="1" applyFill="1" applyBorder="1" applyAlignment="1" applyProtection="1">
      <alignment horizontal="center" vertical="center"/>
      <protection locked="0"/>
    </xf>
    <xf numFmtId="0" fontId="62" fillId="56" borderId="19" xfId="15" applyFont="1" applyFill="1" applyBorder="1" applyAlignment="1" applyProtection="1">
      <alignment horizontal="center" vertical="center"/>
      <protection locked="0"/>
    </xf>
    <xf numFmtId="0" fontId="46" fillId="3" borderId="17" xfId="15" applyFont="1" applyFill="1" applyBorder="1" applyAlignment="1" applyProtection="1">
      <alignment horizontal="center" vertical="top"/>
      <protection locked="0"/>
    </xf>
    <xf numFmtId="0" fontId="52" fillId="3" borderId="0" xfId="15" applyFont="1" applyFill="1" applyBorder="1" applyAlignment="1" applyProtection="1">
      <alignment horizontal="center" vertical="center"/>
      <protection locked="0"/>
    </xf>
    <xf numFmtId="0" fontId="52" fillId="57" borderId="0" xfId="15" applyFont="1" applyFill="1" applyBorder="1" applyAlignment="1" applyProtection="1">
      <alignment horizontal="center" vertical="center"/>
      <protection locked="0"/>
    </xf>
    <xf numFmtId="0" fontId="61" fillId="3" borderId="0" xfId="228" applyFont="1" applyFill="1" applyAlignment="1" applyProtection="1">
      <alignment horizontal="right" vertical="center"/>
    </xf>
    <xf numFmtId="0" fontId="46" fillId="3" borderId="0" xfId="15" applyFont="1" applyFill="1" applyAlignment="1">
      <alignment horizontal="center" vertical="center" wrapText="1"/>
    </xf>
    <xf numFmtId="0" fontId="62" fillId="56" borderId="19" xfId="15" applyFont="1" applyFill="1" applyBorder="1" applyAlignment="1">
      <alignment horizontal="center" vertical="center"/>
    </xf>
    <xf numFmtId="0" fontId="62" fillId="56" borderId="18" xfId="15" applyFont="1" applyFill="1" applyBorder="1" applyAlignment="1">
      <alignment horizontal="center" vertical="center" wrapText="1"/>
    </xf>
    <xf numFmtId="0" fontId="62" fillId="56" borderId="17" xfId="15" applyFont="1" applyFill="1" applyBorder="1" applyAlignment="1">
      <alignment horizontal="center" vertical="center" wrapText="1"/>
    </xf>
    <xf numFmtId="0" fontId="62" fillId="56" borderId="18" xfId="15" applyFont="1" applyFill="1" applyBorder="1" applyAlignment="1">
      <alignment horizontal="center" vertical="center"/>
    </xf>
    <xf numFmtId="0" fontId="62" fillId="56" borderId="17" xfId="15" applyFont="1" applyFill="1" applyBorder="1" applyAlignment="1">
      <alignment horizontal="center" vertical="center"/>
    </xf>
    <xf numFmtId="167" fontId="52" fillId="57" borderId="0" xfId="15" applyNumberFormat="1" applyFont="1" applyFill="1" applyBorder="1" applyAlignment="1">
      <alignment horizontal="center" vertical="center" wrapText="1"/>
    </xf>
    <xf numFmtId="0" fontId="46" fillId="3" borderId="17" xfId="15" applyFont="1" applyFill="1" applyBorder="1" applyAlignment="1">
      <alignment horizontal="center" vertical="top" wrapText="1"/>
    </xf>
    <xf numFmtId="0" fontId="57" fillId="56" borderId="19" xfId="15" applyFont="1" applyFill="1" applyBorder="1" applyAlignment="1">
      <alignment horizontal="center" vertical="center"/>
    </xf>
    <xf numFmtId="0" fontId="62" fillId="56" borderId="21" xfId="15" applyFont="1" applyFill="1" applyBorder="1" applyAlignment="1">
      <alignment horizontal="center" vertical="center"/>
    </xf>
    <xf numFmtId="0" fontId="57" fillId="56" borderId="18" xfId="15" applyFont="1" applyFill="1" applyBorder="1" applyAlignment="1">
      <alignment horizontal="center" vertical="center"/>
    </xf>
    <xf numFmtId="0" fontId="57" fillId="56" borderId="18" xfId="15" applyFont="1" applyFill="1" applyBorder="1" applyAlignment="1">
      <alignment horizontal="left" vertical="center"/>
    </xf>
    <xf numFmtId="0" fontId="52" fillId="57" borderId="0" xfId="15" applyFont="1" applyFill="1" applyBorder="1" applyAlignment="1">
      <alignment horizontal="center" vertical="center" wrapText="1"/>
    </xf>
    <xf numFmtId="0" fontId="46" fillId="3" borderId="17" xfId="15" applyFont="1" applyFill="1" applyBorder="1" applyAlignment="1">
      <alignment horizontal="center" vertical="top"/>
    </xf>
    <xf numFmtId="0" fontId="60" fillId="3" borderId="0" xfId="228" applyFill="1" applyAlignment="1" applyProtection="1">
      <alignment horizontal="right" vertical="center"/>
    </xf>
    <xf numFmtId="0" fontId="46" fillId="3" borderId="0" xfId="10" applyFont="1" applyFill="1" applyAlignment="1">
      <alignment horizontal="center" vertical="center" wrapText="1"/>
    </xf>
    <xf numFmtId="0" fontId="62" fillId="56" borderId="19" xfId="10" applyFont="1" applyFill="1" applyBorder="1" applyAlignment="1">
      <alignment horizontal="center" vertical="center"/>
    </xf>
    <xf numFmtId="0" fontId="57" fillId="56" borderId="18" xfId="10" applyFont="1" applyFill="1" applyBorder="1" applyAlignment="1">
      <alignment horizontal="center" vertical="center"/>
    </xf>
    <xf numFmtId="0" fontId="57" fillId="56" borderId="17" xfId="10" applyFont="1" applyFill="1" applyBorder="1" applyAlignment="1">
      <alignment horizontal="center" vertical="center"/>
    </xf>
    <xf numFmtId="0" fontId="46" fillId="3" borderId="0" xfId="10" applyFont="1" applyFill="1" applyBorder="1" applyAlignment="1">
      <alignment horizontal="center" vertical="top"/>
    </xf>
    <xf numFmtId="0" fontId="52" fillId="3" borderId="0" xfId="1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2" fillId="57" borderId="0" xfId="10" applyFont="1" applyFill="1" applyBorder="1" applyAlignment="1">
      <alignment horizontal="center" vertical="center"/>
    </xf>
    <xf numFmtId="0" fontId="52" fillId="58" borderId="17" xfId="10" applyFont="1" applyFill="1" applyBorder="1" applyAlignment="1">
      <alignment horizontal="center"/>
    </xf>
    <xf numFmtId="0" fontId="55" fillId="56" borderId="0" xfId="0" applyFont="1" applyFill="1" applyBorder="1" applyAlignment="1">
      <alignment horizontal="center" vertical="center"/>
    </xf>
    <xf numFmtId="0" fontId="55" fillId="56" borderId="17" xfId="0" applyFont="1" applyFill="1" applyBorder="1" applyAlignment="1">
      <alignment horizontal="center" vertical="center"/>
    </xf>
    <xf numFmtId="0" fontId="55" fillId="56" borderId="18" xfId="0" applyFont="1" applyFill="1" applyBorder="1" applyAlignment="1">
      <alignment horizontal="center" vertical="center" wrapText="1"/>
    </xf>
    <xf numFmtId="0" fontId="55" fillId="56" borderId="17" xfId="0" applyFont="1" applyFill="1" applyBorder="1" applyAlignment="1">
      <alignment horizontal="center" vertical="center" wrapText="1"/>
    </xf>
    <xf numFmtId="0" fontId="55" fillId="56" borderId="18" xfId="0" applyFont="1" applyFill="1" applyBorder="1" applyAlignment="1">
      <alignment horizontal="center" vertical="center"/>
    </xf>
    <xf numFmtId="0" fontId="57" fillId="56" borderId="19" xfId="0" applyFont="1" applyFill="1" applyBorder="1" applyAlignment="1">
      <alignment horizontal="center" vertical="center"/>
    </xf>
    <xf numFmtId="0" fontId="47" fillId="58" borderId="17" xfId="10" applyFont="1" applyFill="1" applyBorder="1" applyAlignment="1">
      <alignment horizontal="center" vertical="center"/>
    </xf>
    <xf numFmtId="0" fontId="46" fillId="3" borderId="17" xfId="10" applyFont="1" applyFill="1" applyBorder="1" applyAlignment="1">
      <alignment horizontal="center" vertical="top"/>
    </xf>
    <xf numFmtId="0" fontId="62" fillId="56" borderId="18" xfId="0" applyFont="1" applyFill="1" applyBorder="1" applyAlignment="1">
      <alignment horizontal="center" vertical="center"/>
    </xf>
    <xf numFmtId="0" fontId="62" fillId="56" borderId="0" xfId="0" applyFont="1" applyFill="1" applyBorder="1" applyAlignment="1">
      <alignment horizontal="center" vertical="center"/>
    </xf>
    <xf numFmtId="0" fontId="62" fillId="56" borderId="17" xfId="0" applyFont="1" applyFill="1" applyBorder="1" applyAlignment="1">
      <alignment horizontal="center" vertical="center"/>
    </xf>
    <xf numFmtId="0" fontId="51" fillId="58" borderId="17" xfId="0" applyFont="1" applyFill="1" applyBorder="1" applyAlignment="1">
      <alignment horizontal="center" vertical="center"/>
    </xf>
    <xf numFmtId="0" fontId="52" fillId="3" borderId="17" xfId="0" applyFont="1" applyFill="1" applyBorder="1" applyAlignment="1">
      <alignment horizontal="center" vertical="top" wrapText="1"/>
    </xf>
    <xf numFmtId="0" fontId="62" fillId="56" borderId="19" xfId="0" applyFont="1" applyFill="1" applyBorder="1" applyAlignment="1">
      <alignment horizontal="center" vertical="center" wrapText="1"/>
    </xf>
    <xf numFmtId="0" fontId="57" fillId="56" borderId="18" xfId="0" applyFont="1" applyFill="1" applyBorder="1" applyAlignment="1">
      <alignment horizontal="center" vertical="center"/>
    </xf>
    <xf numFmtId="0" fontId="57" fillId="56" borderId="17" xfId="0" applyFont="1" applyFill="1" applyBorder="1" applyAlignment="1">
      <alignment horizontal="center" vertical="center"/>
    </xf>
    <xf numFmtId="167" fontId="60" fillId="3" borderId="0" xfId="228" applyNumberFormat="1" applyFill="1" applyAlignment="1" applyProtection="1">
      <alignment horizontal="right"/>
    </xf>
    <xf numFmtId="0" fontId="52" fillId="3" borderId="17" xfId="0" applyFont="1" applyFill="1" applyBorder="1" applyAlignment="1">
      <alignment horizontal="center" vertical="top"/>
    </xf>
    <xf numFmtId="0" fontId="30" fillId="58" borderId="17" xfId="0" applyFont="1" applyFill="1" applyBorder="1" applyAlignment="1">
      <alignment horizontal="center"/>
    </xf>
    <xf numFmtId="0" fontId="52" fillId="3" borderId="0" xfId="0" applyFont="1" applyFill="1" applyAlignment="1">
      <alignment horizontal="center" wrapText="1"/>
    </xf>
    <xf numFmtId="0" fontId="52" fillId="3" borderId="0" xfId="0" applyFont="1" applyFill="1" applyAlignment="1">
      <alignment horizontal="center" vertical="top" wrapText="1"/>
    </xf>
    <xf numFmtId="0" fontId="61" fillId="32" borderId="0" xfId="228" applyFont="1" applyFill="1" applyAlignment="1" applyProtection="1">
      <alignment horizontal="right" wrapText="1"/>
    </xf>
    <xf numFmtId="0" fontId="52" fillId="32" borderId="0" xfId="0" applyFont="1" applyFill="1" applyAlignment="1">
      <alignment horizontal="center" vertical="center" wrapText="1"/>
    </xf>
    <xf numFmtId="0" fontId="49" fillId="32" borderId="0" xfId="0" applyFont="1" applyFill="1" applyAlignment="1">
      <alignment horizontal="left" vertical="center" wrapText="1"/>
    </xf>
    <xf numFmtId="0" fontId="52" fillId="32" borderId="0" xfId="0" applyFont="1" applyFill="1" applyAlignment="1">
      <alignment horizontal="center" vertical="top" wrapText="1"/>
    </xf>
    <xf numFmtId="0" fontId="52" fillId="3" borderId="0" xfId="15" applyFont="1" applyFill="1" applyAlignment="1">
      <alignment horizontal="center"/>
    </xf>
    <xf numFmtId="0" fontId="49" fillId="3" borderId="0" xfId="15" applyFont="1" applyFill="1" applyBorder="1" applyAlignment="1">
      <alignment horizontal="left" vertical="top" wrapText="1"/>
    </xf>
    <xf numFmtId="0" fontId="61" fillId="3" borderId="0" xfId="228" applyFont="1" applyFill="1" applyBorder="1" applyAlignment="1" applyProtection="1">
      <alignment horizontal="right"/>
    </xf>
    <xf numFmtId="167" fontId="52" fillId="59" borderId="0" xfId="15" applyNumberFormat="1" applyFont="1" applyFill="1" applyBorder="1" applyAlignment="1">
      <alignment horizontal="center" vertical="center"/>
    </xf>
    <xf numFmtId="0" fontId="47" fillId="3" borderId="0" xfId="15" applyFont="1" applyFill="1" applyBorder="1" applyAlignment="1">
      <alignment horizontal="right" indent="4"/>
    </xf>
    <xf numFmtId="0" fontId="52" fillId="3" borderId="17" xfId="15" applyFont="1" applyFill="1" applyBorder="1" applyAlignment="1">
      <alignment horizontal="center" vertical="center"/>
    </xf>
    <xf numFmtId="2" fontId="52" fillId="57" borderId="0" xfId="15" applyNumberFormat="1" applyFont="1" applyFill="1" applyBorder="1" applyAlignment="1">
      <alignment horizontal="center" vertical="center"/>
    </xf>
    <xf numFmtId="0" fontId="52" fillId="57" borderId="0" xfId="0" applyFont="1" applyFill="1" applyBorder="1" applyAlignment="1">
      <alignment horizontal="center" vertical="center"/>
    </xf>
    <xf numFmtId="0" fontId="46" fillId="3" borderId="0" xfId="0" applyFont="1" applyFill="1" applyAlignment="1">
      <alignment horizontal="center"/>
    </xf>
    <xf numFmtId="0" fontId="60" fillId="32" borderId="0" xfId="228" applyFill="1" applyAlignment="1" applyProtection="1">
      <alignment horizontal="right"/>
    </xf>
    <xf numFmtId="0" fontId="52" fillId="3" borderId="0" xfId="0" applyFont="1" applyFill="1" applyBorder="1" applyAlignment="1">
      <alignment horizontal="center" vertical="center"/>
    </xf>
    <xf numFmtId="0" fontId="51" fillId="3" borderId="18" xfId="15" applyFont="1" applyFill="1" applyBorder="1" applyAlignment="1">
      <alignment horizontal="right" indent="3"/>
    </xf>
    <xf numFmtId="0" fontId="51" fillId="3" borderId="17" xfId="15" applyFont="1" applyFill="1" applyBorder="1" applyAlignment="1">
      <alignment horizontal="right" indent="2"/>
    </xf>
    <xf numFmtId="2" fontId="46" fillId="33" borderId="0" xfId="10" applyNumberFormat="1" applyFont="1" applyFill="1" applyBorder="1" applyAlignment="1">
      <alignment horizontal="center" vertical="center" wrapText="1"/>
    </xf>
    <xf numFmtId="0" fontId="57" fillId="56" borderId="18" xfId="10" applyFont="1" applyFill="1" applyBorder="1" applyAlignment="1">
      <alignment horizontal="center" vertical="center" wrapText="1"/>
    </xf>
    <xf numFmtId="0" fontId="57" fillId="56" borderId="17" xfId="10" applyFont="1" applyFill="1" applyBorder="1" applyAlignment="1">
      <alignment horizontal="center" vertical="center" wrapText="1"/>
    </xf>
    <xf numFmtId="0" fontId="46" fillId="57" borderId="0" xfId="0" applyFont="1" applyFill="1" applyBorder="1" applyAlignment="1">
      <alignment horizontal="center" vertical="center"/>
    </xf>
    <xf numFmtId="0" fontId="46" fillId="33" borderId="0" xfId="10" applyFont="1" applyFill="1" applyBorder="1" applyAlignment="1">
      <alignment horizontal="center" vertical="center"/>
    </xf>
    <xf numFmtId="0" fontId="57" fillId="56" borderId="19" xfId="10" applyFont="1" applyFill="1" applyBorder="1" applyAlignment="1">
      <alignment horizontal="center" vertical="center" wrapText="1"/>
    </xf>
    <xf numFmtId="0" fontId="9" fillId="3" borderId="0" xfId="10" applyFont="1" applyFill="1" applyAlignment="1">
      <alignment horizontal="center" vertical="center" wrapText="1"/>
    </xf>
    <xf numFmtId="17" fontId="9" fillId="3" borderId="0" xfId="0" applyNumberFormat="1" applyFont="1" applyFill="1" applyAlignment="1">
      <alignment horizontal="center" vertical="center" wrapText="1"/>
    </xf>
    <xf numFmtId="0" fontId="14" fillId="4" borderId="0" xfId="0" applyFont="1" applyFill="1" applyBorder="1" applyAlignment="1">
      <alignment horizontal="center" vertical="center" wrapText="1"/>
    </xf>
    <xf numFmtId="0" fontId="17" fillId="4" borderId="0" xfId="0" applyFont="1" applyFill="1" applyBorder="1" applyAlignment="1">
      <alignment horizontal="center" vertical="center" wrapText="1"/>
    </xf>
  </cellXfs>
  <cellStyles count="231">
    <cellStyle name="20% - Énfasis1" xfId="37" builtinId="30" hidden="1"/>
    <cellStyle name="20% - Énfasis1 2" xfId="62"/>
    <cellStyle name="20% - Énfasis1 3" xfId="104"/>
    <cellStyle name="20% - Énfasis1 4" xfId="146"/>
    <cellStyle name="20% - Énfasis1 5" xfId="187"/>
    <cellStyle name="20% - Énfasis2" xfId="41" builtinId="34" hidden="1"/>
    <cellStyle name="20% - Énfasis2 2" xfId="63"/>
    <cellStyle name="20% - Énfasis2 3" xfId="105"/>
    <cellStyle name="20% - Énfasis2 4" xfId="147"/>
    <cellStyle name="20% - Énfasis2 5" xfId="188"/>
    <cellStyle name="20% - Énfasis3" xfId="45" builtinId="38" hidden="1"/>
    <cellStyle name="20% - Énfasis3 2" xfId="64"/>
    <cellStyle name="20% - Énfasis3 3" xfId="106"/>
    <cellStyle name="20% - Énfasis3 4" xfId="148"/>
    <cellStyle name="20% - Énfasis3 5" xfId="189"/>
    <cellStyle name="20% - Énfasis4" xfId="49" builtinId="42" hidden="1"/>
    <cellStyle name="20% - Énfasis4 2" xfId="65"/>
    <cellStyle name="20% - Énfasis4 3" xfId="107"/>
    <cellStyle name="20% - Énfasis4 4" xfId="149"/>
    <cellStyle name="20% - Énfasis4 5" xfId="190"/>
    <cellStyle name="20% - Énfasis5" xfId="53" builtinId="46" hidden="1"/>
    <cellStyle name="20% - Énfasis5 2" xfId="66"/>
    <cellStyle name="20% - Énfasis5 3" xfId="108"/>
    <cellStyle name="20% - Énfasis5 4" xfId="150"/>
    <cellStyle name="20% - Énfasis5 5" xfId="191"/>
    <cellStyle name="20% - Énfasis6" xfId="57" builtinId="50" hidden="1"/>
    <cellStyle name="20% - Énfasis6 2" xfId="67"/>
    <cellStyle name="20% - Énfasis6 3" xfId="109"/>
    <cellStyle name="20% - Énfasis6 4" xfId="151"/>
    <cellStyle name="20% - Énfasis6 5" xfId="192"/>
    <cellStyle name="40% - Énfasis1" xfId="38" builtinId="31" hidden="1"/>
    <cellStyle name="40% - Énfasis1 2" xfId="68"/>
    <cellStyle name="40% - Énfasis1 3" xfId="110"/>
    <cellStyle name="40% - Énfasis1 4" xfId="152"/>
    <cellStyle name="40% - Énfasis1 5" xfId="193"/>
    <cellStyle name="40% - Énfasis2" xfId="42" builtinId="35" hidden="1"/>
    <cellStyle name="40% - Énfasis2 2" xfId="69"/>
    <cellStyle name="40% - Énfasis2 3" xfId="111"/>
    <cellStyle name="40% - Énfasis2 4" xfId="153"/>
    <cellStyle name="40% - Énfasis2 5" xfId="194"/>
    <cellStyle name="40% - Énfasis3" xfId="46" builtinId="39" hidden="1"/>
    <cellStyle name="40% - Énfasis3 2" xfId="70"/>
    <cellStyle name="40% - Énfasis3 3" xfId="112"/>
    <cellStyle name="40% - Énfasis3 4" xfId="154"/>
    <cellStyle name="40% - Énfasis3 5" xfId="195"/>
    <cellStyle name="40% - Énfasis4" xfId="50" builtinId="43" hidden="1"/>
    <cellStyle name="40% - Énfasis4 2" xfId="71"/>
    <cellStyle name="40% - Énfasis4 3" xfId="113"/>
    <cellStyle name="40% - Énfasis4 4" xfId="155"/>
    <cellStyle name="40% - Énfasis4 5" xfId="196"/>
    <cellStyle name="40% - Énfasis5" xfId="54" builtinId="47" hidden="1"/>
    <cellStyle name="40% - Énfasis5 2" xfId="72"/>
    <cellStyle name="40% - Énfasis5 3" xfId="114"/>
    <cellStyle name="40% - Énfasis5 4" xfId="156"/>
    <cellStyle name="40% - Énfasis5 5" xfId="197"/>
    <cellStyle name="40% - Énfasis6" xfId="58" builtinId="51" hidden="1"/>
    <cellStyle name="40% - Énfasis6 2" xfId="73"/>
    <cellStyle name="40% - Énfasis6 3" xfId="115"/>
    <cellStyle name="40% - Énfasis6 4" xfId="157"/>
    <cellStyle name="40% - Énfasis6 5" xfId="198"/>
    <cellStyle name="60% - Énfasis1" xfId="39" builtinId="32" hidden="1"/>
    <cellStyle name="60% - Énfasis1 2" xfId="74"/>
    <cellStyle name="60% - Énfasis1 3" xfId="116"/>
    <cellStyle name="60% - Énfasis1 4" xfId="158"/>
    <cellStyle name="60% - Énfasis1 5" xfId="199"/>
    <cellStyle name="60% - Énfasis2" xfId="43" builtinId="36" hidden="1"/>
    <cellStyle name="60% - Énfasis2 2" xfId="75"/>
    <cellStyle name="60% - Énfasis2 3" xfId="117"/>
    <cellStyle name="60% - Énfasis2 4" xfId="159"/>
    <cellStyle name="60% - Énfasis2 5" xfId="200"/>
    <cellStyle name="60% - Énfasis3" xfId="47" builtinId="40" hidden="1"/>
    <cellStyle name="60% - Énfasis3 2" xfId="76"/>
    <cellStyle name="60% - Énfasis3 3" xfId="118"/>
    <cellStyle name="60% - Énfasis3 4" xfId="160"/>
    <cellStyle name="60% - Énfasis3 5" xfId="201"/>
    <cellStyle name="60% - Énfasis4" xfId="51" builtinId="44" hidden="1"/>
    <cellStyle name="60% - Énfasis4 2" xfId="77"/>
    <cellStyle name="60% - Énfasis4 3" xfId="119"/>
    <cellStyle name="60% - Énfasis4 4" xfId="161"/>
    <cellStyle name="60% - Énfasis4 5" xfId="202"/>
    <cellStyle name="60% - Énfasis5" xfId="55" builtinId="48" hidden="1"/>
    <cellStyle name="60% - Énfasis5 2" xfId="78"/>
    <cellStyle name="60% - Énfasis5 3" xfId="120"/>
    <cellStyle name="60% - Énfasis5 4" xfId="162"/>
    <cellStyle name="60% - Énfasis5 5" xfId="203"/>
    <cellStyle name="60% - Énfasis6" xfId="59" builtinId="52" hidden="1"/>
    <cellStyle name="60% - Énfasis6 2" xfId="79"/>
    <cellStyle name="60% - Énfasis6 3" xfId="121"/>
    <cellStyle name="60% - Énfasis6 4" xfId="163"/>
    <cellStyle name="60% - Énfasis6 5" xfId="204"/>
    <cellStyle name="Buena 2" xfId="80"/>
    <cellStyle name="Buena 3" xfId="122"/>
    <cellStyle name="Buena 4" xfId="164"/>
    <cellStyle name="Buena 5" xfId="205"/>
    <cellStyle name="Cálculo" xfId="34" builtinId="22" hidden="1"/>
    <cellStyle name="Cálculo 2" xfId="81"/>
    <cellStyle name="Cálculo 3" xfId="123"/>
    <cellStyle name="Cálculo 4" xfId="165"/>
    <cellStyle name="Cálculo 5" xfId="206"/>
    <cellStyle name="Celda de comprobación 2" xfId="82"/>
    <cellStyle name="Celda de comprobación 3" xfId="124"/>
    <cellStyle name="Celda de comprobación 4" xfId="166"/>
    <cellStyle name="Celda de comprobación 5" xfId="207"/>
    <cellStyle name="Celda vinculada 2" xfId="83"/>
    <cellStyle name="Celda vinculada 3" xfId="125"/>
    <cellStyle name="Celda vinculada 4" xfId="167"/>
    <cellStyle name="Celda vinculada 5" xfId="208"/>
    <cellStyle name="Encabezado 1" xfId="29" builtinId="16" hidden="1"/>
    <cellStyle name="Encabezado 4 2" xfId="84"/>
    <cellStyle name="Encabezado 4 3" xfId="126"/>
    <cellStyle name="Encabezado 4 4" xfId="168"/>
    <cellStyle name="Encabezado 4 5" xfId="209"/>
    <cellStyle name="Énfasis1" xfId="36" builtinId="29" hidden="1"/>
    <cellStyle name="Énfasis1 2" xfId="85"/>
    <cellStyle name="Énfasis1 3" xfId="127"/>
    <cellStyle name="Énfasis1 4" xfId="169"/>
    <cellStyle name="Énfasis1 5" xfId="210"/>
    <cellStyle name="Énfasis2" xfId="40" builtinId="33" hidden="1"/>
    <cellStyle name="Énfasis2 2" xfId="86"/>
    <cellStyle name="Énfasis2 3" xfId="128"/>
    <cellStyle name="Énfasis2 4" xfId="170"/>
    <cellStyle name="Énfasis2 5" xfId="211"/>
    <cellStyle name="Énfasis3" xfId="44" builtinId="37" hidden="1"/>
    <cellStyle name="Énfasis3 2" xfId="87"/>
    <cellStyle name="Énfasis3 3" xfId="129"/>
    <cellStyle name="Énfasis3 4" xfId="171"/>
    <cellStyle name="Énfasis3 5" xfId="212"/>
    <cellStyle name="Énfasis4" xfId="48" builtinId="41" hidden="1"/>
    <cellStyle name="Énfasis4 2" xfId="88"/>
    <cellStyle name="Énfasis4 3" xfId="130"/>
    <cellStyle name="Énfasis4 4" xfId="172"/>
    <cellStyle name="Énfasis4 5" xfId="213"/>
    <cellStyle name="Énfasis5" xfId="52" builtinId="45" hidden="1"/>
    <cellStyle name="Énfasis5 2" xfId="89"/>
    <cellStyle name="Énfasis5 3" xfId="131"/>
    <cellStyle name="Énfasis5 4" xfId="173"/>
    <cellStyle name="Énfasis5 5" xfId="214"/>
    <cellStyle name="Énfasis6" xfId="56" builtinId="49" hidden="1"/>
    <cellStyle name="Énfasis6 2" xfId="90"/>
    <cellStyle name="Énfasis6 3" xfId="132"/>
    <cellStyle name="Énfasis6 4" xfId="174"/>
    <cellStyle name="Énfasis6 5" xfId="215"/>
    <cellStyle name="Entrada 2" xfId="91"/>
    <cellStyle name="Entrada 3" xfId="133"/>
    <cellStyle name="Entrada 4" xfId="175"/>
    <cellStyle name="Entrada 5" xfId="216"/>
    <cellStyle name="Euro" xfId="1"/>
    <cellStyle name="Euro 2" xfId="2"/>
    <cellStyle name="Euro_ARIOS-12-10(1)" xfId="3"/>
    <cellStyle name="Hipervínculo" xfId="228" builtinId="8"/>
    <cellStyle name="Incorrecto" xfId="32" builtinId="27" hidden="1"/>
    <cellStyle name="Incorrecto 2" xfId="92"/>
    <cellStyle name="Incorrecto 3" xfId="134"/>
    <cellStyle name="Incorrecto 4" xfId="176"/>
    <cellStyle name="Incorrecto 5" xfId="217"/>
    <cellStyle name="Millares" xfId="229" builtinId="3"/>
    <cellStyle name="Millares [0] 2" xfId="4"/>
    <cellStyle name="Millares 2" xfId="5"/>
    <cellStyle name="Millares 2 2" xfId="60"/>
    <cellStyle name="Millares 3" xfId="6"/>
    <cellStyle name="Millares 4" xfId="7"/>
    <cellStyle name="Millares 5" xfId="230"/>
    <cellStyle name="Neutral" xfId="8" builtinId="28" customBuiltin="1"/>
    <cellStyle name="Neutral 2" xfId="93"/>
    <cellStyle name="Neutral 3" xfId="135"/>
    <cellStyle name="Neutral 4" xfId="177"/>
    <cellStyle name="Neutral 5" xfId="218"/>
    <cellStyle name="Normal" xfId="0" builtinId="0"/>
    <cellStyle name="Normal 2" xfId="9"/>
    <cellStyle name="Normal 2 2" xfId="10"/>
    <cellStyle name="Normal 2 3" xfId="61"/>
    <cellStyle name="Normal 3" xfId="11"/>
    <cellStyle name="Normal 3 2" xfId="103"/>
    <cellStyle name="Normal 4" xfId="12"/>
    <cellStyle name="Normal 4 2" xfId="13"/>
    <cellStyle name="Normal 4 2 2" xfId="14"/>
    <cellStyle name="Normal 4 3" xfId="145"/>
    <cellStyle name="Normal 5" xfId="15"/>
    <cellStyle name="Normal 5 2" xfId="16"/>
    <cellStyle name="Normal 5 2 2" xfId="17"/>
    <cellStyle name="Normal 6" xfId="18"/>
    <cellStyle name="Notas 2" xfId="19"/>
    <cellStyle name="Notas 2 2" xfId="94"/>
    <cellStyle name="Notas 3" xfId="20"/>
    <cellStyle name="Notas 3 2" xfId="136"/>
    <cellStyle name="Notas 4" xfId="21"/>
    <cellStyle name="Notas 4 2" xfId="178"/>
    <cellStyle name="Notas 5" xfId="219"/>
    <cellStyle name="Porcentual 2" xfId="22"/>
    <cellStyle name="Porcentual 2 2" xfId="23"/>
    <cellStyle name="Porcentual 3" xfId="24"/>
    <cellStyle name="Porcentual 3 2" xfId="25"/>
    <cellStyle name="Porcentual 4" xfId="26"/>
    <cellStyle name="Salida" xfId="33" builtinId="21" hidden="1"/>
    <cellStyle name="Salida 2" xfId="95"/>
    <cellStyle name="Salida 3" xfId="137"/>
    <cellStyle name="Salida 4" xfId="179"/>
    <cellStyle name="Salida 5" xfId="220"/>
    <cellStyle name="Texto de advertencia 2" xfId="96"/>
    <cellStyle name="Texto de advertencia 3" xfId="138"/>
    <cellStyle name="Texto de advertencia 4" xfId="180"/>
    <cellStyle name="Texto de advertencia 5" xfId="221"/>
    <cellStyle name="Texto explicativo" xfId="35" builtinId="53" hidden="1"/>
    <cellStyle name="Texto explicativo 2" xfId="97"/>
    <cellStyle name="Texto explicativo 3" xfId="139"/>
    <cellStyle name="Texto explicativo 4" xfId="181"/>
    <cellStyle name="Texto explicativo 5" xfId="222"/>
    <cellStyle name="Título" xfId="28" builtinId="15" hidden="1"/>
    <cellStyle name="Título 1 2" xfId="99"/>
    <cellStyle name="Título 1 3" xfId="141"/>
    <cellStyle name="Título 1 4" xfId="183"/>
    <cellStyle name="Título 1 5" xfId="224"/>
    <cellStyle name="Título 2" xfId="30" builtinId="17" hidden="1"/>
    <cellStyle name="Título 2 2" xfId="100"/>
    <cellStyle name="Título 2 3" xfId="142"/>
    <cellStyle name="Título 2 4" xfId="184"/>
    <cellStyle name="Título 2 5" xfId="225"/>
    <cellStyle name="Título 3" xfId="31" builtinId="18" hidden="1"/>
    <cellStyle name="Título 3 2" xfId="101"/>
    <cellStyle name="Título 3 3" xfId="143"/>
    <cellStyle name="Título 3 4" xfId="185"/>
    <cellStyle name="Título 3 5" xfId="226"/>
    <cellStyle name="Título 4" xfId="98"/>
    <cellStyle name="Título 5" xfId="140"/>
    <cellStyle name="Título 6" xfId="182"/>
    <cellStyle name="Título 7" xfId="223"/>
    <cellStyle name="Total" xfId="27" builtinId="25" customBuiltin="1"/>
    <cellStyle name="Total 2" xfId="102"/>
    <cellStyle name="Total 3" xfId="144"/>
    <cellStyle name="Total 4" xfId="186"/>
    <cellStyle name="Total 5" xfId="227"/>
  </cellStyles>
  <dxfs count="1">
    <dxf>
      <font>
        <condense val="0"/>
        <extend val="0"/>
        <color indexed="10"/>
      </font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AULO/MTPE1/RENECOSUCC/renecosucc%202009/ESTADISTICA%20ANU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van%20Choque%20Avila/Configuraci&#243;n%20local/Archivos%20temporales%20de%20Internet/OLK5B/02%20-%20Febrero%20RENECOSUC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MARZO"/>
      <sheetName val="ABRIL"/>
      <sheetName val="MAYO"/>
      <sheetName val="JUNIO"/>
      <sheetName val="JULIO"/>
      <sheetName val="AGOSTO"/>
      <sheetName val="SETIEMBRE"/>
      <sheetName val="OCTUBRE"/>
      <sheetName val="NOVIEMBRE"/>
      <sheetName val="DICIEMBRE"/>
      <sheetName val="ACUM RENCC"/>
      <sheetName val="VIG"/>
    </sheetNames>
    <sheetDataSet>
      <sheetData sheetId="0"/>
      <sheetData sheetId="1" refreshError="1"/>
      <sheetData sheetId="2"/>
      <sheetData sheetId="3">
        <row r="117">
          <cell r="J117">
            <v>0</v>
          </cell>
        </row>
        <row r="118">
          <cell r="G118" t="e">
            <v>#N/A</v>
          </cell>
          <cell r="H118" t="e">
            <v>#N/A</v>
          </cell>
        </row>
        <row r="119">
          <cell r="G119" t="e">
            <v>#N/A</v>
          </cell>
          <cell r="H119" t="e">
            <v>#N/A</v>
          </cell>
        </row>
        <row r="120">
          <cell r="G120" t="e">
            <v>#N/A</v>
          </cell>
          <cell r="H120" t="e">
            <v>#N/A</v>
          </cell>
        </row>
        <row r="121">
          <cell r="G121" t="e">
            <v>#N/A</v>
          </cell>
          <cell r="H121" t="e">
            <v>#N/A</v>
          </cell>
        </row>
        <row r="122">
          <cell r="G122" t="e">
            <v>#N/A</v>
          </cell>
          <cell r="H122" t="e">
            <v>#N/A</v>
          </cell>
        </row>
        <row r="123">
          <cell r="G123" t="e">
            <v>#N/A</v>
          </cell>
          <cell r="H123" t="e">
            <v>#N/A</v>
          </cell>
        </row>
        <row r="124">
          <cell r="G124" t="e">
            <v>#N/A</v>
          </cell>
          <cell r="H124" t="e">
            <v>#N/A</v>
          </cell>
        </row>
        <row r="125">
          <cell r="G125" t="e">
            <v>#N/A</v>
          </cell>
          <cell r="H125" t="e">
            <v>#N/A</v>
          </cell>
        </row>
        <row r="126">
          <cell r="G126" t="e">
            <v>#N/A</v>
          </cell>
          <cell r="H126" t="e">
            <v>#N/A</v>
          </cell>
        </row>
        <row r="127">
          <cell r="G127" t="e">
            <v>#N/A</v>
          </cell>
          <cell r="H127" t="e">
            <v>#N/A</v>
          </cell>
        </row>
        <row r="128">
          <cell r="G128" t="e">
            <v>#N/A</v>
          </cell>
          <cell r="H128" t="e">
            <v>#N/A</v>
          </cell>
        </row>
        <row r="129">
          <cell r="G129" t="e">
            <v>#N/A</v>
          </cell>
          <cell r="H129" t="e">
            <v>#N/A</v>
          </cell>
        </row>
        <row r="130">
          <cell r="G130" t="e">
            <v>#N/A</v>
          </cell>
          <cell r="H130" t="e">
            <v>#N/A</v>
          </cell>
        </row>
        <row r="131">
          <cell r="G131" t="e">
            <v>#N/A</v>
          </cell>
          <cell r="H131" t="e">
            <v>#N/A</v>
          </cell>
        </row>
        <row r="132">
          <cell r="G132" t="e">
            <v>#N/A</v>
          </cell>
          <cell r="H132" t="e">
            <v>#N/A</v>
          </cell>
        </row>
        <row r="133">
          <cell r="G133" t="e">
            <v>#N/A</v>
          </cell>
          <cell r="H133" t="e">
            <v>#N/A</v>
          </cell>
        </row>
        <row r="134">
          <cell r="G134" t="e">
            <v>#N/A</v>
          </cell>
          <cell r="H134" t="e">
            <v>#N/A</v>
          </cell>
        </row>
        <row r="135">
          <cell r="G135" t="e">
            <v>#N/A</v>
          </cell>
          <cell r="H135" t="e">
            <v>#N/A</v>
          </cell>
        </row>
        <row r="136">
          <cell r="G136" t="e">
            <v>#N/A</v>
          </cell>
          <cell r="H136" t="e">
            <v>#N/A</v>
          </cell>
        </row>
        <row r="137">
          <cell r="G137" t="e">
            <v>#N/A</v>
          </cell>
          <cell r="H137" t="e">
            <v>#N/A</v>
          </cell>
        </row>
        <row r="138">
          <cell r="G138" t="e">
            <v>#N/A</v>
          </cell>
          <cell r="H138" t="e">
            <v>#N/A</v>
          </cell>
        </row>
        <row r="139">
          <cell r="G139" t="e">
            <v>#N/A</v>
          </cell>
          <cell r="H139" t="e">
            <v>#N/A</v>
          </cell>
        </row>
        <row r="140">
          <cell r="G140" t="e">
            <v>#N/A</v>
          </cell>
          <cell r="H140" t="e">
            <v>#N/A</v>
          </cell>
        </row>
        <row r="141">
          <cell r="G141" t="e">
            <v>#N/A</v>
          </cell>
          <cell r="H141" t="e">
            <v>#N/A</v>
          </cell>
        </row>
      </sheetData>
      <sheetData sheetId="4">
        <row r="117">
          <cell r="J117">
            <v>0</v>
          </cell>
        </row>
        <row r="118">
          <cell r="G118" t="e">
            <v>#N/A</v>
          </cell>
          <cell r="H118" t="e">
            <v>#N/A</v>
          </cell>
        </row>
        <row r="119">
          <cell r="G119" t="e">
            <v>#N/A</v>
          </cell>
          <cell r="H119" t="e">
            <v>#N/A</v>
          </cell>
        </row>
        <row r="120">
          <cell r="G120" t="e">
            <v>#N/A</v>
          </cell>
          <cell r="H120" t="e">
            <v>#N/A</v>
          </cell>
        </row>
        <row r="121">
          <cell r="G121" t="e">
            <v>#N/A</v>
          </cell>
          <cell r="H121" t="e">
            <v>#N/A</v>
          </cell>
        </row>
        <row r="122">
          <cell r="G122" t="e">
            <v>#N/A</v>
          </cell>
          <cell r="H122" t="e">
            <v>#N/A</v>
          </cell>
        </row>
        <row r="123">
          <cell r="G123" t="e">
            <v>#N/A</v>
          </cell>
          <cell r="H123" t="e">
            <v>#N/A</v>
          </cell>
        </row>
        <row r="124">
          <cell r="G124" t="e">
            <v>#N/A</v>
          </cell>
          <cell r="H124" t="e">
            <v>#N/A</v>
          </cell>
        </row>
        <row r="125">
          <cell r="G125" t="e">
            <v>#N/A</v>
          </cell>
          <cell r="H125" t="e">
            <v>#N/A</v>
          </cell>
        </row>
        <row r="126">
          <cell r="G126" t="e">
            <v>#N/A</v>
          </cell>
          <cell r="H126" t="e">
            <v>#N/A</v>
          </cell>
        </row>
        <row r="127">
          <cell r="G127" t="e">
            <v>#N/A</v>
          </cell>
          <cell r="H127" t="e">
            <v>#N/A</v>
          </cell>
        </row>
        <row r="128">
          <cell r="G128" t="e">
            <v>#N/A</v>
          </cell>
          <cell r="H128" t="e">
            <v>#N/A</v>
          </cell>
        </row>
        <row r="129">
          <cell r="G129" t="e">
            <v>#N/A</v>
          </cell>
          <cell r="H129" t="e">
            <v>#N/A</v>
          </cell>
        </row>
        <row r="130">
          <cell r="G130" t="e">
            <v>#N/A</v>
          </cell>
          <cell r="H130" t="e">
            <v>#N/A</v>
          </cell>
        </row>
        <row r="131">
          <cell r="G131" t="e">
            <v>#N/A</v>
          </cell>
          <cell r="H131" t="e">
            <v>#N/A</v>
          </cell>
        </row>
        <row r="132">
          <cell r="G132" t="e">
            <v>#N/A</v>
          </cell>
          <cell r="H132" t="e">
            <v>#N/A</v>
          </cell>
        </row>
        <row r="133">
          <cell r="G133" t="e">
            <v>#N/A</v>
          </cell>
          <cell r="H133" t="e">
            <v>#N/A</v>
          </cell>
        </row>
        <row r="134">
          <cell r="G134" t="e">
            <v>#N/A</v>
          </cell>
          <cell r="H134" t="e">
            <v>#N/A</v>
          </cell>
        </row>
        <row r="135">
          <cell r="G135" t="e">
            <v>#N/A</v>
          </cell>
          <cell r="H135" t="e">
            <v>#N/A</v>
          </cell>
        </row>
        <row r="136">
          <cell r="G136" t="e">
            <v>#N/A</v>
          </cell>
          <cell r="H136" t="e">
            <v>#N/A</v>
          </cell>
        </row>
        <row r="137">
          <cell r="G137" t="e">
            <v>#N/A</v>
          </cell>
          <cell r="H137" t="e">
            <v>#N/A</v>
          </cell>
        </row>
        <row r="138">
          <cell r="G138" t="e">
            <v>#N/A</v>
          </cell>
          <cell r="H138" t="e">
            <v>#N/A</v>
          </cell>
        </row>
        <row r="139">
          <cell r="G139" t="e">
            <v>#N/A</v>
          </cell>
          <cell r="H139" t="e">
            <v>#N/A</v>
          </cell>
        </row>
        <row r="140">
          <cell r="G140" t="e">
            <v>#N/A</v>
          </cell>
          <cell r="H140" t="e">
            <v>#N/A</v>
          </cell>
        </row>
        <row r="141">
          <cell r="G141" t="e">
            <v>#N/A</v>
          </cell>
          <cell r="H141" t="e">
            <v>#N/A</v>
          </cell>
        </row>
      </sheetData>
      <sheetData sheetId="5">
        <row r="117">
          <cell r="J117">
            <v>0</v>
          </cell>
        </row>
        <row r="118">
          <cell r="G118" t="e">
            <v>#N/A</v>
          </cell>
          <cell r="H118" t="e">
            <v>#N/A</v>
          </cell>
        </row>
        <row r="119">
          <cell r="G119" t="e">
            <v>#N/A</v>
          </cell>
          <cell r="H119" t="e">
            <v>#N/A</v>
          </cell>
        </row>
        <row r="120">
          <cell r="G120" t="e">
            <v>#N/A</v>
          </cell>
          <cell r="H120" t="e">
            <v>#N/A</v>
          </cell>
        </row>
        <row r="121">
          <cell r="G121" t="e">
            <v>#N/A</v>
          </cell>
          <cell r="H121" t="e">
            <v>#N/A</v>
          </cell>
        </row>
        <row r="122">
          <cell r="G122" t="e">
            <v>#N/A</v>
          </cell>
          <cell r="H122" t="e">
            <v>#N/A</v>
          </cell>
        </row>
        <row r="123">
          <cell r="G123" t="e">
            <v>#N/A</v>
          </cell>
          <cell r="H123" t="e">
            <v>#N/A</v>
          </cell>
        </row>
        <row r="124">
          <cell r="G124" t="e">
            <v>#N/A</v>
          </cell>
          <cell r="H124" t="e">
            <v>#N/A</v>
          </cell>
        </row>
        <row r="125">
          <cell r="G125" t="e">
            <v>#N/A</v>
          </cell>
          <cell r="H125" t="e">
            <v>#N/A</v>
          </cell>
        </row>
        <row r="126">
          <cell r="G126" t="e">
            <v>#N/A</v>
          </cell>
          <cell r="H126" t="e">
            <v>#N/A</v>
          </cell>
        </row>
        <row r="127">
          <cell r="G127" t="e">
            <v>#N/A</v>
          </cell>
          <cell r="H127" t="e">
            <v>#N/A</v>
          </cell>
        </row>
        <row r="128">
          <cell r="G128" t="e">
            <v>#N/A</v>
          </cell>
          <cell r="H128" t="e">
            <v>#N/A</v>
          </cell>
        </row>
        <row r="129">
          <cell r="G129" t="e">
            <v>#N/A</v>
          </cell>
          <cell r="H129" t="e">
            <v>#N/A</v>
          </cell>
        </row>
        <row r="130">
          <cell r="G130" t="e">
            <v>#N/A</v>
          </cell>
          <cell r="H130" t="e">
            <v>#N/A</v>
          </cell>
        </row>
        <row r="131">
          <cell r="G131" t="e">
            <v>#N/A</v>
          </cell>
          <cell r="H131" t="e">
            <v>#N/A</v>
          </cell>
        </row>
        <row r="132">
          <cell r="G132" t="e">
            <v>#N/A</v>
          </cell>
          <cell r="H132" t="e">
            <v>#N/A</v>
          </cell>
        </row>
        <row r="133">
          <cell r="G133" t="e">
            <v>#N/A</v>
          </cell>
          <cell r="H133" t="e">
            <v>#N/A</v>
          </cell>
        </row>
        <row r="134">
          <cell r="G134" t="e">
            <v>#N/A</v>
          </cell>
          <cell r="H134" t="e">
            <v>#N/A</v>
          </cell>
        </row>
        <row r="135">
          <cell r="G135" t="e">
            <v>#N/A</v>
          </cell>
          <cell r="H135" t="e">
            <v>#N/A</v>
          </cell>
        </row>
        <row r="136">
          <cell r="G136" t="e">
            <v>#N/A</v>
          </cell>
          <cell r="H136" t="e">
            <v>#N/A</v>
          </cell>
        </row>
        <row r="137">
          <cell r="G137" t="e">
            <v>#N/A</v>
          </cell>
          <cell r="H137" t="e">
            <v>#N/A</v>
          </cell>
        </row>
        <row r="138">
          <cell r="G138" t="e">
            <v>#N/A</v>
          </cell>
          <cell r="H138" t="e">
            <v>#N/A</v>
          </cell>
        </row>
        <row r="139">
          <cell r="G139" t="e">
            <v>#N/A</v>
          </cell>
          <cell r="H139" t="e">
            <v>#N/A</v>
          </cell>
        </row>
        <row r="140">
          <cell r="G140" t="e">
            <v>#N/A</v>
          </cell>
          <cell r="H140" t="e">
            <v>#N/A</v>
          </cell>
        </row>
        <row r="141">
          <cell r="G141" t="e">
            <v>#N/A</v>
          </cell>
          <cell r="H141" t="e">
            <v>#N/A</v>
          </cell>
        </row>
      </sheetData>
      <sheetData sheetId="6">
        <row r="117">
          <cell r="J117">
            <v>0</v>
          </cell>
        </row>
        <row r="118">
          <cell r="G118" t="e">
            <v>#N/A</v>
          </cell>
          <cell r="H118" t="e">
            <v>#N/A</v>
          </cell>
        </row>
        <row r="119">
          <cell r="G119" t="e">
            <v>#N/A</v>
          </cell>
          <cell r="H119" t="e">
            <v>#N/A</v>
          </cell>
        </row>
        <row r="120">
          <cell r="G120" t="e">
            <v>#N/A</v>
          </cell>
          <cell r="H120" t="e">
            <v>#N/A</v>
          </cell>
        </row>
        <row r="121">
          <cell r="G121" t="e">
            <v>#N/A</v>
          </cell>
          <cell r="H121" t="e">
            <v>#N/A</v>
          </cell>
        </row>
        <row r="122">
          <cell r="G122" t="e">
            <v>#N/A</v>
          </cell>
          <cell r="H122" t="e">
            <v>#N/A</v>
          </cell>
        </row>
        <row r="123">
          <cell r="G123" t="e">
            <v>#N/A</v>
          </cell>
          <cell r="H123" t="e">
            <v>#N/A</v>
          </cell>
        </row>
        <row r="124">
          <cell r="G124" t="e">
            <v>#N/A</v>
          </cell>
          <cell r="H124" t="e">
            <v>#N/A</v>
          </cell>
        </row>
        <row r="125">
          <cell r="G125" t="e">
            <v>#N/A</v>
          </cell>
          <cell r="H125" t="e">
            <v>#N/A</v>
          </cell>
        </row>
        <row r="126">
          <cell r="G126" t="e">
            <v>#N/A</v>
          </cell>
          <cell r="H126" t="e">
            <v>#N/A</v>
          </cell>
        </row>
        <row r="127">
          <cell r="G127" t="e">
            <v>#N/A</v>
          </cell>
          <cell r="H127" t="e">
            <v>#N/A</v>
          </cell>
        </row>
        <row r="128">
          <cell r="G128" t="e">
            <v>#N/A</v>
          </cell>
          <cell r="H128" t="e">
            <v>#N/A</v>
          </cell>
        </row>
        <row r="129">
          <cell r="G129" t="e">
            <v>#N/A</v>
          </cell>
          <cell r="H129" t="e">
            <v>#N/A</v>
          </cell>
        </row>
        <row r="130">
          <cell r="G130" t="e">
            <v>#N/A</v>
          </cell>
          <cell r="H130" t="e">
            <v>#N/A</v>
          </cell>
        </row>
        <row r="131">
          <cell r="G131" t="e">
            <v>#N/A</v>
          </cell>
          <cell r="H131" t="e">
            <v>#N/A</v>
          </cell>
        </row>
        <row r="132">
          <cell r="G132" t="e">
            <v>#N/A</v>
          </cell>
          <cell r="H132" t="e">
            <v>#N/A</v>
          </cell>
        </row>
        <row r="133">
          <cell r="G133" t="e">
            <v>#N/A</v>
          </cell>
          <cell r="H133" t="e">
            <v>#N/A</v>
          </cell>
        </row>
        <row r="134">
          <cell r="G134" t="e">
            <v>#N/A</v>
          </cell>
          <cell r="H134" t="e">
            <v>#N/A</v>
          </cell>
        </row>
        <row r="135">
          <cell r="G135" t="e">
            <v>#N/A</v>
          </cell>
          <cell r="H135" t="e">
            <v>#N/A</v>
          </cell>
        </row>
        <row r="136">
          <cell r="G136" t="e">
            <v>#N/A</v>
          </cell>
          <cell r="H136" t="e">
            <v>#N/A</v>
          </cell>
        </row>
        <row r="137">
          <cell r="G137" t="e">
            <v>#N/A</v>
          </cell>
          <cell r="H137" t="e">
            <v>#N/A</v>
          </cell>
        </row>
        <row r="138">
          <cell r="G138" t="e">
            <v>#N/A</v>
          </cell>
          <cell r="H138" t="e">
            <v>#N/A</v>
          </cell>
        </row>
        <row r="139">
          <cell r="G139" t="e">
            <v>#N/A</v>
          </cell>
          <cell r="H139" t="e">
            <v>#N/A</v>
          </cell>
        </row>
        <row r="140">
          <cell r="G140" t="e">
            <v>#N/A</v>
          </cell>
          <cell r="H140" t="e">
            <v>#N/A</v>
          </cell>
        </row>
        <row r="141">
          <cell r="G141" t="e">
            <v>#N/A</v>
          </cell>
          <cell r="H141" t="e">
            <v>#N/A</v>
          </cell>
        </row>
      </sheetData>
      <sheetData sheetId="7">
        <row r="117">
          <cell r="J117">
            <v>0</v>
          </cell>
        </row>
        <row r="118">
          <cell r="G118" t="e">
            <v>#N/A</v>
          </cell>
          <cell r="H118" t="e">
            <v>#N/A</v>
          </cell>
        </row>
        <row r="119">
          <cell r="G119" t="e">
            <v>#N/A</v>
          </cell>
          <cell r="H119" t="e">
            <v>#N/A</v>
          </cell>
        </row>
        <row r="120">
          <cell r="G120" t="e">
            <v>#N/A</v>
          </cell>
          <cell r="H120" t="e">
            <v>#N/A</v>
          </cell>
        </row>
        <row r="121">
          <cell r="G121" t="e">
            <v>#N/A</v>
          </cell>
          <cell r="H121" t="e">
            <v>#N/A</v>
          </cell>
        </row>
        <row r="122">
          <cell r="G122" t="e">
            <v>#N/A</v>
          </cell>
          <cell r="H122" t="e">
            <v>#N/A</v>
          </cell>
        </row>
        <row r="123">
          <cell r="G123" t="e">
            <v>#N/A</v>
          </cell>
          <cell r="H123" t="e">
            <v>#N/A</v>
          </cell>
        </row>
        <row r="124">
          <cell r="G124" t="e">
            <v>#N/A</v>
          </cell>
          <cell r="H124" t="e">
            <v>#N/A</v>
          </cell>
        </row>
        <row r="125">
          <cell r="G125" t="e">
            <v>#N/A</v>
          </cell>
          <cell r="H125" t="e">
            <v>#N/A</v>
          </cell>
        </row>
        <row r="126">
          <cell r="G126" t="e">
            <v>#N/A</v>
          </cell>
          <cell r="H126" t="e">
            <v>#N/A</v>
          </cell>
        </row>
        <row r="127">
          <cell r="G127" t="e">
            <v>#N/A</v>
          </cell>
          <cell r="H127" t="e">
            <v>#N/A</v>
          </cell>
        </row>
        <row r="128">
          <cell r="G128" t="e">
            <v>#N/A</v>
          </cell>
          <cell r="H128" t="e">
            <v>#N/A</v>
          </cell>
        </row>
        <row r="129">
          <cell r="G129" t="e">
            <v>#N/A</v>
          </cell>
          <cell r="H129" t="e">
            <v>#N/A</v>
          </cell>
        </row>
        <row r="130">
          <cell r="G130" t="e">
            <v>#N/A</v>
          </cell>
          <cell r="H130" t="e">
            <v>#N/A</v>
          </cell>
        </row>
        <row r="131">
          <cell r="G131" t="e">
            <v>#N/A</v>
          </cell>
          <cell r="H131" t="e">
            <v>#N/A</v>
          </cell>
        </row>
        <row r="132">
          <cell r="G132" t="e">
            <v>#N/A</v>
          </cell>
          <cell r="H132" t="e">
            <v>#N/A</v>
          </cell>
        </row>
        <row r="133">
          <cell r="G133" t="e">
            <v>#N/A</v>
          </cell>
          <cell r="H133" t="e">
            <v>#N/A</v>
          </cell>
        </row>
        <row r="134">
          <cell r="G134" t="e">
            <v>#N/A</v>
          </cell>
          <cell r="H134" t="e">
            <v>#N/A</v>
          </cell>
        </row>
        <row r="135">
          <cell r="G135" t="e">
            <v>#N/A</v>
          </cell>
          <cell r="H135" t="e">
            <v>#N/A</v>
          </cell>
        </row>
        <row r="136">
          <cell r="G136" t="e">
            <v>#N/A</v>
          </cell>
          <cell r="H136" t="e">
            <v>#N/A</v>
          </cell>
        </row>
        <row r="137">
          <cell r="G137" t="e">
            <v>#N/A</v>
          </cell>
          <cell r="H137" t="e">
            <v>#N/A</v>
          </cell>
        </row>
        <row r="138">
          <cell r="G138" t="e">
            <v>#N/A</v>
          </cell>
          <cell r="H138" t="e">
            <v>#N/A</v>
          </cell>
        </row>
        <row r="139">
          <cell r="G139" t="e">
            <v>#N/A</v>
          </cell>
          <cell r="H139" t="e">
            <v>#N/A</v>
          </cell>
        </row>
        <row r="140">
          <cell r="G140" t="e">
            <v>#N/A</v>
          </cell>
          <cell r="H140" t="e">
            <v>#N/A</v>
          </cell>
        </row>
        <row r="141">
          <cell r="G141" t="e">
            <v>#N/A</v>
          </cell>
          <cell r="H141" t="e">
            <v>#N/A</v>
          </cell>
        </row>
      </sheetData>
      <sheetData sheetId="8">
        <row r="117">
          <cell r="J117">
            <v>0</v>
          </cell>
        </row>
        <row r="118">
          <cell r="G118" t="e">
            <v>#N/A</v>
          </cell>
          <cell r="H118" t="e">
            <v>#N/A</v>
          </cell>
        </row>
        <row r="119">
          <cell r="G119" t="e">
            <v>#N/A</v>
          </cell>
          <cell r="H119" t="e">
            <v>#N/A</v>
          </cell>
        </row>
        <row r="120">
          <cell r="G120" t="e">
            <v>#N/A</v>
          </cell>
          <cell r="H120" t="e">
            <v>#N/A</v>
          </cell>
        </row>
        <row r="121">
          <cell r="G121" t="e">
            <v>#N/A</v>
          </cell>
          <cell r="H121" t="e">
            <v>#N/A</v>
          </cell>
        </row>
        <row r="122">
          <cell r="G122" t="e">
            <v>#N/A</v>
          </cell>
          <cell r="H122" t="e">
            <v>#N/A</v>
          </cell>
        </row>
        <row r="123">
          <cell r="G123" t="e">
            <v>#N/A</v>
          </cell>
          <cell r="H123" t="e">
            <v>#N/A</v>
          </cell>
        </row>
        <row r="124">
          <cell r="G124" t="e">
            <v>#N/A</v>
          </cell>
          <cell r="H124" t="e">
            <v>#N/A</v>
          </cell>
        </row>
        <row r="125">
          <cell r="G125" t="e">
            <v>#N/A</v>
          </cell>
          <cell r="H125" t="e">
            <v>#N/A</v>
          </cell>
        </row>
        <row r="126">
          <cell r="G126" t="e">
            <v>#N/A</v>
          </cell>
          <cell r="H126" t="e">
            <v>#N/A</v>
          </cell>
        </row>
        <row r="127">
          <cell r="G127" t="e">
            <v>#N/A</v>
          </cell>
          <cell r="H127" t="e">
            <v>#N/A</v>
          </cell>
        </row>
        <row r="128">
          <cell r="G128" t="e">
            <v>#N/A</v>
          </cell>
          <cell r="H128" t="e">
            <v>#N/A</v>
          </cell>
        </row>
        <row r="129">
          <cell r="G129" t="e">
            <v>#N/A</v>
          </cell>
          <cell r="H129" t="e">
            <v>#N/A</v>
          </cell>
        </row>
        <row r="130">
          <cell r="G130" t="e">
            <v>#N/A</v>
          </cell>
          <cell r="H130" t="e">
            <v>#N/A</v>
          </cell>
        </row>
        <row r="131">
          <cell r="G131" t="e">
            <v>#N/A</v>
          </cell>
          <cell r="H131" t="e">
            <v>#N/A</v>
          </cell>
        </row>
        <row r="132">
          <cell r="G132" t="e">
            <v>#N/A</v>
          </cell>
          <cell r="H132" t="e">
            <v>#N/A</v>
          </cell>
        </row>
        <row r="133">
          <cell r="G133" t="e">
            <v>#N/A</v>
          </cell>
          <cell r="H133" t="e">
            <v>#N/A</v>
          </cell>
        </row>
        <row r="134">
          <cell r="G134" t="e">
            <v>#N/A</v>
          </cell>
          <cell r="H134" t="e">
            <v>#N/A</v>
          </cell>
        </row>
        <row r="135">
          <cell r="G135" t="e">
            <v>#N/A</v>
          </cell>
          <cell r="H135" t="e">
            <v>#N/A</v>
          </cell>
        </row>
        <row r="136">
          <cell r="G136" t="e">
            <v>#N/A</v>
          </cell>
          <cell r="H136" t="e">
            <v>#N/A</v>
          </cell>
        </row>
        <row r="137">
          <cell r="G137" t="e">
            <v>#N/A</v>
          </cell>
          <cell r="H137" t="e">
            <v>#N/A</v>
          </cell>
        </row>
        <row r="138">
          <cell r="G138" t="e">
            <v>#N/A</v>
          </cell>
          <cell r="H138" t="e">
            <v>#N/A</v>
          </cell>
        </row>
        <row r="139">
          <cell r="G139" t="e">
            <v>#N/A</v>
          </cell>
          <cell r="H139" t="e">
            <v>#N/A</v>
          </cell>
        </row>
        <row r="140">
          <cell r="G140" t="e">
            <v>#N/A</v>
          </cell>
          <cell r="H140" t="e">
            <v>#N/A</v>
          </cell>
        </row>
        <row r="141">
          <cell r="G141" t="e">
            <v>#N/A</v>
          </cell>
          <cell r="H141" t="e">
            <v>#N/A</v>
          </cell>
        </row>
      </sheetData>
      <sheetData sheetId="9">
        <row r="117">
          <cell r="J117">
            <v>0</v>
          </cell>
        </row>
        <row r="118">
          <cell r="G118" t="e">
            <v>#N/A</v>
          </cell>
          <cell r="H118" t="e">
            <v>#N/A</v>
          </cell>
        </row>
        <row r="119">
          <cell r="G119" t="e">
            <v>#N/A</v>
          </cell>
          <cell r="H119" t="e">
            <v>#N/A</v>
          </cell>
        </row>
        <row r="120">
          <cell r="G120" t="e">
            <v>#N/A</v>
          </cell>
          <cell r="H120" t="e">
            <v>#N/A</v>
          </cell>
        </row>
        <row r="121">
          <cell r="G121" t="e">
            <v>#N/A</v>
          </cell>
          <cell r="H121" t="e">
            <v>#N/A</v>
          </cell>
        </row>
        <row r="122">
          <cell r="G122" t="e">
            <v>#N/A</v>
          </cell>
          <cell r="H122" t="e">
            <v>#N/A</v>
          </cell>
        </row>
        <row r="123">
          <cell r="G123" t="e">
            <v>#N/A</v>
          </cell>
          <cell r="H123" t="e">
            <v>#N/A</v>
          </cell>
        </row>
        <row r="124">
          <cell r="G124" t="e">
            <v>#N/A</v>
          </cell>
          <cell r="H124" t="e">
            <v>#N/A</v>
          </cell>
        </row>
        <row r="125">
          <cell r="G125" t="e">
            <v>#N/A</v>
          </cell>
          <cell r="H125" t="e">
            <v>#N/A</v>
          </cell>
        </row>
        <row r="126">
          <cell r="G126" t="e">
            <v>#N/A</v>
          </cell>
          <cell r="H126" t="e">
            <v>#N/A</v>
          </cell>
        </row>
        <row r="127">
          <cell r="G127" t="e">
            <v>#N/A</v>
          </cell>
          <cell r="H127" t="e">
            <v>#N/A</v>
          </cell>
        </row>
        <row r="128">
          <cell r="G128" t="e">
            <v>#N/A</v>
          </cell>
          <cell r="H128" t="e">
            <v>#N/A</v>
          </cell>
        </row>
        <row r="129">
          <cell r="G129" t="e">
            <v>#N/A</v>
          </cell>
          <cell r="H129" t="e">
            <v>#N/A</v>
          </cell>
        </row>
        <row r="130">
          <cell r="G130" t="e">
            <v>#N/A</v>
          </cell>
          <cell r="H130" t="e">
            <v>#N/A</v>
          </cell>
        </row>
        <row r="131">
          <cell r="G131" t="e">
            <v>#N/A</v>
          </cell>
          <cell r="H131" t="e">
            <v>#N/A</v>
          </cell>
        </row>
        <row r="132">
          <cell r="G132" t="e">
            <v>#N/A</v>
          </cell>
          <cell r="H132" t="e">
            <v>#N/A</v>
          </cell>
        </row>
        <row r="133">
          <cell r="G133" t="e">
            <v>#N/A</v>
          </cell>
          <cell r="H133" t="e">
            <v>#N/A</v>
          </cell>
        </row>
        <row r="134">
          <cell r="G134" t="e">
            <v>#N/A</v>
          </cell>
          <cell r="H134" t="e">
            <v>#N/A</v>
          </cell>
        </row>
        <row r="135">
          <cell r="G135" t="e">
            <v>#N/A</v>
          </cell>
          <cell r="H135" t="e">
            <v>#N/A</v>
          </cell>
        </row>
        <row r="136">
          <cell r="G136" t="e">
            <v>#N/A</v>
          </cell>
          <cell r="H136" t="e">
            <v>#N/A</v>
          </cell>
        </row>
        <row r="137">
          <cell r="G137" t="e">
            <v>#N/A</v>
          </cell>
          <cell r="H137" t="e">
            <v>#N/A</v>
          </cell>
        </row>
        <row r="138">
          <cell r="G138" t="e">
            <v>#N/A</v>
          </cell>
          <cell r="H138" t="e">
            <v>#N/A</v>
          </cell>
        </row>
        <row r="139">
          <cell r="G139" t="e">
            <v>#N/A</v>
          </cell>
          <cell r="H139" t="e">
            <v>#N/A</v>
          </cell>
        </row>
        <row r="140">
          <cell r="G140" t="e">
            <v>#N/A</v>
          </cell>
          <cell r="H140" t="e">
            <v>#N/A</v>
          </cell>
        </row>
        <row r="141">
          <cell r="G141" t="e">
            <v>#N/A</v>
          </cell>
          <cell r="H141" t="e">
            <v>#N/A</v>
          </cell>
        </row>
      </sheetData>
      <sheetData sheetId="10">
        <row r="117">
          <cell r="J117">
            <v>0</v>
          </cell>
        </row>
        <row r="118">
          <cell r="G118" t="e">
            <v>#N/A</v>
          </cell>
          <cell r="H118" t="e">
            <v>#N/A</v>
          </cell>
        </row>
        <row r="119">
          <cell r="G119" t="e">
            <v>#N/A</v>
          </cell>
          <cell r="H119" t="e">
            <v>#N/A</v>
          </cell>
        </row>
        <row r="120">
          <cell r="G120" t="e">
            <v>#N/A</v>
          </cell>
          <cell r="H120" t="e">
            <v>#N/A</v>
          </cell>
        </row>
        <row r="121">
          <cell r="G121" t="e">
            <v>#N/A</v>
          </cell>
          <cell r="H121" t="e">
            <v>#N/A</v>
          </cell>
        </row>
        <row r="122">
          <cell r="G122" t="e">
            <v>#N/A</v>
          </cell>
          <cell r="H122" t="e">
            <v>#N/A</v>
          </cell>
        </row>
        <row r="123">
          <cell r="G123" t="e">
            <v>#N/A</v>
          </cell>
          <cell r="H123" t="e">
            <v>#N/A</v>
          </cell>
        </row>
        <row r="124">
          <cell r="G124" t="e">
            <v>#N/A</v>
          </cell>
          <cell r="H124" t="e">
            <v>#N/A</v>
          </cell>
        </row>
        <row r="125">
          <cell r="G125" t="e">
            <v>#N/A</v>
          </cell>
          <cell r="H125" t="e">
            <v>#N/A</v>
          </cell>
        </row>
        <row r="126">
          <cell r="G126" t="e">
            <v>#N/A</v>
          </cell>
          <cell r="H126" t="e">
            <v>#N/A</v>
          </cell>
        </row>
        <row r="127">
          <cell r="G127" t="e">
            <v>#N/A</v>
          </cell>
          <cell r="H127" t="e">
            <v>#N/A</v>
          </cell>
        </row>
        <row r="128">
          <cell r="G128" t="e">
            <v>#N/A</v>
          </cell>
          <cell r="H128" t="e">
            <v>#N/A</v>
          </cell>
        </row>
        <row r="129">
          <cell r="G129" t="e">
            <v>#N/A</v>
          </cell>
          <cell r="H129" t="e">
            <v>#N/A</v>
          </cell>
        </row>
        <row r="130">
          <cell r="G130" t="e">
            <v>#N/A</v>
          </cell>
          <cell r="H130" t="e">
            <v>#N/A</v>
          </cell>
        </row>
        <row r="131">
          <cell r="G131" t="e">
            <v>#N/A</v>
          </cell>
          <cell r="H131" t="e">
            <v>#N/A</v>
          </cell>
        </row>
        <row r="132">
          <cell r="G132" t="e">
            <v>#N/A</v>
          </cell>
          <cell r="H132" t="e">
            <v>#N/A</v>
          </cell>
        </row>
        <row r="133">
          <cell r="G133" t="e">
            <v>#N/A</v>
          </cell>
          <cell r="H133" t="e">
            <v>#N/A</v>
          </cell>
        </row>
        <row r="134">
          <cell r="G134" t="e">
            <v>#N/A</v>
          </cell>
          <cell r="H134" t="e">
            <v>#N/A</v>
          </cell>
        </row>
        <row r="135">
          <cell r="G135" t="e">
            <v>#N/A</v>
          </cell>
          <cell r="H135" t="e">
            <v>#N/A</v>
          </cell>
        </row>
        <row r="136">
          <cell r="G136" t="e">
            <v>#N/A</v>
          </cell>
          <cell r="H136" t="e">
            <v>#N/A</v>
          </cell>
        </row>
        <row r="137">
          <cell r="G137" t="e">
            <v>#N/A</v>
          </cell>
          <cell r="H137" t="e">
            <v>#N/A</v>
          </cell>
        </row>
        <row r="138">
          <cell r="G138" t="e">
            <v>#N/A</v>
          </cell>
          <cell r="H138" t="e">
            <v>#N/A</v>
          </cell>
        </row>
        <row r="139">
          <cell r="G139" t="e">
            <v>#N/A</v>
          </cell>
          <cell r="H139" t="e">
            <v>#N/A</v>
          </cell>
        </row>
        <row r="140">
          <cell r="G140" t="e">
            <v>#N/A</v>
          </cell>
          <cell r="H140" t="e">
            <v>#N/A</v>
          </cell>
        </row>
        <row r="141">
          <cell r="G141" t="e">
            <v>#N/A</v>
          </cell>
          <cell r="H141" t="e">
            <v>#N/A</v>
          </cell>
        </row>
      </sheetData>
      <sheetData sheetId="11">
        <row r="117">
          <cell r="J117">
            <v>0</v>
          </cell>
        </row>
        <row r="118">
          <cell r="G118" t="e">
            <v>#N/A</v>
          </cell>
          <cell r="H118" t="e">
            <v>#N/A</v>
          </cell>
        </row>
        <row r="119">
          <cell r="G119" t="e">
            <v>#N/A</v>
          </cell>
          <cell r="H119" t="e">
            <v>#N/A</v>
          </cell>
        </row>
        <row r="120">
          <cell r="G120" t="e">
            <v>#N/A</v>
          </cell>
          <cell r="H120" t="e">
            <v>#N/A</v>
          </cell>
        </row>
        <row r="121">
          <cell r="G121" t="e">
            <v>#N/A</v>
          </cell>
          <cell r="H121" t="e">
            <v>#N/A</v>
          </cell>
        </row>
        <row r="122">
          <cell r="G122" t="e">
            <v>#N/A</v>
          </cell>
          <cell r="H122" t="e">
            <v>#N/A</v>
          </cell>
        </row>
        <row r="123">
          <cell r="G123" t="e">
            <v>#N/A</v>
          </cell>
          <cell r="H123" t="e">
            <v>#N/A</v>
          </cell>
        </row>
        <row r="124">
          <cell r="G124" t="e">
            <v>#N/A</v>
          </cell>
          <cell r="H124" t="e">
            <v>#N/A</v>
          </cell>
        </row>
        <row r="125">
          <cell r="G125" t="e">
            <v>#N/A</v>
          </cell>
          <cell r="H125" t="e">
            <v>#N/A</v>
          </cell>
        </row>
        <row r="126">
          <cell r="G126" t="e">
            <v>#N/A</v>
          </cell>
          <cell r="H126" t="e">
            <v>#N/A</v>
          </cell>
        </row>
        <row r="127">
          <cell r="G127" t="e">
            <v>#N/A</v>
          </cell>
          <cell r="H127" t="e">
            <v>#N/A</v>
          </cell>
        </row>
        <row r="128">
          <cell r="G128" t="e">
            <v>#N/A</v>
          </cell>
          <cell r="H128" t="e">
            <v>#N/A</v>
          </cell>
        </row>
        <row r="129">
          <cell r="G129" t="e">
            <v>#N/A</v>
          </cell>
          <cell r="H129" t="e">
            <v>#N/A</v>
          </cell>
        </row>
        <row r="130">
          <cell r="G130" t="e">
            <v>#N/A</v>
          </cell>
          <cell r="H130" t="e">
            <v>#N/A</v>
          </cell>
        </row>
        <row r="131">
          <cell r="G131" t="e">
            <v>#N/A</v>
          </cell>
          <cell r="H131" t="e">
            <v>#N/A</v>
          </cell>
        </row>
        <row r="132">
          <cell r="G132" t="e">
            <v>#N/A</v>
          </cell>
          <cell r="H132" t="e">
            <v>#N/A</v>
          </cell>
        </row>
        <row r="133">
          <cell r="G133" t="e">
            <v>#N/A</v>
          </cell>
          <cell r="H133" t="e">
            <v>#N/A</v>
          </cell>
        </row>
        <row r="134">
          <cell r="G134" t="e">
            <v>#N/A</v>
          </cell>
          <cell r="H134" t="e">
            <v>#N/A</v>
          </cell>
        </row>
        <row r="135">
          <cell r="G135" t="e">
            <v>#N/A</v>
          </cell>
          <cell r="H135" t="e">
            <v>#N/A</v>
          </cell>
        </row>
        <row r="136">
          <cell r="G136" t="e">
            <v>#N/A</v>
          </cell>
          <cell r="H136" t="e">
            <v>#N/A</v>
          </cell>
        </row>
        <row r="137">
          <cell r="G137" t="e">
            <v>#N/A</v>
          </cell>
          <cell r="H137" t="e">
            <v>#N/A</v>
          </cell>
        </row>
        <row r="138">
          <cell r="G138" t="e">
            <v>#N/A</v>
          </cell>
          <cell r="H138" t="e">
            <v>#N/A</v>
          </cell>
        </row>
        <row r="139">
          <cell r="G139" t="e">
            <v>#N/A</v>
          </cell>
          <cell r="H139" t="e">
            <v>#N/A</v>
          </cell>
        </row>
        <row r="140">
          <cell r="G140" t="e">
            <v>#N/A</v>
          </cell>
          <cell r="H140" t="e">
            <v>#N/A</v>
          </cell>
        </row>
        <row r="141">
          <cell r="G141" t="e">
            <v>#N/A</v>
          </cell>
          <cell r="H141" t="e">
            <v>#N/A</v>
          </cell>
        </row>
      </sheetData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BRERO"/>
      <sheetName val="ACUM RENCC"/>
      <sheetName val="VIG"/>
    </sheetNames>
    <sheetDataSet>
      <sheetData sheetId="0"/>
      <sheetData sheetId="1">
        <row r="120">
          <cell r="AQ120">
            <v>5</v>
          </cell>
        </row>
        <row r="121">
          <cell r="AN121" t="str">
            <v>PASCO</v>
          </cell>
          <cell r="AO121">
            <v>0.33333333333333331</v>
          </cell>
        </row>
        <row r="122">
          <cell r="AN122" t="str">
            <v>LIMA</v>
          </cell>
          <cell r="AO122">
            <v>0.29629629629629628</v>
          </cell>
        </row>
        <row r="123">
          <cell r="AN123" t="str">
            <v>PIURA</v>
          </cell>
          <cell r="AO123">
            <v>0.14814814814814814</v>
          </cell>
        </row>
        <row r="124">
          <cell r="AN124" t="str">
            <v>TUMBES</v>
          </cell>
          <cell r="AO124">
            <v>0.14814814814814814</v>
          </cell>
        </row>
        <row r="125">
          <cell r="AN125" t="str">
            <v>LA LIBERTAD</v>
          </cell>
          <cell r="AO125">
            <v>7.407407407407407E-2</v>
          </cell>
        </row>
        <row r="126">
          <cell r="AN126" t="str">
            <v>AMAZONAS</v>
          </cell>
          <cell r="AO126">
            <v>0</v>
          </cell>
        </row>
        <row r="127">
          <cell r="AN127" t="str">
            <v>ANCASH</v>
          </cell>
          <cell r="AO127">
            <v>0</v>
          </cell>
        </row>
        <row r="128">
          <cell r="AN128" t="str">
            <v>APURIMAC</v>
          </cell>
          <cell r="AO128">
            <v>0</v>
          </cell>
        </row>
        <row r="129">
          <cell r="AN129" t="str">
            <v>AREQUIPA</v>
          </cell>
          <cell r="AO129">
            <v>0</v>
          </cell>
        </row>
        <row r="130">
          <cell r="AN130" t="str">
            <v>AYACUCHO</v>
          </cell>
          <cell r="AO130">
            <v>0</v>
          </cell>
        </row>
        <row r="131">
          <cell r="AN131" t="str">
            <v xml:space="preserve">CAJAMARCA   </v>
          </cell>
          <cell r="AO131">
            <v>0</v>
          </cell>
        </row>
        <row r="132">
          <cell r="AN132" t="str">
            <v>CUSCO</v>
          </cell>
          <cell r="AO132">
            <v>0</v>
          </cell>
        </row>
        <row r="133">
          <cell r="AN133" t="str">
            <v>HUANCAVELICA</v>
          </cell>
          <cell r="AO133">
            <v>0</v>
          </cell>
        </row>
        <row r="134">
          <cell r="AN134" t="str">
            <v>HUANUCO</v>
          </cell>
          <cell r="AO134">
            <v>0</v>
          </cell>
        </row>
        <row r="135">
          <cell r="AN135" t="str">
            <v>ICA</v>
          </cell>
          <cell r="AO135">
            <v>0</v>
          </cell>
        </row>
        <row r="136">
          <cell r="AN136" t="str">
            <v>JUNIN</v>
          </cell>
          <cell r="AO136">
            <v>0</v>
          </cell>
        </row>
        <row r="137">
          <cell r="AN137" t="str">
            <v>LAMBAYEQUE</v>
          </cell>
          <cell r="AO137">
            <v>0</v>
          </cell>
        </row>
        <row r="138">
          <cell r="AN138" t="str">
            <v>LORETO</v>
          </cell>
          <cell r="AO138">
            <v>0</v>
          </cell>
        </row>
        <row r="139">
          <cell r="AN139" t="str">
            <v>MADRE DE DIOS</v>
          </cell>
          <cell r="AO139">
            <v>0</v>
          </cell>
        </row>
        <row r="140">
          <cell r="AN140" t="str">
            <v>MOQUEGUA</v>
          </cell>
          <cell r="AO140">
            <v>0</v>
          </cell>
        </row>
        <row r="141">
          <cell r="AN141" t="str">
            <v>PUNO</v>
          </cell>
          <cell r="AO141">
            <v>0</v>
          </cell>
        </row>
        <row r="142">
          <cell r="AN142" t="str">
            <v>SAN MARTIN</v>
          </cell>
          <cell r="AO142">
            <v>0</v>
          </cell>
        </row>
        <row r="143">
          <cell r="AN143" t="str">
            <v>TACNA</v>
          </cell>
          <cell r="AO143">
            <v>0</v>
          </cell>
        </row>
        <row r="144">
          <cell r="AN144" t="str">
            <v>UCAYALI</v>
          </cell>
          <cell r="AO144">
            <v>0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B2:C21"/>
  <sheetViews>
    <sheetView tabSelected="1" zoomScale="90" zoomScaleNormal="90" zoomScaleSheetLayoutView="100" workbookViewId="0">
      <selection activeCell="B2" activeCellId="1" sqref="B1:C21 B2:C2"/>
    </sheetView>
  </sheetViews>
  <sheetFormatPr baseColWidth="10" defaultRowHeight="13.5" x14ac:dyDescent="0.25"/>
  <cols>
    <col min="1" max="1" width="2.7109375" style="96" customWidth="1"/>
    <col min="2" max="2" width="6.5703125" style="96" customWidth="1"/>
    <col min="3" max="3" width="107.85546875" style="96" customWidth="1"/>
    <col min="4" max="16384" width="11.42578125" style="96"/>
  </cols>
  <sheetData>
    <row r="2" spans="2:3" x14ac:dyDescent="0.25">
      <c r="B2" s="561" t="s">
        <v>136</v>
      </c>
      <c r="C2" s="561"/>
    </row>
    <row r="4" spans="2:3" ht="30" customHeight="1" x14ac:dyDescent="0.25">
      <c r="B4" s="141">
        <v>1</v>
      </c>
      <c r="C4" s="255" t="s">
        <v>250</v>
      </c>
    </row>
    <row r="5" spans="2:3" ht="30" customHeight="1" x14ac:dyDescent="0.25">
      <c r="B5" s="141">
        <v>2</v>
      </c>
      <c r="C5" s="255" t="s">
        <v>215</v>
      </c>
    </row>
    <row r="6" spans="2:3" ht="30" customHeight="1" x14ac:dyDescent="0.25">
      <c r="B6" s="141">
        <v>3</v>
      </c>
      <c r="C6" s="255" t="s">
        <v>216</v>
      </c>
    </row>
    <row r="7" spans="2:3" ht="30" customHeight="1" x14ac:dyDescent="0.25">
      <c r="B7" s="141">
        <v>4</v>
      </c>
      <c r="C7" s="255" t="s">
        <v>217</v>
      </c>
    </row>
    <row r="8" spans="2:3" ht="30" customHeight="1" x14ac:dyDescent="0.25">
      <c r="B8" s="141">
        <v>5</v>
      </c>
      <c r="C8" s="255" t="s">
        <v>218</v>
      </c>
    </row>
    <row r="9" spans="2:3" ht="30" customHeight="1" x14ac:dyDescent="0.25">
      <c r="B9" s="141">
        <v>6</v>
      </c>
      <c r="C9" s="255" t="s">
        <v>219</v>
      </c>
    </row>
    <row r="10" spans="2:3" ht="30" customHeight="1" x14ac:dyDescent="0.25">
      <c r="B10" s="141">
        <v>7</v>
      </c>
      <c r="C10" s="255" t="s">
        <v>220</v>
      </c>
    </row>
    <row r="11" spans="2:3" ht="30" customHeight="1" x14ac:dyDescent="0.25">
      <c r="B11" s="141">
        <v>8</v>
      </c>
      <c r="C11" s="255" t="s">
        <v>221</v>
      </c>
    </row>
    <row r="12" spans="2:3" ht="30" customHeight="1" x14ac:dyDescent="0.25">
      <c r="B12" s="141">
        <v>9</v>
      </c>
      <c r="C12" s="255" t="s">
        <v>222</v>
      </c>
    </row>
    <row r="13" spans="2:3" ht="30" customHeight="1" x14ac:dyDescent="0.25">
      <c r="B13" s="141">
        <v>10</v>
      </c>
      <c r="C13" s="255" t="s">
        <v>223</v>
      </c>
    </row>
    <row r="14" spans="2:3" ht="30" customHeight="1" x14ac:dyDescent="0.25">
      <c r="B14" s="141">
        <v>11</v>
      </c>
      <c r="C14" s="255" t="s">
        <v>224</v>
      </c>
    </row>
    <row r="15" spans="2:3" ht="30" customHeight="1" x14ac:dyDescent="0.25">
      <c r="B15" s="141">
        <v>12</v>
      </c>
      <c r="C15" s="255" t="s">
        <v>161</v>
      </c>
    </row>
    <row r="16" spans="2:3" ht="30" customHeight="1" x14ac:dyDescent="0.25">
      <c r="B16" s="141">
        <v>13</v>
      </c>
      <c r="C16" s="255" t="s">
        <v>225</v>
      </c>
    </row>
    <row r="17" spans="2:3" ht="30" customHeight="1" x14ac:dyDescent="0.25">
      <c r="B17" s="141">
        <v>14</v>
      </c>
      <c r="C17" s="255" t="s">
        <v>226</v>
      </c>
    </row>
    <row r="18" spans="2:3" ht="30" customHeight="1" x14ac:dyDescent="0.25">
      <c r="B18" s="141">
        <v>15</v>
      </c>
      <c r="C18" s="255" t="s">
        <v>227</v>
      </c>
    </row>
    <row r="19" spans="2:3" ht="30" customHeight="1" x14ac:dyDescent="0.25">
      <c r="B19" s="141">
        <v>16</v>
      </c>
      <c r="C19" s="255" t="s">
        <v>228</v>
      </c>
    </row>
    <row r="20" spans="2:3" ht="30" customHeight="1" x14ac:dyDescent="0.25">
      <c r="B20" s="141">
        <v>17</v>
      </c>
      <c r="C20" s="255" t="s">
        <v>229</v>
      </c>
    </row>
    <row r="21" spans="2:3" ht="30" customHeight="1" x14ac:dyDescent="0.25">
      <c r="B21" s="141">
        <v>18</v>
      </c>
      <c r="C21" s="255" t="s">
        <v>230</v>
      </c>
    </row>
  </sheetData>
  <mergeCells count="1">
    <mergeCell ref="B2:C2"/>
  </mergeCells>
  <phoneticPr fontId="18" type="noConversion"/>
  <hyperlinks>
    <hyperlink ref="C4" location="A_1!Área_de_impresión" display="PERÚ URBANO: VARIACIÓN DEL ÍNDICE PROMEDIO ANUAL DEL EMPLEO EN EMPRESAS PRIVADAS FORMALES DE 10 Y MÁS TRABAJADORES SEGÚN ÁMBITO GEOGRÁFICO Y RAMA DE ACTIVIDAD ECONÓMICA, 2000–2015."/>
    <hyperlink ref="C5" location="A_2!Área_de_impresión" display="PERÚ URBANO: ÍNDICE Y VARIACIÓN MENSUAL, ACUMULADA Y ANUAL DEL EMPLEO EN EMPRESAS PRIVADAS FORMALES DE 10 Y MÁS TRABAJADORES POR ÁMBITO GEOGRÁFICO, AGOSTO 2014 - AGOSTO 2016."/>
    <hyperlink ref="C6" location="A_3!Área_de_impresión" display="PERÚ URBANO: ÍNDICE DE EMPLEO EN EMPRESAS PRIVADAS FORMALES DE 10 Y MÁS TRABAJADORES SEGÚN ÁMBITO GEOGRÁFICO Y RAMA DE ACTIVIDAD ECONÓMICA, AGOSTO 2014 - AGOSTO 2016."/>
    <hyperlink ref="C7" location="A_4!Área_de_impresión" display="PERÚ URBANO: VARIACIÓN MENSUAL DEL EMPLEO EN EMPRESAS PRIVADAS FORMALES DE 10 Y MÁS TRABAJADORES SEGÚN ÁMBITO GEOGRÁFICO Y RAMA DE ACTIVIDAD ECONÓMICA, AGOSTO 2014 - AGOSTO 2016."/>
    <hyperlink ref="C10" location="A_7!Área_de_impresión" display="LIMA METROPOLITANA: ÍNDICE Y VARIACIÓN MENSUAL, ACUMULADA Y ANUAL DEL EMPLEO EN EMPRESAS PRIVADAS FORMALES DE 100 Y MÁS TRABAJADORES POR RAMA DE ACTIVIDAD ECONÓMICA, AGOSTO 2014 - AGOSTO 2016."/>
    <hyperlink ref="C11" location="A_8!Área_de_impresión" display="LIMA METROPOLITANA: ÍNDICE DE EMPLEO EN EMPRESAS PRIVADAS FORMALES DE 100 Y MÁS TRABAJADORES SEGÚN RAMA DE ACTIVIDAD ECONÓMICA, AGOSTO 2014 - AGOSTO 2016."/>
    <hyperlink ref="C12" location="A_9!Área_de_impresión" display="LIMA METROPOLITANA: VARIACIÓN MENSUAL DEL EMPLEO EN EMPRESAS PRIVADAS FORMALES DE 100 Y MÁS TRABAJADORES POR CATEGORÍA OCUPACIONAL SEGÚN RAMA DE ACTIVIDAD ECONÓMICA, AGOSTO 2016."/>
    <hyperlink ref="C13" location="A_10!Área_de_impresión" display="LIMA METROPOLITANA: VARIACIÓN MENSUAL, ACUMULADA Y ANUAL DEL EMPLEO EN EMPRESAS PRIVADAS FORMALES DE 100 Y MÁS TRABAJADORES SEGÚN RAMA DE ACTIVIDAD ECONÓMICA, AGOSTO 2016."/>
    <hyperlink ref="C14" location="A_11!Área_de_impresión" display="LIMA METROPOLITANA: DISTRIBUCIÓN Y VARIACIÓN MENSUAL DEL EMPLEO EN EMPRESAS PRIVADAS FORMALES DE 100 Y MÁS TRABAJADORES SEGÚN TAMAÑO DE EMPRESA, AGOSTO 2016."/>
    <hyperlink ref="C15" location="A_12!Área_de_impresión" display="MARCO MUESTRAL: DISTRIBUCIÓN DE TRABAJADORES EN EMPRESAS PRIVADAS FORMALES POR RAMA DE ACTIVIDAD ECONÓMICA, SEGÚN PRINCIPALES CIUDADES, MARZO DE 2009."/>
    <hyperlink ref="C16" location="A_13!Área_de_impresión" display="PRINCIPALES CIUDADES: VARIACIÓN MENSUAL DEL EMPLEO EN EMPRESAS PRIVADAS FORMALES SEGÚN TAMAÑO DE EMPRESA Y RAMA DE ACTIVIDAD ECONÓMICA, AGOSTO 2016."/>
    <hyperlink ref="C18" location="A_15!Área_de_impresión" display="PRINCIPALES CIUDADES: VARIACIÓN ANUAL DEL EMPLEO EN EMPRESAS PRIVADAS FORMALES SEGÚN TAMAÑO DE EMPRESA Y RAMA DE ACTIVIDAD ECONÓMICA, AGOSTO 2016."/>
    <hyperlink ref="C17" location="A_14!Área_de_impresión" display="PRINCIPALES CIUDADES: VARIACIÓN ACUMULADA DEL EMPLEO EN EMPRESAS PRIVADAS FORMALES SEGÚN TAMAÑO DE EMPRESA Y RAMA DE ACTIVIDAD ECONÓMICA, AGOSTO 2016."/>
    <hyperlink ref="C19" location="A_16!Área_de_impresión" display="PRINCIPALES CIUDADES: ÍNDICE DE EMPLEO EN EMPRESAS PRIVADAS FORMALES SEGÚN TAMAÑO DE EMPRESA Y RAMA DE ACTIVIDAD ECONÓMICA, AGOSTO 2016."/>
    <hyperlink ref="C20" location="A_17!Área_de_impresión" display="PRINCIPALES CIUDADES: ÍNDICE DE EMPLEO EN EMPRESAS PRIVADAS FORMALES DE 10 Y MÁS TRABAJADORES, AGOSTO 2014 - AGOSTO 2016."/>
    <hyperlink ref="C21" location="A_18!Área_de_impresión" display="EVOLUCIÓN DE LOS PRINCIPALES INDICADORES DE MOVILIDAD LABORAL DEL EMPLEO EN EMPRESAS PRIVADAS FORMALES DE 10 Y MÁS TRABAJADORES SEGÚN ÁMBITO GEOGRÁFICO, AGOSTO 2014 - AGOSTO 2016."/>
    <hyperlink ref="C9" location="A_6!Área_de_impresión" display="PERÚ URBANO: VARIACIÓN ANUAL DEL EMPLEO EN EMPRESAS PRIVADAS FORMALES DE 10 Y MÁS TRABAJADORES SEGÚN ÁMBITO GEOGRÁFICO Y RAMA DE ACTIVIDAD ECONÓMICA, AGOSTO 2014 - AGOSTO 2016."/>
    <hyperlink ref="C8" location="A_5!Área_de_impresión" display="PERÚ URBANO: VARIACIÓN ACUMULADA DEL EMPLEO EN EMPRESAS PRIVADAS FORMALES DE 10 Y MÁS TRABAJADORES SEGÚN ÁMBITO GEOGRÁFICO Y RAMA DE ACTIVIDAD ECONÓMICA, AGOSTO 2014 - AGOSTO 2016."/>
  </hyperlinks>
  <pageMargins left="0.7" right="0.7" top="0.75" bottom="0.75" header="0.3" footer="0.3"/>
  <pageSetup paperSize="9" scale="72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tabColor theme="7" tint="0.59999389629810485"/>
  </sheetPr>
  <dimension ref="A1:F35"/>
  <sheetViews>
    <sheetView showGridLines="0" zoomScale="75" zoomScaleNormal="75" zoomScaleSheetLayoutView="100" workbookViewId="0">
      <selection activeCell="B2" sqref="B2:E33"/>
    </sheetView>
  </sheetViews>
  <sheetFormatPr baseColWidth="10" defaultRowHeight="12.75" x14ac:dyDescent="0.2"/>
  <cols>
    <col min="1" max="1" width="11.42578125" style="2"/>
    <col min="2" max="2" width="42.5703125" style="2" customWidth="1"/>
    <col min="3" max="5" width="12.7109375" style="2" customWidth="1"/>
    <col min="6" max="6" width="11.42578125" style="2"/>
    <col min="7" max="7" width="13.140625" style="2" bestFit="1" customWidth="1"/>
    <col min="8" max="16384" width="11.42578125" style="2"/>
  </cols>
  <sheetData>
    <row r="1" spans="1:6" ht="24.75" customHeight="1" x14ac:dyDescent="0.2"/>
    <row r="2" spans="1:6" ht="60.75" customHeight="1" x14ac:dyDescent="0.3">
      <c r="A2" s="23"/>
      <c r="B2" s="562" t="s">
        <v>241</v>
      </c>
      <c r="C2" s="562"/>
      <c r="D2" s="562"/>
      <c r="E2" s="562"/>
    </row>
    <row r="3" spans="1:6" ht="16.5" customHeight="1" x14ac:dyDescent="0.3">
      <c r="A3" s="23"/>
      <c r="B3" s="615" t="s">
        <v>96</v>
      </c>
      <c r="C3" s="615"/>
      <c r="D3" s="615"/>
      <c r="E3" s="615"/>
    </row>
    <row r="4" spans="1:6" ht="31.5" customHeight="1" x14ac:dyDescent="0.3">
      <c r="A4" s="23"/>
      <c r="B4" s="567" t="s">
        <v>33</v>
      </c>
      <c r="C4" s="616" t="s">
        <v>55</v>
      </c>
      <c r="D4" s="616"/>
      <c r="E4" s="567" t="s">
        <v>14</v>
      </c>
    </row>
    <row r="5" spans="1:6" ht="20.25" customHeight="1" x14ac:dyDescent="0.3">
      <c r="A5" s="23"/>
      <c r="B5" s="568"/>
      <c r="C5" s="548" t="s">
        <v>56</v>
      </c>
      <c r="D5" s="548" t="s">
        <v>57</v>
      </c>
      <c r="E5" s="568"/>
    </row>
    <row r="6" spans="1:6" ht="5.25" customHeight="1" x14ac:dyDescent="0.3">
      <c r="A6" s="23"/>
      <c r="B6" s="395"/>
      <c r="C6" s="411"/>
      <c r="D6" s="411"/>
      <c r="E6" s="411"/>
    </row>
    <row r="7" spans="1:6" ht="16.5" x14ac:dyDescent="0.3">
      <c r="A7" s="23"/>
      <c r="B7" s="412" t="s">
        <v>14</v>
      </c>
      <c r="C7" s="549">
        <v>0.69438885776034187</v>
      </c>
      <c r="D7" s="549">
        <v>0.63344865713164111</v>
      </c>
      <c r="E7" s="549">
        <v>0.68200563288818294</v>
      </c>
      <c r="F7" s="553"/>
    </row>
    <row r="8" spans="1:6" ht="9" customHeight="1" x14ac:dyDescent="0.3">
      <c r="A8" s="23"/>
      <c r="B8" s="413"/>
      <c r="C8" s="550"/>
      <c r="D8" s="550"/>
      <c r="E8" s="550"/>
      <c r="F8" s="553"/>
    </row>
    <row r="9" spans="1:6" ht="16.5" x14ac:dyDescent="0.3">
      <c r="A9" s="23"/>
      <c r="B9" s="412" t="s">
        <v>40</v>
      </c>
      <c r="C9" s="549">
        <v>0.7</v>
      </c>
      <c r="D9" s="549">
        <v>0.2</v>
      </c>
      <c r="E9" s="549">
        <v>0.41505094536411491</v>
      </c>
      <c r="F9" s="553"/>
    </row>
    <row r="10" spans="1:6" ht="16.5" x14ac:dyDescent="0.3">
      <c r="A10" s="23"/>
      <c r="B10" s="414" t="s">
        <v>41</v>
      </c>
      <c r="C10" s="550">
        <v>0.4</v>
      </c>
      <c r="D10" s="550">
        <v>-1.4</v>
      </c>
      <c r="E10" s="550">
        <v>-0.58703133082926851</v>
      </c>
      <c r="F10" s="553"/>
    </row>
    <row r="11" spans="1:6" ht="16.5" x14ac:dyDescent="0.3">
      <c r="A11" s="23"/>
      <c r="B11" s="414" t="s">
        <v>42</v>
      </c>
      <c r="C11" s="550">
        <v>0.3</v>
      </c>
      <c r="D11" s="550">
        <v>1.3</v>
      </c>
      <c r="E11" s="550">
        <v>0.98400689523079343</v>
      </c>
      <c r="F11" s="553"/>
    </row>
    <row r="12" spans="1:6" ht="30" customHeight="1" x14ac:dyDescent="0.3">
      <c r="A12" s="23"/>
      <c r="B12" s="415" t="s">
        <v>43</v>
      </c>
      <c r="C12" s="550">
        <v>1.3</v>
      </c>
      <c r="D12" s="550">
        <v>0.7</v>
      </c>
      <c r="E12" s="550">
        <v>0.96868292145961821</v>
      </c>
      <c r="F12" s="553"/>
    </row>
    <row r="13" spans="1:6" ht="16.5" x14ac:dyDescent="0.3">
      <c r="A13" s="23"/>
      <c r="B13" s="414" t="s">
        <v>44</v>
      </c>
      <c r="C13" s="550">
        <v>0.8</v>
      </c>
      <c r="D13" s="550">
        <v>0.9</v>
      </c>
      <c r="E13" s="550">
        <v>0.85266517410564902</v>
      </c>
      <c r="F13" s="553"/>
    </row>
    <row r="14" spans="1:6" ht="30" customHeight="1" x14ac:dyDescent="0.3">
      <c r="A14" s="23"/>
      <c r="B14" s="415" t="s">
        <v>162</v>
      </c>
      <c r="C14" s="550">
        <v>0.3</v>
      </c>
      <c r="D14" s="550">
        <v>-0.2</v>
      </c>
      <c r="E14" s="550">
        <v>5.9094669660808563E-3</v>
      </c>
      <c r="F14" s="553"/>
    </row>
    <row r="15" spans="1:6" ht="16.5" x14ac:dyDescent="0.3">
      <c r="A15" s="23"/>
      <c r="B15" s="414" t="s">
        <v>45</v>
      </c>
      <c r="C15" s="550">
        <v>1.4</v>
      </c>
      <c r="D15" s="550">
        <v>-0.5</v>
      </c>
      <c r="E15" s="550">
        <v>0.38463164123589966</v>
      </c>
      <c r="F15" s="553"/>
    </row>
    <row r="16" spans="1:6" ht="9" customHeight="1" x14ac:dyDescent="0.3">
      <c r="A16" s="23"/>
      <c r="B16" s="413"/>
      <c r="C16" s="554"/>
      <c r="D16" s="554"/>
      <c r="E16" s="550"/>
      <c r="F16" s="553"/>
    </row>
    <row r="17" spans="1:6" ht="16.5" x14ac:dyDescent="0.3">
      <c r="A17" s="23"/>
      <c r="B17" s="412" t="s">
        <v>37</v>
      </c>
      <c r="C17" s="549">
        <v>2.6</v>
      </c>
      <c r="D17" s="549">
        <v>10.7</v>
      </c>
      <c r="E17" s="549">
        <v>3.1716337983920484</v>
      </c>
      <c r="F17" s="553"/>
    </row>
    <row r="18" spans="1:6" ht="16.5" x14ac:dyDescent="0.3">
      <c r="A18" s="23"/>
      <c r="B18" s="414" t="s">
        <v>211</v>
      </c>
      <c r="C18" s="550">
        <v>1</v>
      </c>
      <c r="D18" s="550">
        <v>16</v>
      </c>
      <c r="E18" s="550">
        <v>3.2155529272619665</v>
      </c>
      <c r="F18" s="553"/>
    </row>
    <row r="19" spans="1:6" ht="16.5" x14ac:dyDescent="0.3">
      <c r="A19" s="23"/>
      <c r="B19" s="414" t="s">
        <v>46</v>
      </c>
      <c r="C19" s="550">
        <v>3.2</v>
      </c>
      <c r="D19" s="550">
        <v>3</v>
      </c>
      <c r="E19" s="550">
        <v>3.1537146878455768</v>
      </c>
      <c r="F19" s="553"/>
    </row>
    <row r="20" spans="1:6" ht="9" customHeight="1" x14ac:dyDescent="0.3">
      <c r="A20" s="23"/>
      <c r="B20" s="413"/>
      <c r="C20" s="554"/>
      <c r="D20" s="554"/>
      <c r="E20" s="550"/>
      <c r="F20" s="553"/>
    </row>
    <row r="21" spans="1:6" ht="16.5" x14ac:dyDescent="0.3">
      <c r="A21" s="23"/>
      <c r="B21" s="412" t="s">
        <v>38</v>
      </c>
      <c r="C21" s="549">
        <v>0</v>
      </c>
      <c r="D21" s="549">
        <v>-1.6</v>
      </c>
      <c r="E21" s="549">
        <v>-0.14137761879302602</v>
      </c>
      <c r="F21" s="553"/>
    </row>
    <row r="22" spans="1:6" ht="16.5" x14ac:dyDescent="0.3">
      <c r="A22" s="23"/>
      <c r="B22" s="414" t="s">
        <v>47</v>
      </c>
      <c r="C22" s="550">
        <v>0.9</v>
      </c>
      <c r="D22" s="550">
        <v>-1.3</v>
      </c>
      <c r="E22" s="550">
        <v>0.66917607695524683</v>
      </c>
      <c r="F22" s="553"/>
    </row>
    <row r="23" spans="1:6" ht="16.5" x14ac:dyDescent="0.3">
      <c r="A23" s="23"/>
      <c r="B23" s="414" t="s">
        <v>48</v>
      </c>
      <c r="C23" s="550">
        <v>0.3</v>
      </c>
      <c r="D23" s="550">
        <v>-0.4</v>
      </c>
      <c r="E23" s="550">
        <v>0.28190155411960127</v>
      </c>
      <c r="F23" s="553"/>
    </row>
    <row r="24" spans="1:6" ht="16.5" x14ac:dyDescent="0.3">
      <c r="A24" s="23"/>
      <c r="B24" s="414" t="s">
        <v>49</v>
      </c>
      <c r="C24" s="550">
        <v>0.6</v>
      </c>
      <c r="D24" s="550">
        <v>0</v>
      </c>
      <c r="E24" s="550">
        <v>0.63366894318102052</v>
      </c>
      <c r="F24" s="553"/>
    </row>
    <row r="25" spans="1:6" ht="30" customHeight="1" x14ac:dyDescent="0.3">
      <c r="A25" s="23"/>
      <c r="B25" s="415" t="s">
        <v>50</v>
      </c>
      <c r="C25" s="550">
        <v>1.3</v>
      </c>
      <c r="D25" s="550">
        <v>-4.0999999999999996</v>
      </c>
      <c r="E25" s="550">
        <v>0.86603491664045684</v>
      </c>
      <c r="F25" s="553"/>
    </row>
    <row r="26" spans="1:6" ht="16.5" x14ac:dyDescent="0.3">
      <c r="A26" s="23"/>
      <c r="B26" s="414" t="s">
        <v>51</v>
      </c>
      <c r="C26" s="550">
        <v>-1.7</v>
      </c>
      <c r="D26" s="550">
        <v>-0.5</v>
      </c>
      <c r="E26" s="550">
        <v>-1.5978227470260342</v>
      </c>
      <c r="F26" s="553"/>
    </row>
    <row r="27" spans="1:6" ht="16.5" x14ac:dyDescent="0.3">
      <c r="A27" s="23"/>
      <c r="B27" s="414" t="s">
        <v>52</v>
      </c>
      <c r="C27" s="550">
        <v>1.7</v>
      </c>
      <c r="D27" s="550">
        <v>1.3</v>
      </c>
      <c r="E27" s="550">
        <v>1.6885270616613823</v>
      </c>
      <c r="F27" s="553"/>
    </row>
    <row r="28" spans="1:6" ht="16.5" x14ac:dyDescent="0.3">
      <c r="A28" s="23"/>
      <c r="B28" s="414" t="s">
        <v>53</v>
      </c>
      <c r="C28" s="550">
        <v>-0.7</v>
      </c>
      <c r="D28" s="550">
        <v>0.8</v>
      </c>
      <c r="E28" s="550">
        <v>-0.62527914247432204</v>
      </c>
      <c r="F28" s="553"/>
    </row>
    <row r="29" spans="1:6" ht="6" customHeight="1" x14ac:dyDescent="0.3">
      <c r="A29" s="23"/>
      <c r="B29" s="614"/>
      <c r="C29" s="614"/>
      <c r="D29" s="614"/>
      <c r="E29" s="614"/>
    </row>
    <row r="30" spans="1:6" ht="4.5" customHeight="1" x14ac:dyDescent="0.25">
      <c r="B30" s="91"/>
      <c r="C30" s="92"/>
      <c r="D30" s="494"/>
      <c r="E30" s="494"/>
    </row>
    <row r="31" spans="1:6" ht="11.1" customHeight="1" x14ac:dyDescent="0.2">
      <c r="B31" s="90" t="s">
        <v>8</v>
      </c>
      <c r="C31" s="67"/>
      <c r="D31" s="495"/>
      <c r="E31" s="496"/>
    </row>
    <row r="32" spans="1:6" ht="11.1" customHeight="1" x14ac:dyDescent="0.2">
      <c r="B32" s="67" t="s">
        <v>95</v>
      </c>
      <c r="C32" s="68"/>
      <c r="D32" s="68"/>
      <c r="E32" s="565" t="s">
        <v>135</v>
      </c>
    </row>
    <row r="33" spans="2:5" ht="11.1" customHeight="1" x14ac:dyDescent="0.25">
      <c r="B33" s="68" t="s">
        <v>74</v>
      </c>
      <c r="C33" s="84"/>
      <c r="D33" s="84"/>
      <c r="E33" s="565"/>
    </row>
    <row r="34" spans="2:5" ht="13.5" x14ac:dyDescent="0.25">
      <c r="B34" s="117"/>
      <c r="C34" s="84"/>
      <c r="D34" s="84"/>
      <c r="E34" s="84"/>
    </row>
    <row r="35" spans="2:5" ht="13.5" x14ac:dyDescent="0.25">
      <c r="B35" s="117"/>
      <c r="C35" s="84"/>
      <c r="D35" s="84"/>
      <c r="E35" s="84"/>
    </row>
  </sheetData>
  <mergeCells count="7">
    <mergeCell ref="B29:E29"/>
    <mergeCell ref="E32:E33"/>
    <mergeCell ref="B2:E2"/>
    <mergeCell ref="B3:E3"/>
    <mergeCell ref="B4:B5"/>
    <mergeCell ref="C4:D4"/>
    <mergeCell ref="E4:E5"/>
  </mergeCells>
  <phoneticPr fontId="4" type="noConversion"/>
  <hyperlinks>
    <hyperlink ref="E32:E33" location="Indice!A1" display="Regresar"/>
  </hyperlinks>
  <printOptions horizontalCentered="1" verticalCentered="1"/>
  <pageMargins left="0.74803149606299213" right="0.74803149606299213" top="0.98425196850393704" bottom="0.98425196850393704" header="0" footer="0"/>
  <pageSetup paperSize="9" scale="70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theme="7" tint="0.59999389629810485"/>
  </sheetPr>
  <dimension ref="B2:N55"/>
  <sheetViews>
    <sheetView zoomScale="75" zoomScaleNormal="75" zoomScaleSheetLayoutView="80" workbookViewId="0">
      <selection activeCell="B2" sqref="B2:G36"/>
    </sheetView>
  </sheetViews>
  <sheetFormatPr baseColWidth="10" defaultRowHeight="16.5" x14ac:dyDescent="0.3"/>
  <cols>
    <col min="1" max="1" width="4.42578125" style="23" customWidth="1"/>
    <col min="2" max="2" width="43.85546875" style="23" customWidth="1"/>
    <col min="3" max="3" width="18.7109375" style="23" customWidth="1"/>
    <col min="4" max="4" width="20.140625" style="23" customWidth="1"/>
    <col min="5" max="7" width="16.7109375" style="23" customWidth="1"/>
    <col min="8" max="8" width="14.5703125" style="23" bestFit="1" customWidth="1"/>
    <col min="9" max="9" width="24.5703125" style="23" bestFit="1" customWidth="1"/>
    <col min="10" max="16384" width="11.42578125" style="23"/>
  </cols>
  <sheetData>
    <row r="2" spans="2:14" ht="36" customHeight="1" x14ac:dyDescent="0.3">
      <c r="B2" s="562" t="s">
        <v>240</v>
      </c>
      <c r="C2" s="562"/>
      <c r="D2" s="562"/>
      <c r="E2" s="562"/>
      <c r="F2" s="562"/>
      <c r="G2" s="562"/>
    </row>
    <row r="3" spans="2:14" ht="18" customHeight="1" x14ac:dyDescent="0.3">
      <c r="B3" s="620" t="s">
        <v>96</v>
      </c>
      <c r="C3" s="620"/>
      <c r="D3" s="620"/>
      <c r="E3" s="620"/>
      <c r="F3" s="620"/>
      <c r="G3" s="620"/>
    </row>
    <row r="4" spans="2:14" ht="20.25" customHeight="1" x14ac:dyDescent="0.3">
      <c r="B4" s="617" t="s">
        <v>33</v>
      </c>
      <c r="C4" s="567" t="s">
        <v>58</v>
      </c>
      <c r="D4" s="567" t="s">
        <v>59</v>
      </c>
      <c r="E4" s="608" t="s">
        <v>60</v>
      </c>
      <c r="F4" s="608"/>
      <c r="G4" s="608"/>
    </row>
    <row r="5" spans="2:14" ht="36" customHeight="1" x14ac:dyDescent="0.3">
      <c r="B5" s="618"/>
      <c r="C5" s="568"/>
      <c r="D5" s="568"/>
      <c r="E5" s="419" t="s">
        <v>129</v>
      </c>
      <c r="F5" s="419" t="s">
        <v>130</v>
      </c>
      <c r="G5" s="419" t="s">
        <v>131</v>
      </c>
    </row>
    <row r="6" spans="2:14" ht="6.75" customHeight="1" x14ac:dyDescent="0.3">
      <c r="B6" s="417"/>
      <c r="C6" s="418"/>
      <c r="D6" s="418"/>
      <c r="E6" s="418"/>
      <c r="F6" s="418"/>
      <c r="G6" s="418"/>
    </row>
    <row r="7" spans="2:14" x14ac:dyDescent="0.3">
      <c r="B7" s="420" t="s">
        <v>14</v>
      </c>
      <c r="C7" s="555">
        <v>100</v>
      </c>
      <c r="D7" s="555">
        <v>100</v>
      </c>
      <c r="E7" s="551">
        <v>0.68200563288818294</v>
      </c>
      <c r="F7" s="551">
        <v>1.2593675540735649</v>
      </c>
      <c r="G7" s="551">
        <v>1.2593675540735649</v>
      </c>
      <c r="H7" s="247"/>
      <c r="I7" s="247"/>
      <c r="J7" s="249"/>
      <c r="L7" s="249"/>
      <c r="M7" s="249"/>
      <c r="N7" s="249"/>
    </row>
    <row r="8" spans="2:14" ht="9.75" customHeight="1" x14ac:dyDescent="0.3">
      <c r="B8" s="421"/>
      <c r="C8" s="552"/>
      <c r="D8" s="552"/>
      <c r="E8" s="552"/>
      <c r="F8" s="552"/>
      <c r="G8" s="552"/>
      <c r="H8" s="248"/>
      <c r="I8" s="247"/>
      <c r="J8" s="249"/>
      <c r="L8" s="249"/>
      <c r="M8" s="249"/>
      <c r="N8" s="249"/>
    </row>
    <row r="9" spans="2:14" x14ac:dyDescent="0.3">
      <c r="B9" s="420" t="s">
        <v>40</v>
      </c>
      <c r="C9" s="551">
        <v>33.718411552346574</v>
      </c>
      <c r="D9" s="551">
        <v>27.02935002634678</v>
      </c>
      <c r="E9" s="551">
        <v>0.41505094536411491</v>
      </c>
      <c r="F9" s="551">
        <v>-0.75775139336402564</v>
      </c>
      <c r="G9" s="551">
        <v>-0.75775139336402564</v>
      </c>
      <c r="H9" s="247"/>
      <c r="I9" s="247"/>
      <c r="J9" s="249"/>
      <c r="L9" s="249"/>
      <c r="M9" s="249"/>
      <c r="N9" s="249"/>
    </row>
    <row r="10" spans="2:14" x14ac:dyDescent="0.3">
      <c r="B10" s="422" t="s">
        <v>41</v>
      </c>
      <c r="C10" s="552">
        <v>5.487364620938628</v>
      </c>
      <c r="D10" s="552">
        <v>6.3635395100938403</v>
      </c>
      <c r="E10" s="552">
        <v>-0.58703133082926851</v>
      </c>
      <c r="F10" s="552">
        <v>1.4555980546365088</v>
      </c>
      <c r="G10" s="552">
        <v>1.4555980546365088</v>
      </c>
      <c r="H10" s="248"/>
      <c r="I10" s="247"/>
      <c r="J10" s="249"/>
      <c r="L10" s="249"/>
      <c r="M10" s="249"/>
      <c r="N10" s="249"/>
    </row>
    <row r="11" spans="2:14" x14ac:dyDescent="0.3">
      <c r="B11" s="422" t="s">
        <v>42</v>
      </c>
      <c r="C11" s="552">
        <v>7.0758122743682312</v>
      </c>
      <c r="D11" s="552">
        <v>6.0725731447114955</v>
      </c>
      <c r="E11" s="552">
        <v>0.98400689523079343</v>
      </c>
      <c r="F11" s="552">
        <v>-3.5991780296267373</v>
      </c>
      <c r="G11" s="552">
        <v>-3.5991780296267373</v>
      </c>
      <c r="H11" s="248"/>
      <c r="I11" s="247"/>
      <c r="J11" s="249"/>
      <c r="L11" s="249"/>
      <c r="M11" s="249"/>
      <c r="N11" s="249"/>
    </row>
    <row r="12" spans="2:14" ht="29.25" customHeight="1" x14ac:dyDescent="0.3">
      <c r="B12" s="423" t="s">
        <v>43</v>
      </c>
      <c r="C12" s="552">
        <v>3.6823104693140793</v>
      </c>
      <c r="D12" s="552">
        <v>2.6411568396532017</v>
      </c>
      <c r="E12" s="552">
        <v>0.96868292145961821</v>
      </c>
      <c r="F12" s="552">
        <v>-1.3222040111984246</v>
      </c>
      <c r="G12" s="552">
        <v>-1.3222040111984246</v>
      </c>
      <c r="H12" s="248"/>
      <c r="I12" s="247"/>
      <c r="J12" s="249"/>
      <c r="L12" s="249"/>
      <c r="M12" s="249"/>
      <c r="N12" s="249"/>
    </row>
    <row r="13" spans="2:14" x14ac:dyDescent="0.3">
      <c r="B13" s="422" t="s">
        <v>44</v>
      </c>
      <c r="C13" s="552">
        <v>8.231046931407942</v>
      </c>
      <c r="D13" s="552">
        <v>6.0963284392627513</v>
      </c>
      <c r="E13" s="552">
        <v>0.85266517410564902</v>
      </c>
      <c r="F13" s="552">
        <v>3.1321894163770958</v>
      </c>
      <c r="G13" s="552">
        <v>3.1321894163770958</v>
      </c>
      <c r="H13" s="248"/>
      <c r="I13" s="247"/>
      <c r="J13" s="249"/>
      <c r="L13" s="249"/>
      <c r="M13" s="249"/>
      <c r="N13" s="249"/>
    </row>
    <row r="14" spans="2:14" ht="29.25" customHeight="1" x14ac:dyDescent="0.3">
      <c r="B14" s="423" t="s">
        <v>162</v>
      </c>
      <c r="C14" s="552">
        <v>3.0324909747292419</v>
      </c>
      <c r="D14" s="552">
        <v>2.4364293920660196</v>
      </c>
      <c r="E14" s="552">
        <v>5.9094669660808563E-3</v>
      </c>
      <c r="F14" s="552">
        <v>-8.3816380538957347</v>
      </c>
      <c r="G14" s="552">
        <v>-8.3816380538957347</v>
      </c>
      <c r="H14" s="248"/>
      <c r="I14" s="247"/>
      <c r="J14" s="249"/>
      <c r="L14" s="249"/>
      <c r="M14" s="249"/>
      <c r="N14" s="249"/>
    </row>
    <row r="15" spans="2:14" x14ac:dyDescent="0.3">
      <c r="B15" s="422" t="s">
        <v>45</v>
      </c>
      <c r="C15" s="552">
        <v>6.209386281588448</v>
      </c>
      <c r="D15" s="552">
        <v>3.4193227005594733</v>
      </c>
      <c r="E15" s="552">
        <v>0.38463164123589966</v>
      </c>
      <c r="F15" s="552">
        <v>-6.1864067646777432E-2</v>
      </c>
      <c r="G15" s="552">
        <v>-6.1864067646777432E-2</v>
      </c>
      <c r="H15" s="248"/>
      <c r="I15" s="247"/>
      <c r="J15" s="249"/>
      <c r="L15" s="249"/>
      <c r="M15" s="249"/>
      <c r="N15" s="249"/>
    </row>
    <row r="16" spans="2:14" ht="8.25" customHeight="1" x14ac:dyDescent="0.3">
      <c r="B16" s="421"/>
      <c r="C16" s="556"/>
      <c r="D16" s="556"/>
      <c r="E16" s="552"/>
      <c r="F16" s="552"/>
      <c r="G16" s="552"/>
      <c r="I16" s="247"/>
      <c r="J16" s="249"/>
      <c r="L16" s="249"/>
      <c r="M16" s="249"/>
      <c r="N16" s="249"/>
    </row>
    <row r="17" spans="2:14" x14ac:dyDescent="0.3">
      <c r="B17" s="420" t="s">
        <v>37</v>
      </c>
      <c r="C17" s="551">
        <v>20.288808664259928</v>
      </c>
      <c r="D17" s="551">
        <v>20.803303281685963</v>
      </c>
      <c r="E17" s="551">
        <v>3.1716337983920484</v>
      </c>
      <c r="F17" s="551">
        <v>3.4661931002686996</v>
      </c>
      <c r="G17" s="551">
        <v>3.4661931002686996</v>
      </c>
      <c r="H17" s="248"/>
      <c r="I17" s="247"/>
      <c r="J17" s="249"/>
      <c r="L17" s="249"/>
      <c r="M17" s="249"/>
      <c r="N17" s="249"/>
    </row>
    <row r="18" spans="2:14" x14ac:dyDescent="0.3">
      <c r="B18" s="422" t="s">
        <v>211</v>
      </c>
      <c r="C18" s="552">
        <v>10.974729241877256</v>
      </c>
      <c r="D18" s="552">
        <v>6.0308214148941381</v>
      </c>
      <c r="E18" s="552">
        <v>3.2155529272619665</v>
      </c>
      <c r="F18" s="552">
        <v>2.458772189094649</v>
      </c>
      <c r="G18" s="552">
        <v>2.458772189094649</v>
      </c>
      <c r="H18" s="247"/>
      <c r="I18" s="247"/>
      <c r="J18" s="249"/>
      <c r="L18" s="249"/>
      <c r="M18" s="249"/>
      <c r="N18" s="249"/>
    </row>
    <row r="19" spans="2:14" x14ac:dyDescent="0.3">
      <c r="B19" s="422" t="s">
        <v>46</v>
      </c>
      <c r="C19" s="552">
        <v>9.3140794223826706</v>
      </c>
      <c r="D19" s="552">
        <v>14.772481866791827</v>
      </c>
      <c r="E19" s="552">
        <v>3.1537146878455768</v>
      </c>
      <c r="F19" s="552">
        <v>3.891302684248088</v>
      </c>
      <c r="G19" s="552">
        <v>3.891302684248088</v>
      </c>
      <c r="H19" s="248"/>
      <c r="I19" s="247"/>
      <c r="J19" s="249"/>
      <c r="L19" s="249"/>
      <c r="M19" s="249"/>
      <c r="N19" s="249"/>
    </row>
    <row r="20" spans="2:14" ht="9.75" customHeight="1" x14ac:dyDescent="0.3">
      <c r="B20" s="421"/>
      <c r="C20" s="556"/>
      <c r="D20" s="556"/>
      <c r="E20" s="552"/>
      <c r="F20" s="552"/>
      <c r="G20" s="552"/>
      <c r="I20" s="247"/>
      <c r="J20" s="249"/>
      <c r="L20" s="249"/>
      <c r="M20" s="249"/>
      <c r="N20" s="249"/>
    </row>
    <row r="21" spans="2:14" x14ac:dyDescent="0.3">
      <c r="B21" s="420" t="s">
        <v>38</v>
      </c>
      <c r="C21" s="551">
        <v>45.992779783393502</v>
      </c>
      <c r="D21" s="551">
        <v>52.167346691967253</v>
      </c>
      <c r="E21" s="551">
        <v>-0.14137761879302602</v>
      </c>
      <c r="F21" s="551">
        <v>1.4614985485083665</v>
      </c>
      <c r="G21" s="551">
        <v>1.4614985485083665</v>
      </c>
      <c r="H21" s="248"/>
      <c r="I21" s="247"/>
      <c r="J21" s="249"/>
      <c r="L21" s="249"/>
      <c r="M21" s="249"/>
      <c r="N21" s="249"/>
    </row>
    <row r="22" spans="2:14" x14ac:dyDescent="0.3">
      <c r="B22" s="422" t="s">
        <v>47</v>
      </c>
      <c r="C22" s="552">
        <v>5.4151624548736459</v>
      </c>
      <c r="D22" s="552">
        <v>4.8515510047769741</v>
      </c>
      <c r="E22" s="552">
        <v>0.66917607695524683</v>
      </c>
      <c r="F22" s="552">
        <v>2.0152992710098294</v>
      </c>
      <c r="G22" s="552">
        <v>2.0152992710098294</v>
      </c>
      <c r="H22" s="248"/>
      <c r="I22" s="247"/>
      <c r="J22" s="249"/>
      <c r="L22" s="249"/>
      <c r="M22" s="249"/>
      <c r="N22" s="249"/>
    </row>
    <row r="23" spans="2:14" x14ac:dyDescent="0.3">
      <c r="B23" s="422" t="s">
        <v>48</v>
      </c>
      <c r="C23" s="552">
        <v>3.104693140794224</v>
      </c>
      <c r="D23" s="552">
        <v>7.8871897054631415</v>
      </c>
      <c r="E23" s="552">
        <v>0.28190155411960127</v>
      </c>
      <c r="F23" s="552">
        <v>3.9633147003994784</v>
      </c>
      <c r="G23" s="552">
        <v>3.9633147003994784</v>
      </c>
      <c r="H23" s="247"/>
      <c r="I23" s="247"/>
      <c r="J23" s="249"/>
      <c r="L23" s="249"/>
      <c r="M23" s="249"/>
      <c r="N23" s="249"/>
    </row>
    <row r="24" spans="2:14" x14ac:dyDescent="0.3">
      <c r="B24" s="422" t="s">
        <v>49</v>
      </c>
      <c r="C24" s="552">
        <v>1.6606498194945849</v>
      </c>
      <c r="D24" s="552">
        <v>2.0577843940672231</v>
      </c>
      <c r="E24" s="552">
        <v>0.63366894318102052</v>
      </c>
      <c r="F24" s="552">
        <v>-0.28469631651892868</v>
      </c>
      <c r="G24" s="552">
        <v>-0.28469631651892868</v>
      </c>
      <c r="H24" s="248"/>
      <c r="I24" s="247"/>
      <c r="J24" s="249"/>
      <c r="L24" s="249"/>
      <c r="M24" s="249"/>
      <c r="N24" s="249"/>
    </row>
    <row r="25" spans="2:14" ht="29.25" customHeight="1" x14ac:dyDescent="0.3">
      <c r="B25" s="423" t="s">
        <v>138</v>
      </c>
      <c r="C25" s="552">
        <v>13.140794223826715</v>
      </c>
      <c r="D25" s="552">
        <v>14.772769809756083</v>
      </c>
      <c r="E25" s="552">
        <v>0.86603491664045684</v>
      </c>
      <c r="F25" s="552">
        <v>-2.1397249190852397</v>
      </c>
      <c r="G25" s="552">
        <v>-2.1397249190852397</v>
      </c>
      <c r="H25" s="248"/>
      <c r="I25" s="247"/>
      <c r="J25" s="249"/>
      <c r="L25" s="249"/>
      <c r="M25" s="249"/>
      <c r="N25" s="249"/>
    </row>
    <row r="26" spans="2:14" x14ac:dyDescent="0.3">
      <c r="B26" s="422" t="s">
        <v>51</v>
      </c>
      <c r="C26" s="552">
        <v>17.978339350180505</v>
      </c>
      <c r="D26" s="552">
        <v>19.364452289290536</v>
      </c>
      <c r="E26" s="552">
        <v>-1.5978227470260342</v>
      </c>
      <c r="F26" s="552">
        <v>3.5392866211757301</v>
      </c>
      <c r="G26" s="552">
        <v>3.5392866211757301</v>
      </c>
      <c r="H26" s="248"/>
      <c r="I26" s="247"/>
      <c r="J26" s="249"/>
      <c r="L26" s="249"/>
      <c r="M26" s="249"/>
      <c r="N26" s="249"/>
    </row>
    <row r="27" spans="2:14" x14ac:dyDescent="0.3">
      <c r="B27" s="422" t="s">
        <v>52</v>
      </c>
      <c r="C27" s="552">
        <v>4.115523465703971</v>
      </c>
      <c r="D27" s="552">
        <v>2.9132629408766713</v>
      </c>
      <c r="E27" s="552">
        <v>1.6885270616613823</v>
      </c>
      <c r="F27" s="552">
        <v>2.1800101325682997</v>
      </c>
      <c r="G27" s="552">
        <v>2.1800101325682997</v>
      </c>
      <c r="H27" s="248"/>
      <c r="I27" s="247"/>
      <c r="J27" s="249"/>
      <c r="L27" s="249"/>
      <c r="M27" s="249"/>
      <c r="N27" s="249"/>
    </row>
    <row r="28" spans="2:14" x14ac:dyDescent="0.3">
      <c r="B28" s="422" t="s">
        <v>53</v>
      </c>
      <c r="C28" s="552">
        <v>0.57761732851985559</v>
      </c>
      <c r="D28" s="552">
        <v>0.32033654773662434</v>
      </c>
      <c r="E28" s="552">
        <v>-0.62527914247432204</v>
      </c>
      <c r="F28" s="552">
        <v>-9.5118976352516214</v>
      </c>
      <c r="G28" s="552">
        <v>-9.5118976352516214</v>
      </c>
      <c r="H28" s="248"/>
      <c r="I28" s="247"/>
      <c r="J28" s="249"/>
      <c r="L28" s="249"/>
      <c r="M28" s="249"/>
      <c r="N28" s="249"/>
    </row>
    <row r="29" spans="2:14" ht="4.5" customHeight="1" x14ac:dyDescent="0.3">
      <c r="B29" s="621"/>
      <c r="C29" s="621"/>
      <c r="D29" s="621"/>
      <c r="E29" s="621"/>
      <c r="F29" s="621"/>
      <c r="G29" s="621"/>
      <c r="H29" s="248"/>
      <c r="I29" s="247"/>
    </row>
    <row r="30" spans="2:14" ht="4.5" customHeight="1" x14ac:dyDescent="0.3">
      <c r="B30" s="24"/>
      <c r="C30" s="93"/>
      <c r="D30" s="506"/>
      <c r="E30" s="54"/>
      <c r="F30" s="54"/>
      <c r="G30" s="54"/>
      <c r="H30" s="248"/>
      <c r="I30" s="247"/>
    </row>
    <row r="31" spans="2:14" ht="11.1" customHeight="1" x14ac:dyDescent="0.3">
      <c r="B31" s="90" t="s">
        <v>8</v>
      </c>
      <c r="C31" s="53"/>
      <c r="D31" s="53"/>
      <c r="E31" s="53"/>
      <c r="F31" s="53"/>
      <c r="G31" s="53"/>
    </row>
    <row r="32" spans="2:14" ht="11.1" customHeight="1" x14ac:dyDescent="0.3">
      <c r="B32" s="90" t="s">
        <v>61</v>
      </c>
      <c r="C32" s="51"/>
      <c r="D32" s="51"/>
      <c r="E32" s="51"/>
      <c r="F32" s="51"/>
      <c r="G32" s="51"/>
    </row>
    <row r="33" spans="2:7" ht="11.1" customHeight="1" x14ac:dyDescent="0.3">
      <c r="B33" s="90" t="s">
        <v>62</v>
      </c>
    </row>
    <row r="34" spans="2:7" ht="11.1" customHeight="1" x14ac:dyDescent="0.3">
      <c r="B34" s="90" t="s">
        <v>63</v>
      </c>
      <c r="F34" s="29"/>
      <c r="G34" s="29"/>
    </row>
    <row r="35" spans="2:7" ht="11.1" customHeight="1" x14ac:dyDescent="0.3">
      <c r="B35" s="67" t="s">
        <v>95</v>
      </c>
      <c r="C35" s="41"/>
      <c r="D35" s="41"/>
      <c r="E35" s="41"/>
      <c r="F35" s="29"/>
      <c r="G35" s="619" t="s">
        <v>135</v>
      </c>
    </row>
    <row r="36" spans="2:7" ht="11.1" customHeight="1" x14ac:dyDescent="0.3">
      <c r="B36" s="68" t="s">
        <v>74</v>
      </c>
      <c r="F36" s="29"/>
      <c r="G36" s="619"/>
    </row>
    <row r="37" spans="2:7" x14ac:dyDescent="0.3">
      <c r="F37" s="29"/>
      <c r="G37" s="29"/>
    </row>
    <row r="38" spans="2:7" x14ac:dyDescent="0.3">
      <c r="F38" s="29"/>
      <c r="G38" s="29"/>
    </row>
    <row r="39" spans="2:7" x14ac:dyDescent="0.3">
      <c r="F39" s="29"/>
      <c r="G39" s="29"/>
    </row>
    <row r="40" spans="2:7" x14ac:dyDescent="0.3">
      <c r="F40" s="29"/>
      <c r="G40" s="29"/>
    </row>
    <row r="41" spans="2:7" x14ac:dyDescent="0.3">
      <c r="F41" s="29"/>
      <c r="G41" s="29"/>
    </row>
    <row r="42" spans="2:7" x14ac:dyDescent="0.3">
      <c r="F42" s="29"/>
      <c r="G42" s="29"/>
    </row>
    <row r="43" spans="2:7" x14ac:dyDescent="0.3">
      <c r="F43" s="29"/>
      <c r="G43" s="29"/>
    </row>
    <row r="44" spans="2:7" x14ac:dyDescent="0.3">
      <c r="F44" s="29"/>
      <c r="G44" s="29"/>
    </row>
    <row r="45" spans="2:7" x14ac:dyDescent="0.3">
      <c r="F45" s="29"/>
      <c r="G45" s="29"/>
    </row>
    <row r="46" spans="2:7" x14ac:dyDescent="0.3">
      <c r="F46" s="29"/>
      <c r="G46" s="29"/>
    </row>
    <row r="47" spans="2:7" x14ac:dyDescent="0.3">
      <c r="F47" s="29"/>
      <c r="G47" s="29"/>
    </row>
    <row r="48" spans="2:7" x14ac:dyDescent="0.3">
      <c r="F48" s="29"/>
      <c r="G48" s="29"/>
    </row>
    <row r="49" spans="6:7" x14ac:dyDescent="0.3">
      <c r="F49" s="29"/>
      <c r="G49" s="29"/>
    </row>
    <row r="50" spans="6:7" x14ac:dyDescent="0.3">
      <c r="F50" s="29"/>
      <c r="G50" s="29"/>
    </row>
    <row r="51" spans="6:7" x14ac:dyDescent="0.3">
      <c r="F51" s="29"/>
      <c r="G51" s="29"/>
    </row>
    <row r="52" spans="6:7" x14ac:dyDescent="0.3">
      <c r="F52" s="29"/>
      <c r="G52" s="29"/>
    </row>
    <row r="53" spans="6:7" x14ac:dyDescent="0.3">
      <c r="F53" s="29"/>
      <c r="G53" s="29"/>
    </row>
    <row r="54" spans="6:7" x14ac:dyDescent="0.3">
      <c r="F54" s="29"/>
      <c r="G54" s="29"/>
    </row>
    <row r="55" spans="6:7" x14ac:dyDescent="0.3">
      <c r="F55" s="29"/>
      <c r="G55" s="29"/>
    </row>
  </sheetData>
  <mergeCells count="8">
    <mergeCell ref="B2:G2"/>
    <mergeCell ref="B4:B5"/>
    <mergeCell ref="C4:C5"/>
    <mergeCell ref="D4:D5"/>
    <mergeCell ref="G35:G36"/>
    <mergeCell ref="B3:G3"/>
    <mergeCell ref="E4:G4"/>
    <mergeCell ref="B29:G29"/>
  </mergeCells>
  <phoneticPr fontId="4" type="noConversion"/>
  <hyperlinks>
    <hyperlink ref="G35:G36" location="Indice!A1" display="Regresar"/>
  </hyperlinks>
  <printOptions horizontalCentered="1" verticalCentered="1"/>
  <pageMargins left="0.59055118110236227" right="0.59055118110236227" top="0.98425196850393704" bottom="0.98425196850393704" header="0" footer="0"/>
  <pageSetup paperSize="9" scale="70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theme="7" tint="0.59999389629810485"/>
  </sheetPr>
  <dimension ref="B1:G21"/>
  <sheetViews>
    <sheetView zoomScale="75" zoomScaleNormal="75" zoomScaleSheetLayoutView="90" workbookViewId="0">
      <selection activeCell="A2" sqref="A2:F17"/>
    </sheetView>
  </sheetViews>
  <sheetFormatPr baseColWidth="10" defaultRowHeight="12.75" x14ac:dyDescent="0.2"/>
  <cols>
    <col min="1" max="1" width="5.7109375" style="2" customWidth="1"/>
    <col min="2" max="2" width="17.7109375" style="2" customWidth="1"/>
    <col min="3" max="4" width="19.7109375" style="2" customWidth="1"/>
    <col min="5" max="5" width="27.7109375" style="2" customWidth="1"/>
    <col min="6" max="6" width="5.7109375" style="2" customWidth="1"/>
    <col min="7" max="16384" width="11.42578125" style="2"/>
  </cols>
  <sheetData>
    <row r="1" spans="2:7" x14ac:dyDescent="0.2">
      <c r="E1" s="1"/>
    </row>
    <row r="2" spans="2:7" ht="51.75" customHeight="1" x14ac:dyDescent="0.25">
      <c r="B2" s="622" t="s">
        <v>239</v>
      </c>
      <c r="C2" s="622"/>
      <c r="D2" s="622"/>
      <c r="E2" s="622"/>
      <c r="F2" s="30"/>
      <c r="G2" s="30"/>
    </row>
    <row r="3" spans="2:7" s="230" customFormat="1" ht="21" customHeight="1" x14ac:dyDescent="0.2">
      <c r="B3" s="623" t="s">
        <v>96</v>
      </c>
      <c r="C3" s="623"/>
      <c r="D3" s="623"/>
      <c r="E3" s="623"/>
      <c r="F3" s="231"/>
      <c r="G3" s="231"/>
    </row>
    <row r="4" spans="2:7" ht="60.75" customHeight="1" x14ac:dyDescent="0.3">
      <c r="B4" s="424" t="s">
        <v>115</v>
      </c>
      <c r="C4" s="424" t="s">
        <v>91</v>
      </c>
      <c r="D4" s="424" t="s">
        <v>153</v>
      </c>
      <c r="E4" s="424" t="s">
        <v>251</v>
      </c>
      <c r="F4" s="51"/>
      <c r="G4" s="30"/>
    </row>
    <row r="5" spans="2:7" ht="4.5" customHeight="1" x14ac:dyDescent="0.3">
      <c r="B5" s="426"/>
      <c r="C5" s="427"/>
      <c r="D5" s="428"/>
      <c r="E5" s="427"/>
      <c r="F5" s="51"/>
      <c r="G5" s="30"/>
    </row>
    <row r="6" spans="2:7" ht="15.75" customHeight="1" x14ac:dyDescent="0.3">
      <c r="B6" s="425" t="s">
        <v>65</v>
      </c>
      <c r="C6" s="557">
        <v>100</v>
      </c>
      <c r="D6" s="557">
        <v>100</v>
      </c>
      <c r="E6" s="558">
        <v>0.68200563288818294</v>
      </c>
      <c r="F6" s="51"/>
      <c r="G6" s="30"/>
    </row>
    <row r="7" spans="2:7" ht="15.75" customHeight="1" x14ac:dyDescent="0.3">
      <c r="B7" s="400" t="s">
        <v>142</v>
      </c>
      <c r="C7" s="559">
        <v>26.353790613718413</v>
      </c>
      <c r="D7" s="559">
        <v>6.3841274320382615</v>
      </c>
      <c r="E7" s="560">
        <v>2.6577150133117344</v>
      </c>
      <c r="F7" s="51"/>
      <c r="G7" s="30"/>
    </row>
    <row r="8" spans="2:7" ht="15.75" customHeight="1" x14ac:dyDescent="0.3">
      <c r="B8" s="400" t="s">
        <v>143</v>
      </c>
      <c r="C8" s="559">
        <v>17.978339350180505</v>
      </c>
      <c r="D8" s="559">
        <v>5.9866221698805901</v>
      </c>
      <c r="E8" s="560">
        <v>-2.7344389604921471</v>
      </c>
      <c r="F8" s="51"/>
      <c r="G8" s="30"/>
    </row>
    <row r="9" spans="2:7" ht="15.75" customHeight="1" x14ac:dyDescent="0.3">
      <c r="B9" s="400" t="s">
        <v>144</v>
      </c>
      <c r="C9" s="559">
        <v>17.472924187725631</v>
      </c>
      <c r="D9" s="559">
        <v>8.3827395469505408</v>
      </c>
      <c r="E9" s="560">
        <v>-0.65688449070124832</v>
      </c>
      <c r="F9" s="51"/>
      <c r="G9" s="30"/>
    </row>
    <row r="10" spans="2:7" ht="15.75" customHeight="1" x14ac:dyDescent="0.3">
      <c r="B10" s="400" t="s">
        <v>145</v>
      </c>
      <c r="C10" s="559">
        <v>15.090252707581227</v>
      </c>
      <c r="D10" s="559">
        <v>11.746777198372547</v>
      </c>
      <c r="E10" s="560">
        <v>0.47410289880058798</v>
      </c>
      <c r="F10" s="51"/>
      <c r="G10" s="30"/>
    </row>
    <row r="11" spans="2:7" ht="16.5" customHeight="1" x14ac:dyDescent="0.3">
      <c r="B11" s="400" t="s">
        <v>64</v>
      </c>
      <c r="C11" s="559">
        <v>23.104693140794225</v>
      </c>
      <c r="D11" s="559">
        <v>67.499733652758067</v>
      </c>
      <c r="E11" s="560">
        <v>1.0182821068054349</v>
      </c>
      <c r="F11" s="51"/>
      <c r="G11" s="30"/>
    </row>
    <row r="12" spans="2:7" ht="4.5" customHeight="1" x14ac:dyDescent="0.3">
      <c r="B12" s="416"/>
      <c r="C12" s="429"/>
      <c r="D12" s="416"/>
      <c r="E12" s="416"/>
      <c r="F12" s="51"/>
      <c r="G12" s="30"/>
    </row>
    <row r="13" spans="2:7" ht="3.75" customHeight="1" x14ac:dyDescent="0.3">
      <c r="B13" s="54"/>
      <c r="C13" s="53"/>
      <c r="D13" s="54"/>
      <c r="E13" s="54"/>
      <c r="F13" s="51"/>
      <c r="G13" s="30"/>
    </row>
    <row r="14" spans="2:7" ht="11.1" customHeight="1" x14ac:dyDescent="0.25">
      <c r="B14" s="226" t="s">
        <v>141</v>
      </c>
      <c r="C14" s="118"/>
      <c r="D14" s="118"/>
      <c r="E14" s="118"/>
      <c r="F14" s="114"/>
    </row>
    <row r="15" spans="2:7" ht="11.1" customHeight="1" x14ac:dyDescent="0.2">
      <c r="B15" s="67" t="s">
        <v>95</v>
      </c>
      <c r="C15" s="119"/>
      <c r="D15" s="119"/>
      <c r="F15" s="90"/>
      <c r="G15" s="30"/>
    </row>
    <row r="16" spans="2:7" ht="11.1" customHeight="1" x14ac:dyDescent="0.25">
      <c r="B16" s="68" t="s">
        <v>140</v>
      </c>
      <c r="C16" s="7"/>
      <c r="D16" s="7"/>
    </row>
    <row r="17" spans="2:7" ht="16.5" x14ac:dyDescent="0.3">
      <c r="B17" s="23"/>
      <c r="C17" s="23"/>
      <c r="D17" s="23"/>
      <c r="E17" s="23"/>
      <c r="F17" s="244" t="s">
        <v>135</v>
      </c>
      <c r="G17" s="30"/>
    </row>
    <row r="18" spans="2:7" ht="13.5" x14ac:dyDescent="0.25">
      <c r="B18" s="84"/>
      <c r="C18" s="84"/>
      <c r="D18" s="84"/>
      <c r="E18" s="84"/>
      <c r="F18" s="84"/>
    </row>
    <row r="19" spans="2:7" ht="13.5" x14ac:dyDescent="0.25">
      <c r="B19" s="84"/>
      <c r="C19" s="84"/>
      <c r="D19" s="84"/>
      <c r="E19" s="84"/>
      <c r="F19" s="84"/>
    </row>
    <row r="20" spans="2:7" ht="13.5" x14ac:dyDescent="0.25">
      <c r="B20" s="84"/>
      <c r="C20" s="84"/>
      <c r="D20" s="84"/>
      <c r="E20" s="84"/>
      <c r="F20" s="84"/>
    </row>
    <row r="21" spans="2:7" ht="13.5" x14ac:dyDescent="0.25">
      <c r="B21" s="84"/>
      <c r="C21" s="84"/>
      <c r="D21" s="84"/>
      <c r="E21" s="84"/>
      <c r="F21" s="84"/>
    </row>
  </sheetData>
  <mergeCells count="2">
    <mergeCell ref="B2:E2"/>
    <mergeCell ref="B3:E3"/>
  </mergeCells>
  <phoneticPr fontId="4" type="noConversion"/>
  <hyperlinks>
    <hyperlink ref="F17" location="Indice!A1" display="Regresar"/>
  </hyperlinks>
  <printOptions horizontalCentered="1"/>
  <pageMargins left="0.59055118110236227" right="0.59055118110236227" top="0.78740157480314965" bottom="0.78740157480314965" header="0" footer="0"/>
  <pageSetup paperSize="9" scale="87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theme="3"/>
  </sheetPr>
  <dimension ref="A1:N78"/>
  <sheetViews>
    <sheetView zoomScale="75" zoomScaleNormal="75" zoomScaleSheetLayoutView="90" workbookViewId="0">
      <selection activeCell="B2" sqref="B2:H41"/>
    </sheetView>
  </sheetViews>
  <sheetFormatPr baseColWidth="10" defaultRowHeight="12.75" x14ac:dyDescent="0.2"/>
  <cols>
    <col min="1" max="1" width="3.140625" customWidth="1"/>
    <col min="2" max="2" width="17.7109375" customWidth="1"/>
    <col min="3" max="5" width="13.7109375" customWidth="1"/>
    <col min="6" max="6" width="20.7109375" customWidth="1"/>
    <col min="7" max="7" width="13.7109375" customWidth="1"/>
    <col min="8" max="8" width="12.7109375" customWidth="1"/>
    <col min="12" max="16384" width="11.42578125" style="34"/>
  </cols>
  <sheetData>
    <row r="1" spans="1:14" ht="16.5" x14ac:dyDescent="0.3">
      <c r="A1" s="33"/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4" ht="33.75" customHeight="1" x14ac:dyDescent="0.2">
      <c r="A2" s="33"/>
      <c r="B2" s="625" t="s">
        <v>210</v>
      </c>
      <c r="C2" s="625"/>
      <c r="D2" s="625"/>
      <c r="E2" s="625"/>
      <c r="F2" s="625"/>
      <c r="G2" s="625"/>
      <c r="H2" s="625"/>
      <c r="I2" s="40"/>
      <c r="J2" s="40"/>
      <c r="K2" s="40"/>
      <c r="L2" s="42"/>
      <c r="M2" s="42"/>
      <c r="N2" s="42"/>
    </row>
    <row r="3" spans="1:14" ht="16.5" x14ac:dyDescent="0.3">
      <c r="A3" s="33"/>
      <c r="B3" s="627" t="s">
        <v>96</v>
      </c>
      <c r="C3" s="627"/>
      <c r="D3" s="627"/>
      <c r="E3" s="627"/>
      <c r="F3" s="627"/>
      <c r="G3" s="627"/>
      <c r="H3" s="627"/>
      <c r="I3" s="31"/>
      <c r="J3" s="31"/>
      <c r="K3" s="31"/>
    </row>
    <row r="4" spans="1:14" ht="23.25" customHeight="1" x14ac:dyDescent="0.3">
      <c r="A4" s="33"/>
      <c r="B4" s="581" t="s">
        <v>157</v>
      </c>
      <c r="C4" s="581" t="s">
        <v>97</v>
      </c>
      <c r="D4" s="581"/>
      <c r="E4" s="581"/>
      <c r="F4" s="581"/>
      <c r="G4" s="581"/>
      <c r="H4" s="581"/>
      <c r="I4" s="94"/>
      <c r="J4" s="31"/>
      <c r="K4" s="31"/>
    </row>
    <row r="5" spans="1:14" ht="49.5" customHeight="1" x14ac:dyDescent="0.3">
      <c r="A5" s="33"/>
      <c r="B5" s="582"/>
      <c r="C5" s="436" t="s">
        <v>170</v>
      </c>
      <c r="D5" s="436" t="s">
        <v>36</v>
      </c>
      <c r="E5" s="436" t="s">
        <v>37</v>
      </c>
      <c r="F5" s="436" t="s">
        <v>171</v>
      </c>
      <c r="G5" s="436" t="s">
        <v>173</v>
      </c>
      <c r="H5" s="436" t="s">
        <v>172</v>
      </c>
      <c r="I5" s="94"/>
      <c r="J5" s="31"/>
      <c r="K5" s="31"/>
    </row>
    <row r="6" spans="1:14" ht="5.25" customHeight="1" x14ac:dyDescent="0.3">
      <c r="A6" s="33"/>
      <c r="B6" s="281"/>
      <c r="C6" s="281"/>
      <c r="D6" s="281"/>
      <c r="E6" s="281"/>
      <c r="F6" s="281"/>
      <c r="G6" s="281"/>
      <c r="H6" s="281"/>
      <c r="I6" s="94"/>
      <c r="J6" s="31"/>
      <c r="K6" s="31"/>
    </row>
    <row r="7" spans="1:14" ht="16.5" x14ac:dyDescent="0.3">
      <c r="A7" s="33"/>
      <c r="B7" s="352" t="s">
        <v>32</v>
      </c>
      <c r="C7" s="432">
        <v>0</v>
      </c>
      <c r="D7" s="432">
        <v>0</v>
      </c>
      <c r="E7" s="432">
        <v>2.982107355864811</v>
      </c>
      <c r="F7" s="527">
        <v>0.99403578528827041</v>
      </c>
      <c r="G7" s="432">
        <v>96.023856858846926</v>
      </c>
      <c r="H7" s="433">
        <v>100</v>
      </c>
      <c r="I7" s="94"/>
      <c r="J7" s="31"/>
      <c r="K7" s="31"/>
    </row>
    <row r="8" spans="1:14" ht="16.5" x14ac:dyDescent="0.3">
      <c r="A8" s="33"/>
      <c r="B8" s="352" t="s">
        <v>99</v>
      </c>
      <c r="C8" s="434">
        <v>7.41843943083704</v>
      </c>
      <c r="D8" s="434">
        <v>27.920784108519332</v>
      </c>
      <c r="E8" s="434">
        <v>15.819027109706765</v>
      </c>
      <c r="F8" s="528">
        <v>10.861996095558196</v>
      </c>
      <c r="G8" s="434">
        <v>37.979753255378675</v>
      </c>
      <c r="H8" s="433">
        <v>100</v>
      </c>
      <c r="I8" s="94"/>
      <c r="J8" s="31"/>
      <c r="K8" s="31"/>
    </row>
    <row r="9" spans="1:14" ht="16.5" x14ac:dyDescent="0.3">
      <c r="A9" s="33"/>
      <c r="B9" s="352" t="s">
        <v>28</v>
      </c>
      <c r="C9" s="435">
        <v>0</v>
      </c>
      <c r="D9" s="435">
        <v>1.7939282428702852</v>
      </c>
      <c r="E9" s="435">
        <v>9.5216191352345909</v>
      </c>
      <c r="F9" s="529">
        <v>5.6117755289788409</v>
      </c>
      <c r="G9" s="435">
        <v>83.07267709291628</v>
      </c>
      <c r="H9" s="433">
        <v>100</v>
      </c>
      <c r="I9" s="94"/>
      <c r="J9" s="31"/>
      <c r="K9" s="31"/>
    </row>
    <row r="10" spans="1:14" ht="16.5" x14ac:dyDescent="0.3">
      <c r="A10" s="33"/>
      <c r="B10" s="352" t="s">
        <v>24</v>
      </c>
      <c r="C10" s="435">
        <v>30.91015559645307</v>
      </c>
      <c r="D10" s="435">
        <v>10.640789693826335</v>
      </c>
      <c r="E10" s="435">
        <v>11.167809938096035</v>
      </c>
      <c r="F10" s="529">
        <v>7.1524176008030782</v>
      </c>
      <c r="G10" s="435">
        <v>40.128827170821488</v>
      </c>
      <c r="H10" s="433">
        <v>100</v>
      </c>
      <c r="I10" s="94"/>
      <c r="J10" s="31"/>
      <c r="K10" s="31"/>
    </row>
    <row r="11" spans="1:14" ht="16.5" x14ac:dyDescent="0.3">
      <c r="A11" s="33"/>
      <c r="B11" s="352" t="s">
        <v>30</v>
      </c>
      <c r="C11" s="435">
        <v>61.724730510857682</v>
      </c>
      <c r="D11" s="435">
        <v>0.95297609748476797</v>
      </c>
      <c r="E11" s="435">
        <v>1.0623340103108889</v>
      </c>
      <c r="F11" s="529">
        <v>2.9995313232307454</v>
      </c>
      <c r="G11" s="435">
        <v>33.26042805811592</v>
      </c>
      <c r="H11" s="433">
        <v>100</v>
      </c>
      <c r="I11" s="94"/>
      <c r="J11" s="31"/>
      <c r="K11" s="31"/>
    </row>
    <row r="12" spans="1:14" ht="16.5" x14ac:dyDescent="0.3">
      <c r="A12" s="33"/>
      <c r="B12" s="352" t="s">
        <v>77</v>
      </c>
      <c r="C12" s="435">
        <v>0</v>
      </c>
      <c r="D12" s="435">
        <v>7.096774193548387</v>
      </c>
      <c r="E12" s="435">
        <v>0</v>
      </c>
      <c r="F12" s="529">
        <v>19.35483870967742</v>
      </c>
      <c r="G12" s="435">
        <v>73.548387096774192</v>
      </c>
      <c r="H12" s="433">
        <v>100</v>
      </c>
      <c r="I12" s="94"/>
      <c r="J12" s="31"/>
      <c r="K12" s="31"/>
    </row>
    <row r="13" spans="1:14" ht="16.5" x14ac:dyDescent="0.3">
      <c r="A13" s="33"/>
      <c r="B13" s="352" t="s">
        <v>100</v>
      </c>
      <c r="C13" s="435">
        <v>6.48553327672915</v>
      </c>
      <c r="D13" s="435">
        <v>34.344588857684016</v>
      </c>
      <c r="E13" s="435">
        <v>19.306381033244072</v>
      </c>
      <c r="F13" s="529">
        <v>5.7213767879302466</v>
      </c>
      <c r="G13" s="435">
        <v>34.142120044412515</v>
      </c>
      <c r="H13" s="433">
        <v>100</v>
      </c>
      <c r="I13" s="94"/>
      <c r="J13" s="31"/>
      <c r="K13" s="31"/>
    </row>
    <row r="14" spans="1:14" ht="16.5" x14ac:dyDescent="0.3">
      <c r="A14" s="33"/>
      <c r="B14" s="352" t="s">
        <v>18</v>
      </c>
      <c r="C14" s="435">
        <v>5.5943704448353859</v>
      </c>
      <c r="D14" s="435">
        <v>55.70746418698166</v>
      </c>
      <c r="E14" s="435">
        <v>7.9768786127167628</v>
      </c>
      <c r="F14" s="529">
        <v>5.7300829354109073</v>
      </c>
      <c r="G14" s="435">
        <v>24.99120382005529</v>
      </c>
      <c r="H14" s="433">
        <v>100</v>
      </c>
      <c r="I14" s="94"/>
      <c r="J14" s="31"/>
      <c r="K14" s="31"/>
    </row>
    <row r="15" spans="1:14" ht="16.5" x14ac:dyDescent="0.3">
      <c r="A15" s="33"/>
      <c r="B15" s="352" t="s">
        <v>27</v>
      </c>
      <c r="C15" s="435">
        <v>42.620539104024296</v>
      </c>
      <c r="D15" s="435">
        <v>47.883447228549734</v>
      </c>
      <c r="E15" s="435">
        <v>2.6433181473044796</v>
      </c>
      <c r="F15" s="529">
        <v>0.48405466970387245</v>
      </c>
      <c r="G15" s="435">
        <v>6.3686408504176155</v>
      </c>
      <c r="H15" s="433">
        <v>100</v>
      </c>
      <c r="I15" s="94"/>
      <c r="J15" s="31"/>
      <c r="K15" s="31"/>
    </row>
    <row r="16" spans="1:14" ht="16.5" x14ac:dyDescent="0.3">
      <c r="A16" s="33"/>
      <c r="B16" s="352" t="s">
        <v>20</v>
      </c>
      <c r="C16" s="435">
        <v>0</v>
      </c>
      <c r="D16" s="435">
        <v>4.8728164266012843</v>
      </c>
      <c r="E16" s="435">
        <v>17.376647257125335</v>
      </c>
      <c r="F16" s="529">
        <v>10.235979160281945</v>
      </c>
      <c r="G16" s="435">
        <v>67.51455715599144</v>
      </c>
      <c r="H16" s="433">
        <v>100</v>
      </c>
      <c r="I16" s="94"/>
      <c r="J16" s="31"/>
      <c r="K16" s="31"/>
    </row>
    <row r="17" spans="1:11" ht="16.5" x14ac:dyDescent="0.3">
      <c r="A17" s="33"/>
      <c r="B17" s="352" t="s">
        <v>103</v>
      </c>
      <c r="C17" s="432">
        <v>3.8216560509554141</v>
      </c>
      <c r="D17" s="432">
        <v>0</v>
      </c>
      <c r="E17" s="432">
        <v>3.8216560509554141</v>
      </c>
      <c r="F17" s="527">
        <v>0</v>
      </c>
      <c r="G17" s="432">
        <v>92.356687898089177</v>
      </c>
      <c r="H17" s="433">
        <v>100</v>
      </c>
      <c r="I17" s="94"/>
      <c r="J17" s="31"/>
      <c r="K17" s="31"/>
    </row>
    <row r="18" spans="1:11" ht="16.5" x14ac:dyDescent="0.3">
      <c r="A18" s="33"/>
      <c r="B18" s="352" t="s">
        <v>17</v>
      </c>
      <c r="C18" s="435">
        <v>0.10855405992184108</v>
      </c>
      <c r="D18" s="435">
        <v>5.0369083803734265</v>
      </c>
      <c r="E18" s="435">
        <v>21.895353886235345</v>
      </c>
      <c r="F18" s="529">
        <v>9.5636126791141987</v>
      </c>
      <c r="G18" s="435">
        <v>63.395570994355189</v>
      </c>
      <c r="H18" s="433">
        <v>100</v>
      </c>
      <c r="I18" s="94"/>
      <c r="J18" s="31"/>
      <c r="K18" s="31"/>
    </row>
    <row r="19" spans="1:11" ht="16.5" x14ac:dyDescent="0.3">
      <c r="A19" s="33"/>
      <c r="B19" s="352" t="s">
        <v>29</v>
      </c>
      <c r="C19" s="435">
        <v>0</v>
      </c>
      <c r="D19" s="435">
        <v>2.9969149405024242</v>
      </c>
      <c r="E19" s="435">
        <v>25.650066108417807</v>
      </c>
      <c r="F19" s="529">
        <v>13.177611282503305</v>
      </c>
      <c r="G19" s="435">
        <v>58.175407668576462</v>
      </c>
      <c r="H19" s="433">
        <v>100</v>
      </c>
      <c r="I19" s="94"/>
      <c r="J19" s="31"/>
      <c r="K19" s="31"/>
    </row>
    <row r="20" spans="1:11" ht="16.5" x14ac:dyDescent="0.3">
      <c r="A20" s="33"/>
      <c r="B20" s="352" t="s">
        <v>69</v>
      </c>
      <c r="C20" s="435">
        <v>27.695379349686249</v>
      </c>
      <c r="D20" s="435">
        <v>0.42783799201369083</v>
      </c>
      <c r="E20" s="435">
        <v>18.625213918996007</v>
      </c>
      <c r="F20" s="529">
        <v>4.0216771249286936</v>
      </c>
      <c r="G20" s="435">
        <v>49.229891614375354</v>
      </c>
      <c r="H20" s="433">
        <v>100</v>
      </c>
      <c r="I20" s="94"/>
      <c r="J20" s="31"/>
      <c r="K20" s="31"/>
    </row>
    <row r="21" spans="1:11" ht="16.5" x14ac:dyDescent="0.3">
      <c r="A21" s="33"/>
      <c r="B21" s="352" t="s">
        <v>101</v>
      </c>
      <c r="C21" s="435">
        <v>60.683850237496507</v>
      </c>
      <c r="D21" s="435">
        <v>18.158005029337804</v>
      </c>
      <c r="E21" s="435">
        <v>5.8535903883766416</v>
      </c>
      <c r="F21" s="529">
        <v>1.3097233864207878</v>
      </c>
      <c r="G21" s="435">
        <v>13.99483095836826</v>
      </c>
      <c r="H21" s="433">
        <v>100</v>
      </c>
      <c r="I21" s="94"/>
      <c r="J21" s="31"/>
      <c r="K21" s="31"/>
    </row>
    <row r="22" spans="1:11" ht="16.5" x14ac:dyDescent="0.3">
      <c r="A22" s="33"/>
      <c r="B22" s="352" t="s">
        <v>22</v>
      </c>
      <c r="C22" s="435">
        <v>20.28561884082178</v>
      </c>
      <c r="D22" s="435">
        <v>19.717721730415903</v>
      </c>
      <c r="E22" s="435">
        <v>18.857524636712878</v>
      </c>
      <c r="F22" s="529">
        <v>12.259896442291632</v>
      </c>
      <c r="G22" s="435">
        <v>28.879238349757806</v>
      </c>
      <c r="H22" s="433">
        <v>100</v>
      </c>
      <c r="I22" s="94"/>
      <c r="J22" s="31"/>
      <c r="K22" s="31"/>
    </row>
    <row r="23" spans="1:11" ht="16.5" x14ac:dyDescent="0.3">
      <c r="A23" s="33"/>
      <c r="B23" s="352" t="s">
        <v>114</v>
      </c>
      <c r="C23" s="432">
        <v>13.507377979568671</v>
      </c>
      <c r="D23" s="432">
        <v>4.426787741203178</v>
      </c>
      <c r="E23" s="432">
        <v>7.150964812712826</v>
      </c>
      <c r="F23" s="527">
        <v>3.7457434733257662</v>
      </c>
      <c r="G23" s="432">
        <v>71.169125993189553</v>
      </c>
      <c r="H23" s="433">
        <v>100</v>
      </c>
      <c r="I23" s="94"/>
      <c r="J23" s="31"/>
      <c r="K23" s="31"/>
    </row>
    <row r="24" spans="1:11" ht="16.5" x14ac:dyDescent="0.3">
      <c r="A24" s="33"/>
      <c r="B24" s="352" t="s">
        <v>25</v>
      </c>
      <c r="C24" s="435">
        <v>6.6965215580087483</v>
      </c>
      <c r="D24" s="435">
        <v>79.900020828993959</v>
      </c>
      <c r="E24" s="435">
        <v>2.2182878566965214</v>
      </c>
      <c r="F24" s="529">
        <v>6.2382836908977293</v>
      </c>
      <c r="G24" s="435">
        <v>4.9468860654030413</v>
      </c>
      <c r="H24" s="433">
        <v>100</v>
      </c>
      <c r="I24" s="94"/>
      <c r="J24" s="31"/>
      <c r="K24" s="31"/>
    </row>
    <row r="25" spans="1:11" ht="16.5" x14ac:dyDescent="0.3">
      <c r="A25" s="33"/>
      <c r="B25" s="352" t="s">
        <v>26</v>
      </c>
      <c r="C25" s="435">
        <v>17.610259618392242</v>
      </c>
      <c r="D25" s="435">
        <v>59.102283390678757</v>
      </c>
      <c r="E25" s="435">
        <v>2.877697841726619</v>
      </c>
      <c r="F25" s="529">
        <v>6.1151079136690649</v>
      </c>
      <c r="G25" s="435">
        <v>14.294651235533312</v>
      </c>
      <c r="H25" s="433">
        <v>100</v>
      </c>
      <c r="I25" s="94"/>
      <c r="J25" s="31"/>
      <c r="K25" s="31"/>
    </row>
    <row r="26" spans="1:11" ht="16.5" x14ac:dyDescent="0.3">
      <c r="A26" s="33"/>
      <c r="B26" s="352" t="s">
        <v>19</v>
      </c>
      <c r="C26" s="435">
        <v>4.1621815572299967</v>
      </c>
      <c r="D26" s="435">
        <v>28.65856784048388</v>
      </c>
      <c r="E26" s="435">
        <v>20.611000051258394</v>
      </c>
      <c r="F26" s="529">
        <v>5.089958480701215</v>
      </c>
      <c r="G26" s="435">
        <v>41.478292070326518</v>
      </c>
      <c r="H26" s="433">
        <v>100</v>
      </c>
      <c r="I26" s="94"/>
      <c r="J26" s="31"/>
      <c r="K26" s="31"/>
    </row>
    <row r="27" spans="1:11" ht="16.5" x14ac:dyDescent="0.3">
      <c r="A27" s="33"/>
      <c r="B27" s="352" t="s">
        <v>34</v>
      </c>
      <c r="C27" s="435">
        <v>13.978972308603584</v>
      </c>
      <c r="D27" s="435">
        <v>37.923885680438325</v>
      </c>
      <c r="E27" s="435">
        <v>18.39182585517548</v>
      </c>
      <c r="F27" s="529">
        <v>5.7159780838146013</v>
      </c>
      <c r="G27" s="435">
        <v>23.989338071968014</v>
      </c>
      <c r="H27" s="433">
        <v>100</v>
      </c>
      <c r="I27" s="94"/>
      <c r="J27" s="31"/>
      <c r="K27" s="31"/>
    </row>
    <row r="28" spans="1:11" ht="16.5" x14ac:dyDescent="0.3">
      <c r="A28" s="33"/>
      <c r="B28" s="352" t="s">
        <v>35</v>
      </c>
      <c r="C28" s="435">
        <v>6.191369606003752</v>
      </c>
      <c r="D28" s="435">
        <v>22.576610381488429</v>
      </c>
      <c r="E28" s="435">
        <v>9.8811757348342724</v>
      </c>
      <c r="F28" s="529">
        <v>16.697936210131331</v>
      </c>
      <c r="G28" s="435">
        <v>44.652908067542214</v>
      </c>
      <c r="H28" s="433">
        <v>100</v>
      </c>
      <c r="I28" s="94"/>
      <c r="J28" s="31"/>
      <c r="K28" s="31"/>
    </row>
    <row r="29" spans="1:11" ht="16.5" x14ac:dyDescent="0.3">
      <c r="A29" s="33"/>
      <c r="B29" s="352" t="s">
        <v>66</v>
      </c>
      <c r="C29" s="435">
        <v>2.0300238826339134</v>
      </c>
      <c r="D29" s="435">
        <v>10.150119413169566</v>
      </c>
      <c r="E29" s="435">
        <v>14.653701808256567</v>
      </c>
      <c r="F29" s="529">
        <v>7.4377345615830777</v>
      </c>
      <c r="G29" s="435">
        <v>65.728420334356869</v>
      </c>
      <c r="H29" s="433">
        <v>100</v>
      </c>
      <c r="I29" s="94"/>
      <c r="J29" s="31"/>
      <c r="K29" s="31"/>
    </row>
    <row r="30" spans="1:11" ht="16.5" x14ac:dyDescent="0.3">
      <c r="A30" s="33"/>
      <c r="B30" s="352" t="s">
        <v>70</v>
      </c>
      <c r="C30" s="435">
        <v>25.285792052259122</v>
      </c>
      <c r="D30" s="435">
        <v>41.943385955362004</v>
      </c>
      <c r="E30" s="435">
        <v>11.526946107784433</v>
      </c>
      <c r="F30" s="529">
        <v>1.9733260751224824</v>
      </c>
      <c r="G30" s="435">
        <v>19.270549809471966</v>
      </c>
      <c r="H30" s="433">
        <v>100</v>
      </c>
      <c r="I30" s="94"/>
      <c r="J30" s="31"/>
      <c r="K30" s="31"/>
    </row>
    <row r="31" spans="1:11" ht="16.5" x14ac:dyDescent="0.3">
      <c r="A31" s="33"/>
      <c r="B31" s="352" t="s">
        <v>102</v>
      </c>
      <c r="C31" s="435">
        <v>1.4396944322021448</v>
      </c>
      <c r="D31" s="435">
        <v>17.526076098134276</v>
      </c>
      <c r="E31" s="435">
        <v>11.928896723960628</v>
      </c>
      <c r="F31" s="529">
        <v>16.894373439106801</v>
      </c>
      <c r="G31" s="435">
        <v>52.210959306596152</v>
      </c>
      <c r="H31" s="433">
        <v>100</v>
      </c>
      <c r="I31" s="94"/>
      <c r="J31" s="31"/>
      <c r="K31" s="31"/>
    </row>
    <row r="32" spans="1:11" ht="16.5" x14ac:dyDescent="0.3">
      <c r="A32" s="33"/>
      <c r="B32" s="352" t="s">
        <v>71</v>
      </c>
      <c r="C32" s="435">
        <v>50.239117106069898</v>
      </c>
      <c r="D32" s="435">
        <v>7.1980380134886568</v>
      </c>
      <c r="E32" s="435">
        <v>3.3476394849785409</v>
      </c>
      <c r="F32" s="529">
        <v>16.725935009196814</v>
      </c>
      <c r="G32" s="435">
        <v>22.489270386266096</v>
      </c>
      <c r="H32" s="433">
        <v>100</v>
      </c>
      <c r="I32" s="94"/>
      <c r="J32" s="31"/>
      <c r="K32" s="31"/>
    </row>
    <row r="33" spans="1:11" ht="16.5" x14ac:dyDescent="0.3">
      <c r="A33" s="33"/>
      <c r="B33" s="352" t="s">
        <v>23</v>
      </c>
      <c r="C33" s="435">
        <v>10.845481049562682</v>
      </c>
      <c r="D33" s="435">
        <v>8.9212827988338201</v>
      </c>
      <c r="E33" s="435">
        <v>28.017492711370263</v>
      </c>
      <c r="F33" s="529">
        <v>3.4693877551020407</v>
      </c>
      <c r="G33" s="435">
        <v>48.746355685131192</v>
      </c>
      <c r="H33" s="433">
        <v>100</v>
      </c>
      <c r="I33" s="94"/>
      <c r="J33" s="31"/>
      <c r="K33" s="31"/>
    </row>
    <row r="34" spans="1:11" ht="16.5" x14ac:dyDescent="0.3">
      <c r="A34" s="33"/>
      <c r="B34" s="352" t="s">
        <v>21</v>
      </c>
      <c r="C34" s="435">
        <v>12.935107621373628</v>
      </c>
      <c r="D34" s="435">
        <v>20.935381525187736</v>
      </c>
      <c r="E34" s="435">
        <v>18.919905959690489</v>
      </c>
      <c r="F34" s="529">
        <v>11.570153614389081</v>
      </c>
      <c r="G34" s="435">
        <v>35.639451279359065</v>
      </c>
      <c r="H34" s="433">
        <v>100</v>
      </c>
      <c r="I34" s="94"/>
      <c r="J34" s="31"/>
      <c r="K34" s="31"/>
    </row>
    <row r="35" spans="1:11" ht="16.5" x14ac:dyDescent="0.3">
      <c r="A35" s="33"/>
      <c r="B35" s="352" t="s">
        <v>31</v>
      </c>
      <c r="C35" s="432">
        <v>25.380228136882099</v>
      </c>
      <c r="D35" s="432">
        <v>0</v>
      </c>
      <c r="E35" s="432">
        <v>14.115969581749049</v>
      </c>
      <c r="F35" s="527">
        <v>7.1292775665399235</v>
      </c>
      <c r="G35" s="432">
        <v>53.374524714828894</v>
      </c>
      <c r="H35" s="433">
        <v>100</v>
      </c>
      <c r="I35" s="94"/>
      <c r="J35" s="31"/>
      <c r="K35" s="31"/>
    </row>
    <row r="36" spans="1:11" ht="5.25" customHeight="1" x14ac:dyDescent="0.3">
      <c r="A36" s="33"/>
      <c r="B36" s="430"/>
      <c r="C36" s="431"/>
      <c r="D36" s="431"/>
      <c r="E36" s="431"/>
      <c r="F36" s="431"/>
      <c r="G36" s="431"/>
      <c r="H36" s="431"/>
      <c r="I36" s="94"/>
      <c r="J36" s="31"/>
      <c r="K36" s="31"/>
    </row>
    <row r="37" spans="1:11" ht="3" customHeight="1" x14ac:dyDescent="0.3">
      <c r="A37" s="33"/>
      <c r="B37" s="95"/>
      <c r="C37" s="95"/>
      <c r="D37" s="95"/>
      <c r="E37" s="95"/>
      <c r="F37" s="95"/>
      <c r="G37" s="95"/>
      <c r="H37" s="95"/>
      <c r="I37" s="94"/>
      <c r="J37" s="31"/>
      <c r="K37" s="31"/>
    </row>
    <row r="38" spans="1:11" ht="11.1" customHeight="1" x14ac:dyDescent="0.3">
      <c r="A38" s="33"/>
      <c r="B38" s="626" t="s">
        <v>105</v>
      </c>
      <c r="C38" s="626"/>
      <c r="D38" s="626"/>
      <c r="E38" s="626"/>
      <c r="F38" s="626"/>
      <c r="G38" s="626"/>
      <c r="H38" s="626"/>
      <c r="I38" s="94"/>
      <c r="J38" s="31"/>
      <c r="K38" s="31"/>
    </row>
    <row r="39" spans="1:11" ht="23.25" customHeight="1" x14ac:dyDescent="0.3">
      <c r="A39" s="33"/>
      <c r="B39" s="626" t="s">
        <v>213</v>
      </c>
      <c r="C39" s="626"/>
      <c r="D39" s="626"/>
      <c r="E39" s="626"/>
      <c r="F39" s="626"/>
      <c r="G39" s="626"/>
      <c r="H39" s="626"/>
      <c r="I39" s="94"/>
      <c r="J39" s="32"/>
      <c r="K39" s="32"/>
    </row>
    <row r="40" spans="1:11" ht="11.1" customHeight="1" x14ac:dyDescent="0.3">
      <c r="A40" s="33"/>
      <c r="B40" s="179" t="s">
        <v>95</v>
      </c>
      <c r="C40" s="179"/>
      <c r="D40" s="179"/>
      <c r="E40" s="179"/>
      <c r="F40" s="179"/>
      <c r="G40" s="179"/>
      <c r="H40" s="624" t="s">
        <v>135</v>
      </c>
      <c r="I40" s="132"/>
      <c r="J40" s="31"/>
      <c r="K40" s="31"/>
    </row>
    <row r="41" spans="1:11" ht="11.1" customHeight="1" x14ac:dyDescent="0.3">
      <c r="A41" s="33"/>
      <c r="B41" s="179" t="s">
        <v>104</v>
      </c>
      <c r="C41" s="179"/>
      <c r="D41" s="179"/>
      <c r="E41" s="179"/>
      <c r="F41" s="179"/>
      <c r="G41" s="179"/>
      <c r="H41" s="624"/>
      <c r="I41" s="120"/>
      <c r="J41" s="31"/>
      <c r="K41" s="31"/>
    </row>
    <row r="42" spans="1:11" ht="16.5" x14ac:dyDescent="0.3">
      <c r="A42" s="33"/>
      <c r="B42" s="94"/>
      <c r="C42" s="94"/>
      <c r="D42" s="94"/>
      <c r="E42" s="94"/>
      <c r="F42" s="94"/>
      <c r="G42" s="94"/>
      <c r="H42" s="94"/>
      <c r="I42" s="94"/>
      <c r="J42" s="31"/>
      <c r="K42" s="31"/>
    </row>
    <row r="43" spans="1:11" ht="13.5" x14ac:dyDescent="0.25">
      <c r="A43" s="33"/>
      <c r="B43" s="96"/>
      <c r="C43" s="96"/>
      <c r="D43" s="96"/>
      <c r="E43" s="96"/>
      <c r="F43" s="96"/>
      <c r="G43" s="96"/>
      <c r="H43" s="96"/>
      <c r="I43" s="96"/>
      <c r="J43" s="34"/>
      <c r="K43" s="34"/>
    </row>
    <row r="44" spans="1:11" ht="13.5" x14ac:dyDescent="0.25">
      <c r="A44" s="34"/>
      <c r="B44" s="96"/>
      <c r="C44" s="96"/>
      <c r="D44" s="96"/>
      <c r="E44" s="96"/>
      <c r="F44" s="96"/>
      <c r="G44" s="96"/>
      <c r="H44" s="96"/>
      <c r="I44" s="96"/>
      <c r="J44" s="34"/>
      <c r="K44" s="34"/>
    </row>
    <row r="45" spans="1:11" ht="13.5" x14ac:dyDescent="0.25">
      <c r="A45" s="34"/>
      <c r="B45" s="96"/>
      <c r="C45" s="96"/>
      <c r="D45" s="96"/>
      <c r="E45" s="96"/>
      <c r="F45" s="96"/>
      <c r="G45" s="96"/>
      <c r="H45" s="96"/>
      <c r="I45" s="96"/>
      <c r="J45" s="34"/>
      <c r="K45" s="34"/>
    </row>
    <row r="46" spans="1:11" ht="13.5" x14ac:dyDescent="0.25">
      <c r="A46" s="34"/>
      <c r="B46" s="96"/>
      <c r="C46" s="96"/>
      <c r="D46" s="96"/>
      <c r="E46" s="96"/>
      <c r="F46" s="96"/>
      <c r="G46" s="96"/>
      <c r="H46" s="96"/>
      <c r="I46" s="96"/>
      <c r="J46" s="34"/>
      <c r="K46" s="34"/>
    </row>
    <row r="47" spans="1:11" ht="13.5" x14ac:dyDescent="0.25">
      <c r="A47" s="34"/>
      <c r="B47" s="96"/>
      <c r="C47" s="96"/>
      <c r="D47" s="96"/>
      <c r="E47" s="96"/>
      <c r="F47" s="96"/>
      <c r="G47" s="96"/>
      <c r="H47" s="96"/>
      <c r="I47" s="96"/>
      <c r="J47" s="34"/>
      <c r="K47" s="34"/>
    </row>
    <row r="48" spans="1:11" ht="13.5" x14ac:dyDescent="0.25">
      <c r="A48" s="34"/>
      <c r="B48" s="96"/>
      <c r="C48" s="96"/>
      <c r="D48" s="96"/>
      <c r="E48" s="96"/>
      <c r="F48" s="96"/>
      <c r="G48" s="96"/>
      <c r="H48" s="96"/>
      <c r="I48" s="96"/>
      <c r="J48" s="34"/>
      <c r="K48" s="34"/>
    </row>
    <row r="49" spans="1:11" ht="13.5" x14ac:dyDescent="0.25">
      <c r="A49" s="34"/>
      <c r="B49" s="96"/>
      <c r="C49" s="96"/>
      <c r="D49" s="96"/>
      <c r="E49" s="96"/>
      <c r="F49" s="96"/>
      <c r="G49" s="96"/>
      <c r="H49" s="96"/>
      <c r="I49" s="96"/>
      <c r="J49" s="34"/>
      <c r="K49" s="34"/>
    </row>
    <row r="50" spans="1:11" ht="13.5" x14ac:dyDescent="0.25">
      <c r="A50" s="34"/>
      <c r="B50" s="96"/>
      <c r="C50" s="96"/>
      <c r="D50" s="96"/>
      <c r="E50" s="96"/>
      <c r="F50" s="96"/>
      <c r="G50" s="96"/>
      <c r="H50" s="96"/>
      <c r="I50" s="96"/>
      <c r="J50" s="34"/>
      <c r="K50" s="34"/>
    </row>
    <row r="51" spans="1:11" ht="13.5" x14ac:dyDescent="0.25">
      <c r="A51" s="34"/>
      <c r="B51" s="96"/>
      <c r="C51" s="96"/>
      <c r="D51" s="96"/>
      <c r="E51" s="96"/>
      <c r="F51" s="96"/>
      <c r="G51" s="96"/>
      <c r="H51" s="96"/>
      <c r="I51" s="96"/>
      <c r="J51" s="34"/>
      <c r="K51" s="34"/>
    </row>
    <row r="52" spans="1:11" ht="13.5" x14ac:dyDescent="0.25">
      <c r="A52" s="34"/>
      <c r="B52" s="96"/>
      <c r="C52" s="96"/>
      <c r="D52" s="96"/>
      <c r="E52" s="96"/>
      <c r="F52" s="96"/>
      <c r="G52" s="96"/>
      <c r="H52" s="96"/>
      <c r="I52" s="96"/>
      <c r="J52" s="34"/>
      <c r="K52" s="34"/>
    </row>
    <row r="53" spans="1:11" ht="13.5" x14ac:dyDescent="0.25">
      <c r="A53" s="34"/>
      <c r="B53" s="96"/>
      <c r="C53" s="96"/>
      <c r="D53" s="96"/>
      <c r="E53" s="96"/>
      <c r="F53" s="96"/>
      <c r="G53" s="96"/>
      <c r="H53" s="96"/>
      <c r="I53" s="96"/>
      <c r="J53" s="34"/>
      <c r="K53" s="34"/>
    </row>
    <row r="54" spans="1:11" ht="13.5" x14ac:dyDescent="0.25">
      <c r="A54" s="34"/>
      <c r="B54" s="96"/>
      <c r="C54" s="96"/>
      <c r="D54" s="96"/>
      <c r="E54" s="96"/>
      <c r="F54" s="96"/>
      <c r="G54" s="96"/>
      <c r="H54" s="96"/>
      <c r="I54" s="96"/>
      <c r="J54" s="34"/>
      <c r="K54" s="34"/>
    </row>
    <row r="55" spans="1:11" ht="13.5" x14ac:dyDescent="0.25">
      <c r="A55" s="34"/>
      <c r="B55" s="96"/>
      <c r="C55" s="96"/>
      <c r="D55" s="96"/>
      <c r="E55" s="96"/>
      <c r="F55" s="96"/>
      <c r="G55" s="96"/>
      <c r="H55" s="96"/>
      <c r="I55" s="96"/>
      <c r="J55" s="34"/>
      <c r="K55" s="34"/>
    </row>
    <row r="56" spans="1:11" ht="13.5" x14ac:dyDescent="0.25">
      <c r="A56" s="34"/>
      <c r="B56" s="96"/>
      <c r="C56" s="96"/>
      <c r="D56" s="96"/>
      <c r="E56" s="96"/>
      <c r="F56" s="96"/>
      <c r="G56" s="96"/>
      <c r="H56" s="96"/>
      <c r="I56" s="96"/>
      <c r="J56" s="34"/>
      <c r="K56" s="34"/>
    </row>
    <row r="57" spans="1:11" ht="13.5" x14ac:dyDescent="0.25">
      <c r="A57" s="34"/>
      <c r="B57" s="96"/>
      <c r="C57" s="96"/>
      <c r="D57" s="96"/>
      <c r="E57" s="96"/>
      <c r="F57" s="96"/>
      <c r="G57" s="96"/>
      <c r="H57" s="96"/>
      <c r="I57" s="96"/>
      <c r="J57" s="34"/>
      <c r="K57" s="34"/>
    </row>
    <row r="58" spans="1:11" ht="13.5" x14ac:dyDescent="0.25">
      <c r="A58" s="34"/>
      <c r="B58" s="96"/>
      <c r="C58" s="96"/>
      <c r="D58" s="96"/>
      <c r="E58" s="96"/>
      <c r="F58" s="96"/>
      <c r="G58" s="96"/>
      <c r="H58" s="96"/>
      <c r="I58" s="96"/>
      <c r="J58" s="34"/>
      <c r="K58" s="34"/>
    </row>
    <row r="59" spans="1:11" ht="13.5" x14ac:dyDescent="0.25">
      <c r="A59" s="34"/>
      <c r="B59" s="96"/>
      <c r="C59" s="96"/>
      <c r="D59" s="96"/>
      <c r="E59" s="96"/>
      <c r="F59" s="96"/>
      <c r="G59" s="96"/>
      <c r="H59" s="96"/>
      <c r="I59" s="96"/>
      <c r="J59" s="34"/>
      <c r="K59" s="34"/>
    </row>
    <row r="60" spans="1:11" ht="13.5" x14ac:dyDescent="0.25">
      <c r="A60" s="34"/>
      <c r="B60" s="96"/>
      <c r="C60" s="96"/>
      <c r="D60" s="96"/>
      <c r="E60" s="96"/>
      <c r="F60" s="96"/>
      <c r="G60" s="96"/>
      <c r="H60" s="96"/>
      <c r="I60" s="96"/>
      <c r="J60" s="34"/>
      <c r="K60" s="34"/>
    </row>
    <row r="61" spans="1:11" ht="13.5" x14ac:dyDescent="0.25">
      <c r="A61" s="34"/>
      <c r="B61" s="96"/>
      <c r="C61" s="96"/>
      <c r="D61" s="96"/>
      <c r="E61" s="96"/>
      <c r="F61" s="96"/>
      <c r="G61" s="96"/>
      <c r="H61" s="96"/>
      <c r="I61" s="96"/>
      <c r="J61" s="34"/>
      <c r="K61" s="34"/>
    </row>
    <row r="62" spans="1:11" ht="13.5" x14ac:dyDescent="0.25">
      <c r="A62" s="34"/>
      <c r="B62" s="96"/>
      <c r="C62" s="96"/>
      <c r="D62" s="96"/>
      <c r="E62" s="96"/>
      <c r="F62" s="96"/>
      <c r="G62" s="96"/>
      <c r="H62" s="96"/>
      <c r="I62" s="96"/>
      <c r="J62" s="34"/>
      <c r="K62" s="34"/>
    </row>
    <row r="63" spans="1:11" ht="13.5" x14ac:dyDescent="0.25">
      <c r="A63" s="34"/>
      <c r="B63" s="96"/>
      <c r="C63" s="96"/>
      <c r="D63" s="96"/>
      <c r="E63" s="96"/>
      <c r="F63" s="96"/>
      <c r="G63" s="96"/>
      <c r="H63" s="96"/>
      <c r="I63" s="96"/>
      <c r="J63" s="34"/>
      <c r="K63" s="34"/>
    </row>
    <row r="64" spans="1:11" x14ac:dyDescent="0.2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</row>
    <row r="65" spans="1:11" x14ac:dyDescent="0.2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</row>
    <row r="66" spans="1:11" x14ac:dyDescent="0.2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</row>
    <row r="67" spans="1:11" x14ac:dyDescent="0.2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</row>
    <row r="68" spans="1:11" x14ac:dyDescent="0.2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</row>
    <row r="69" spans="1:11" x14ac:dyDescent="0.2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</row>
    <row r="70" spans="1:11" x14ac:dyDescent="0.2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</row>
    <row r="71" spans="1:11" x14ac:dyDescent="0.2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</row>
    <row r="72" spans="1:11" x14ac:dyDescent="0.2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</row>
    <row r="73" spans="1:11" x14ac:dyDescent="0.2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</row>
    <row r="74" spans="1:11" x14ac:dyDescent="0.2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</row>
    <row r="75" spans="1:11" x14ac:dyDescent="0.2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</row>
    <row r="76" spans="1:11" x14ac:dyDescent="0.2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</row>
    <row r="77" spans="1:11" x14ac:dyDescent="0.2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</row>
    <row r="78" spans="1:11" x14ac:dyDescent="0.2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</row>
  </sheetData>
  <mergeCells count="7">
    <mergeCell ref="H40:H41"/>
    <mergeCell ref="B2:H2"/>
    <mergeCell ref="C4:H4"/>
    <mergeCell ref="B4:B5"/>
    <mergeCell ref="B38:H38"/>
    <mergeCell ref="B39:H39"/>
    <mergeCell ref="B3:H3"/>
  </mergeCells>
  <hyperlinks>
    <hyperlink ref="H40:H41" location="Indice!A1" display="Regresar"/>
  </hyperlinks>
  <printOptions horizontalCentered="1" verticalCentered="1"/>
  <pageMargins left="0.6692913385826772" right="0.98425196850393704" top="0.98425196850393704" bottom="0.98425196850393704" header="0" footer="0"/>
  <pageSetup paperSize="9" scale="85" orientation="portrait" r:id="rId1"/>
  <headerFooter alignWithMargins="0"/>
  <rowBreaks count="1" manualBreakCount="1">
    <brk id="41" max="16383" man="1"/>
  </rowBreaks>
  <colBreaks count="1" manualBreakCount="1">
    <brk id="8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theme="8" tint="0.59999389629810485"/>
  </sheetPr>
  <dimension ref="A1:AZ62"/>
  <sheetViews>
    <sheetView showGridLines="0" zoomScale="75" zoomScaleNormal="75" zoomScaleSheetLayoutView="70" workbookViewId="0">
      <selection activeCell="B2" sqref="B2:R62"/>
    </sheetView>
  </sheetViews>
  <sheetFormatPr baseColWidth="10" defaultRowHeight="11.25" x14ac:dyDescent="0.2"/>
  <cols>
    <col min="1" max="1" width="2.140625" style="6" customWidth="1"/>
    <col min="2" max="2" width="24.7109375" style="6" customWidth="1"/>
    <col min="3" max="4" width="12.7109375" style="6" customWidth="1"/>
    <col min="5" max="5" width="14.5703125" style="6" customWidth="1"/>
    <col min="6" max="6" width="12.7109375" style="6" customWidth="1"/>
    <col min="7" max="11" width="13.7109375" style="6" customWidth="1"/>
    <col min="12" max="16" width="12.7109375" style="6" customWidth="1"/>
    <col min="17" max="18" width="13.7109375" style="6" customWidth="1"/>
    <col min="19" max="35" width="16.140625" style="6" customWidth="1"/>
    <col min="36" max="16384" width="11.42578125" style="6"/>
  </cols>
  <sheetData>
    <row r="1" spans="1:48" ht="16.5" x14ac:dyDescent="0.3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</row>
    <row r="2" spans="1:48" ht="16.5" x14ac:dyDescent="0.3">
      <c r="A2" s="26"/>
      <c r="B2" s="628" t="s">
        <v>249</v>
      </c>
      <c r="C2" s="628"/>
      <c r="D2" s="628"/>
      <c r="E2" s="628"/>
      <c r="F2" s="628"/>
      <c r="G2" s="628"/>
      <c r="H2" s="628"/>
      <c r="I2" s="628"/>
      <c r="J2" s="628"/>
      <c r="K2" s="628"/>
      <c r="L2" s="628"/>
      <c r="M2" s="628"/>
      <c r="N2" s="628"/>
      <c r="O2" s="628"/>
      <c r="P2" s="628"/>
      <c r="Q2" s="628"/>
      <c r="R2" s="628"/>
      <c r="S2" s="180"/>
    </row>
    <row r="3" spans="1:48" ht="15.75" x14ac:dyDescent="0.3">
      <c r="A3" s="64"/>
      <c r="B3" s="633" t="s">
        <v>96</v>
      </c>
      <c r="C3" s="633"/>
      <c r="D3" s="633"/>
      <c r="E3" s="633"/>
      <c r="F3" s="633"/>
      <c r="G3" s="633"/>
      <c r="H3" s="633"/>
      <c r="I3" s="633"/>
      <c r="J3" s="633"/>
      <c r="K3" s="633"/>
      <c r="L3" s="633"/>
      <c r="M3" s="633"/>
      <c r="N3" s="633"/>
      <c r="O3" s="633"/>
      <c r="P3" s="633"/>
      <c r="Q3" s="633"/>
      <c r="R3" s="633"/>
      <c r="S3" s="62"/>
    </row>
    <row r="4" spans="1:48" s="509" customFormat="1" ht="32.25" customHeight="1" x14ac:dyDescent="0.25">
      <c r="A4" s="62"/>
      <c r="B4" s="507" t="s">
        <v>33</v>
      </c>
      <c r="C4" s="507" t="s">
        <v>0</v>
      </c>
      <c r="D4" s="507" t="s">
        <v>174</v>
      </c>
      <c r="E4" s="507" t="s">
        <v>157</v>
      </c>
      <c r="F4" s="507" t="s">
        <v>175</v>
      </c>
      <c r="G4" s="507" t="s">
        <v>176</v>
      </c>
      <c r="H4" s="507" t="s">
        <v>177</v>
      </c>
      <c r="I4" s="504" t="s">
        <v>178</v>
      </c>
      <c r="J4" s="507" t="s">
        <v>179</v>
      </c>
      <c r="K4" s="507" t="s">
        <v>180</v>
      </c>
      <c r="L4" s="507" t="s">
        <v>181</v>
      </c>
      <c r="M4" s="507" t="s">
        <v>182</v>
      </c>
      <c r="N4" s="504" t="s">
        <v>183</v>
      </c>
      <c r="O4" s="507" t="s">
        <v>184</v>
      </c>
      <c r="P4" s="507" t="s">
        <v>185</v>
      </c>
      <c r="Q4" s="507" t="s">
        <v>186</v>
      </c>
      <c r="R4" s="507" t="s">
        <v>187</v>
      </c>
      <c r="S4" s="508"/>
    </row>
    <row r="5" spans="1:48" s="509" customFormat="1" ht="6" customHeight="1" x14ac:dyDescent="0.25">
      <c r="A5" s="62"/>
      <c r="B5" s="510"/>
      <c r="C5" s="511"/>
      <c r="D5" s="512"/>
      <c r="E5" s="512"/>
      <c r="F5" s="512"/>
      <c r="G5" s="512"/>
      <c r="H5" s="512"/>
      <c r="I5" s="512"/>
      <c r="J5" s="512"/>
      <c r="K5" s="512"/>
      <c r="L5" s="512"/>
      <c r="M5" s="512"/>
      <c r="N5" s="512"/>
      <c r="O5" s="512"/>
      <c r="P5" s="512"/>
      <c r="Q5" s="512"/>
      <c r="R5" s="512"/>
      <c r="S5" s="513"/>
    </row>
    <row r="6" spans="1:48" s="509" customFormat="1" ht="33" customHeight="1" x14ac:dyDescent="0.25">
      <c r="A6" s="62"/>
      <c r="B6" s="514"/>
      <c r="C6" s="634" t="s">
        <v>67</v>
      </c>
      <c r="D6" s="634"/>
      <c r="E6" s="634"/>
      <c r="F6" s="634"/>
      <c r="G6" s="634"/>
      <c r="H6" s="634"/>
      <c r="I6" s="634"/>
      <c r="J6" s="634"/>
      <c r="K6" s="634"/>
      <c r="L6" s="634"/>
      <c r="M6" s="634"/>
      <c r="N6" s="634"/>
      <c r="O6" s="634"/>
      <c r="P6" s="634"/>
      <c r="Q6" s="634"/>
      <c r="R6" s="634"/>
      <c r="S6" s="62"/>
      <c r="AN6" s="515"/>
    </row>
    <row r="7" spans="1:48" s="509" customFormat="1" ht="13.5" x14ac:dyDescent="0.25">
      <c r="A7" s="516"/>
      <c r="B7" s="505" t="s">
        <v>14</v>
      </c>
      <c r="C7" s="530">
        <v>0.50349076902242995</v>
      </c>
      <c r="D7" s="530">
        <v>0.32944672054253665</v>
      </c>
      <c r="E7" s="532">
        <v>0.98652755555135307</v>
      </c>
      <c r="F7" s="530">
        <v>1.4512785072563927</v>
      </c>
      <c r="G7" s="530">
        <v>6.8122984695029309E-2</v>
      </c>
      <c r="H7" s="530">
        <v>-5.2024922118380061</v>
      </c>
      <c r="I7" s="530">
        <v>0.28669268137293535</v>
      </c>
      <c r="J7" s="530">
        <v>3.3213859020310599</v>
      </c>
      <c r="K7" s="530">
        <v>3.0000000000000027</v>
      </c>
      <c r="L7" s="530">
        <v>1.4741442097596424</v>
      </c>
      <c r="M7" s="530">
        <v>1.2627056481190335</v>
      </c>
      <c r="N7" s="530">
        <v>-6.6226498651314465</v>
      </c>
      <c r="O7" s="530">
        <v>0.13735538063288644</v>
      </c>
      <c r="P7" s="530">
        <v>-1.2135922330097082</v>
      </c>
      <c r="Q7" s="530">
        <v>-0.61898211829436445</v>
      </c>
      <c r="R7" s="530">
        <v>-0.22951572182694502</v>
      </c>
      <c r="S7" s="545"/>
      <c r="T7" s="545"/>
      <c r="U7" s="545"/>
      <c r="V7" s="540"/>
      <c r="W7" s="538"/>
      <c r="X7" s="540"/>
      <c r="Y7" s="538"/>
      <c r="Z7" s="538"/>
      <c r="AA7" s="538"/>
      <c r="AB7" s="538"/>
      <c r="AC7" s="538"/>
      <c r="AD7" s="538"/>
      <c r="AE7" s="538"/>
      <c r="AF7" s="517"/>
      <c r="AG7" s="517"/>
      <c r="AH7" s="517"/>
      <c r="AJ7" s="515"/>
      <c r="AK7" s="515"/>
      <c r="AL7" s="515"/>
      <c r="AM7" s="515"/>
      <c r="AN7" s="515"/>
      <c r="AO7" s="515"/>
      <c r="AP7" s="515"/>
      <c r="AQ7" s="515"/>
      <c r="AR7" s="515"/>
      <c r="AS7" s="515"/>
      <c r="AT7" s="515"/>
      <c r="AU7" s="515"/>
      <c r="AV7" s="515"/>
    </row>
    <row r="8" spans="1:48" s="509" customFormat="1" ht="15.75" customHeight="1" x14ac:dyDescent="0.25">
      <c r="A8" s="62"/>
      <c r="B8" s="268" t="s">
        <v>98</v>
      </c>
      <c r="C8" s="531">
        <v>5.075433853667044</v>
      </c>
      <c r="D8" s="531">
        <v>2.3505708529214298</v>
      </c>
      <c r="E8" s="533">
        <v>5.9523637987925149</v>
      </c>
      <c r="F8" s="531" t="s">
        <v>212</v>
      </c>
      <c r="G8" s="531">
        <v>0.53981106612686069</v>
      </c>
      <c r="H8" s="531" t="s">
        <v>212</v>
      </c>
      <c r="I8" s="531">
        <v>-0.21294718909710131</v>
      </c>
      <c r="J8" s="531">
        <v>3.8413878562577386</v>
      </c>
      <c r="K8" s="531" t="s">
        <v>212</v>
      </c>
      <c r="L8" s="531">
        <v>9.6669899773682566</v>
      </c>
      <c r="M8" s="531">
        <v>43.192064923354366</v>
      </c>
      <c r="N8" s="531">
        <v>-4.4025157232704393</v>
      </c>
      <c r="O8" s="531" t="s">
        <v>212</v>
      </c>
      <c r="P8" s="531" t="s">
        <v>212</v>
      </c>
      <c r="Q8" s="531" t="s">
        <v>212</v>
      </c>
      <c r="R8" s="531" t="s">
        <v>212</v>
      </c>
      <c r="S8" s="545"/>
      <c r="T8" s="545"/>
      <c r="U8" s="545"/>
      <c r="V8" s="540"/>
      <c r="W8" s="538"/>
      <c r="X8" s="540"/>
      <c r="Y8" s="538"/>
      <c r="Z8" s="538"/>
      <c r="AA8" s="538"/>
      <c r="AB8" s="538"/>
      <c r="AC8" s="541"/>
      <c r="AD8" s="540"/>
      <c r="AE8" s="540"/>
      <c r="AF8" s="518"/>
      <c r="AG8" s="518"/>
      <c r="AH8" s="518"/>
      <c r="AJ8" s="515"/>
      <c r="AK8" s="515"/>
      <c r="AL8" s="515"/>
      <c r="AM8" s="515"/>
      <c r="AN8" s="515"/>
      <c r="AO8" s="515"/>
      <c r="AP8" s="515"/>
      <c r="AQ8" s="515"/>
      <c r="AR8" s="515"/>
      <c r="AS8" s="515"/>
      <c r="AT8" s="515"/>
      <c r="AU8" s="515"/>
      <c r="AV8" s="515"/>
    </row>
    <row r="9" spans="1:48" s="509" customFormat="1" ht="15.75" customHeight="1" x14ac:dyDescent="0.25">
      <c r="A9" s="62"/>
      <c r="B9" s="268" t="s">
        <v>209</v>
      </c>
      <c r="C9" s="531">
        <v>0.55920702426779378</v>
      </c>
      <c r="D9" s="531">
        <v>0.37227283996528193</v>
      </c>
      <c r="E9" s="533">
        <v>1.0476768903735278</v>
      </c>
      <c r="F9" s="531" t="s">
        <v>212</v>
      </c>
      <c r="G9" s="531">
        <v>-0.30012771392081694</v>
      </c>
      <c r="H9" s="531">
        <v>0</v>
      </c>
      <c r="I9" s="531">
        <v>4.0767386091127067</v>
      </c>
      <c r="J9" s="531" t="s">
        <v>212</v>
      </c>
      <c r="K9" s="531">
        <v>0</v>
      </c>
      <c r="L9" s="531">
        <v>6.9435346521682151</v>
      </c>
      <c r="M9" s="531">
        <v>1.3138086766114609</v>
      </c>
      <c r="N9" s="531">
        <v>-10.627836611195162</v>
      </c>
      <c r="O9" s="531">
        <v>0.89020771513352859</v>
      </c>
      <c r="P9" s="531" t="s">
        <v>212</v>
      </c>
      <c r="Q9" s="531">
        <v>0.29761904761904656</v>
      </c>
      <c r="R9" s="531">
        <v>0</v>
      </c>
      <c r="S9" s="545"/>
      <c r="T9" s="545"/>
      <c r="U9" s="545"/>
      <c r="V9" s="540"/>
      <c r="W9" s="538"/>
      <c r="X9" s="540"/>
      <c r="Y9" s="538"/>
      <c r="Z9" s="538"/>
      <c r="AA9" s="538"/>
      <c r="AB9" s="538"/>
      <c r="AC9" s="541"/>
      <c r="AD9" s="538"/>
      <c r="AE9" s="540"/>
      <c r="AF9" s="518"/>
      <c r="AG9" s="518"/>
      <c r="AH9" s="518"/>
      <c r="AJ9" s="515"/>
      <c r="AK9" s="515"/>
      <c r="AL9" s="515"/>
      <c r="AM9" s="515"/>
      <c r="AN9" s="515"/>
      <c r="AO9" s="515"/>
      <c r="AP9" s="515"/>
      <c r="AQ9" s="515"/>
      <c r="AR9" s="515"/>
      <c r="AS9" s="515"/>
      <c r="AT9" s="515"/>
      <c r="AU9" s="515"/>
      <c r="AV9" s="515"/>
    </row>
    <row r="10" spans="1:48" s="509" customFormat="1" ht="15.75" customHeight="1" x14ac:dyDescent="0.25">
      <c r="A10" s="62"/>
      <c r="B10" s="268" t="s">
        <v>15</v>
      </c>
      <c r="C10" s="531">
        <v>1.9271603923502578</v>
      </c>
      <c r="D10" s="531">
        <v>2.0259506794699567</v>
      </c>
      <c r="E10" s="533">
        <v>1.597026022304826</v>
      </c>
      <c r="F10" s="531">
        <v>5.0420168067226934</v>
      </c>
      <c r="G10" s="531">
        <v>1.4823681060675886</v>
      </c>
      <c r="H10" s="531">
        <v>2.5369978858351017</v>
      </c>
      <c r="I10" s="531">
        <v>0.61349693251533388</v>
      </c>
      <c r="J10" s="531">
        <v>1.0416666666666741</v>
      </c>
      <c r="K10" s="531" t="s">
        <v>212</v>
      </c>
      <c r="L10" s="531">
        <v>1.6308779559663034</v>
      </c>
      <c r="M10" s="531">
        <v>1.4940239043824688</v>
      </c>
      <c r="N10" s="531">
        <v>-2.4496937882764636</v>
      </c>
      <c r="O10" s="531">
        <v>1.2309207287050761</v>
      </c>
      <c r="P10" s="531">
        <v>0</v>
      </c>
      <c r="Q10" s="531">
        <v>0.92276144907723623</v>
      </c>
      <c r="R10" s="531">
        <v>0.512820512820511</v>
      </c>
      <c r="S10" s="545"/>
      <c r="T10" s="545"/>
      <c r="U10" s="545"/>
      <c r="V10" s="540"/>
      <c r="W10" s="538"/>
      <c r="X10" s="540"/>
      <c r="Y10" s="538"/>
      <c r="Z10" s="538"/>
      <c r="AA10" s="538"/>
      <c r="AB10" s="538"/>
      <c r="AC10" s="541"/>
      <c r="AD10" s="538"/>
      <c r="AE10" s="538"/>
      <c r="AF10" s="518"/>
      <c r="AG10" s="518"/>
      <c r="AH10" s="518"/>
      <c r="AJ10" s="515"/>
      <c r="AK10" s="515"/>
      <c r="AL10" s="515"/>
      <c r="AM10" s="515"/>
      <c r="AN10" s="515"/>
      <c r="AO10" s="515"/>
      <c r="AP10" s="515"/>
      <c r="AQ10" s="515"/>
      <c r="AR10" s="515"/>
      <c r="AS10" s="515"/>
      <c r="AT10" s="515"/>
      <c r="AU10" s="515"/>
      <c r="AV10" s="515"/>
    </row>
    <row r="11" spans="1:48" s="509" customFormat="1" ht="40.5" x14ac:dyDescent="0.25">
      <c r="A11" s="62"/>
      <c r="B11" s="268" t="s">
        <v>16</v>
      </c>
      <c r="C11" s="531">
        <v>-0.66608510512463637</v>
      </c>
      <c r="D11" s="531">
        <v>-0.91563755685892811</v>
      </c>
      <c r="E11" s="533">
        <v>9.258982706610297E-2</v>
      </c>
      <c r="F11" s="531">
        <v>11.111111111111116</v>
      </c>
      <c r="G11" s="531">
        <v>0.39307210416410499</v>
      </c>
      <c r="H11" s="531">
        <v>-7.1794871794871762</v>
      </c>
      <c r="I11" s="531">
        <v>-0.78048780487804947</v>
      </c>
      <c r="J11" s="531">
        <v>1.4285714285714235</v>
      </c>
      <c r="K11" s="531">
        <v>8.333333333333325</v>
      </c>
      <c r="L11" s="531">
        <v>-0.86617583369423823</v>
      </c>
      <c r="M11" s="531">
        <v>-1.0628019323671523</v>
      </c>
      <c r="N11" s="531">
        <v>-2.777777777777779</v>
      </c>
      <c r="O11" s="531">
        <v>1.0054844606947055</v>
      </c>
      <c r="P11" s="531" t="s">
        <v>212</v>
      </c>
      <c r="Q11" s="531">
        <v>-1.7142857142857126</v>
      </c>
      <c r="R11" s="531">
        <v>0.74074074074073071</v>
      </c>
      <c r="S11" s="545"/>
      <c r="T11" s="545"/>
      <c r="U11" s="545"/>
      <c r="V11" s="540"/>
      <c r="W11" s="538"/>
      <c r="X11" s="540"/>
      <c r="Y11" s="538"/>
      <c r="Z11" s="538"/>
      <c r="AA11" s="538"/>
      <c r="AB11" s="538"/>
      <c r="AC11" s="541"/>
      <c r="AD11" s="538"/>
      <c r="AE11" s="538"/>
      <c r="AF11" s="518"/>
      <c r="AG11" s="518"/>
      <c r="AH11" s="518"/>
      <c r="AJ11" s="515"/>
      <c r="AK11" s="515"/>
      <c r="AL11" s="515"/>
      <c r="AM11" s="515"/>
      <c r="AN11" s="515"/>
      <c r="AO11" s="515"/>
      <c r="AP11" s="515"/>
      <c r="AQ11" s="515"/>
      <c r="AR11" s="515"/>
      <c r="AS11" s="515"/>
      <c r="AT11" s="515"/>
      <c r="AU11" s="515"/>
      <c r="AV11" s="515"/>
    </row>
    <row r="12" spans="1:48" s="509" customFormat="1" ht="15.75" customHeight="1" x14ac:dyDescent="0.25">
      <c r="A12" s="62"/>
      <c r="B12" s="352" t="s">
        <v>73</v>
      </c>
      <c r="C12" s="531">
        <v>-0.46541573152450999</v>
      </c>
      <c r="D12" s="531">
        <v>-0.21995431174103297</v>
      </c>
      <c r="E12" s="533">
        <v>-1.3694080875170878</v>
      </c>
      <c r="F12" s="531">
        <v>0.992366412213741</v>
      </c>
      <c r="G12" s="531">
        <v>-0.58786741713571233</v>
      </c>
      <c r="H12" s="531">
        <v>-6.64786462530218</v>
      </c>
      <c r="I12" s="531">
        <v>0</v>
      </c>
      <c r="J12" s="531">
        <v>2.8141361256544428</v>
      </c>
      <c r="K12" s="531">
        <v>2.3809523809523725</v>
      </c>
      <c r="L12" s="531">
        <v>-3.0361757105943132</v>
      </c>
      <c r="M12" s="531">
        <v>-5.5563943832100282</v>
      </c>
      <c r="N12" s="531">
        <v>0.11049723756906271</v>
      </c>
      <c r="O12" s="531">
        <v>-0.43315285297792494</v>
      </c>
      <c r="P12" s="531">
        <v>-1.2886597938144284</v>
      </c>
      <c r="Q12" s="531">
        <v>-1.0371552313653942</v>
      </c>
      <c r="R12" s="531">
        <v>-0.7905138339920903</v>
      </c>
      <c r="S12" s="545"/>
      <c r="T12" s="545"/>
      <c r="U12" s="545"/>
      <c r="V12" s="540"/>
      <c r="W12" s="538"/>
      <c r="X12" s="540"/>
      <c r="Y12" s="538"/>
      <c r="Z12" s="538"/>
      <c r="AA12" s="538"/>
      <c r="AB12" s="538"/>
      <c r="AC12" s="538"/>
      <c r="AD12" s="538"/>
      <c r="AE12" s="538"/>
      <c r="AF12" s="518"/>
      <c r="AG12" s="518"/>
      <c r="AH12" s="518"/>
      <c r="AJ12" s="515"/>
      <c r="AK12" s="515"/>
      <c r="AL12" s="515"/>
      <c r="AM12" s="515"/>
      <c r="AN12" s="515"/>
      <c r="AO12" s="515"/>
      <c r="AP12" s="515"/>
      <c r="AQ12" s="515"/>
      <c r="AR12" s="515"/>
      <c r="AS12" s="515"/>
      <c r="AT12" s="515"/>
      <c r="AU12" s="515"/>
      <c r="AV12" s="515"/>
    </row>
    <row r="13" spans="1:48" s="509" customFormat="1" ht="33" customHeight="1" x14ac:dyDescent="0.25">
      <c r="A13" s="62"/>
      <c r="B13" s="519"/>
      <c r="C13" s="631" t="s">
        <v>68</v>
      </c>
      <c r="D13" s="631"/>
      <c r="E13" s="631"/>
      <c r="F13" s="631"/>
      <c r="G13" s="631"/>
      <c r="H13" s="631"/>
      <c r="I13" s="631"/>
      <c r="J13" s="631"/>
      <c r="K13" s="631"/>
      <c r="L13" s="631"/>
      <c r="M13" s="631"/>
      <c r="N13" s="631"/>
      <c r="O13" s="631"/>
      <c r="P13" s="631"/>
      <c r="Q13" s="631"/>
      <c r="R13" s="631"/>
      <c r="S13" s="520"/>
      <c r="AN13" s="515"/>
    </row>
    <row r="14" spans="1:48" s="509" customFormat="1" ht="17.25" customHeight="1" x14ac:dyDescent="0.25">
      <c r="A14" s="516"/>
      <c r="B14" s="505" t="s">
        <v>14</v>
      </c>
      <c r="C14" s="530">
        <v>0.1039507922109717</v>
      </c>
      <c r="D14" s="530">
        <v>4.9385456260586658E-2</v>
      </c>
      <c r="E14" s="532">
        <v>0.31617908901573344</v>
      </c>
      <c r="F14" s="530">
        <v>1.6483516483516425</v>
      </c>
      <c r="G14" s="530">
        <v>-1.4044195953141658</v>
      </c>
      <c r="H14" s="530">
        <v>-1.6496465043205011</v>
      </c>
      <c r="I14" s="530">
        <v>1.1244569384104341</v>
      </c>
      <c r="J14" s="530">
        <v>1.2030075187969835</v>
      </c>
      <c r="K14" s="530">
        <v>3.0000000000000027</v>
      </c>
      <c r="L14" s="530">
        <v>7.6103500761037779E-2</v>
      </c>
      <c r="M14" s="530">
        <v>3.2047477744807207</v>
      </c>
      <c r="N14" s="530">
        <v>0.9966777408637828</v>
      </c>
      <c r="O14" s="530">
        <v>-9.7228974234320198E-2</v>
      </c>
      <c r="P14" s="530">
        <v>-1.3850415512465353</v>
      </c>
      <c r="Q14" s="530">
        <v>1.5888147442008282</v>
      </c>
      <c r="R14" s="530">
        <v>1.8384131591678843</v>
      </c>
      <c r="S14" s="539"/>
      <c r="T14" s="539"/>
      <c r="U14" s="539"/>
      <c r="V14" s="539"/>
      <c r="W14" s="539"/>
      <c r="X14" s="539"/>
      <c r="Y14" s="539"/>
      <c r="Z14" s="539"/>
      <c r="AA14" s="539"/>
      <c r="AB14" s="539"/>
      <c r="AC14" s="539"/>
      <c r="AD14" s="539"/>
      <c r="AE14" s="539"/>
      <c r="AF14" s="517"/>
      <c r="AG14" s="517"/>
      <c r="AH14" s="517"/>
      <c r="AJ14" s="515"/>
      <c r="AK14" s="515"/>
      <c r="AL14" s="515"/>
      <c r="AM14" s="515"/>
      <c r="AN14" s="515"/>
      <c r="AO14" s="515"/>
      <c r="AP14" s="515"/>
      <c r="AQ14" s="515"/>
      <c r="AR14" s="515"/>
      <c r="AS14" s="515"/>
      <c r="AT14" s="515"/>
      <c r="AU14" s="515"/>
      <c r="AV14" s="515"/>
    </row>
    <row r="15" spans="1:48" s="509" customFormat="1" ht="15.75" customHeight="1" x14ac:dyDescent="0.25">
      <c r="A15" s="62"/>
      <c r="B15" s="268" t="s">
        <v>98</v>
      </c>
      <c r="C15" s="531">
        <v>4.9533906050082344</v>
      </c>
      <c r="D15" s="531">
        <v>3.369880683650428</v>
      </c>
      <c r="E15" s="533">
        <v>9.8528311299575844</v>
      </c>
      <c r="F15" s="531" t="s">
        <v>212</v>
      </c>
      <c r="G15" s="531">
        <v>0</v>
      </c>
      <c r="H15" s="531" t="s">
        <v>212</v>
      </c>
      <c r="I15" s="531">
        <v>0</v>
      </c>
      <c r="J15" s="531">
        <v>0</v>
      </c>
      <c r="K15" s="531" t="s">
        <v>212</v>
      </c>
      <c r="L15" s="531">
        <v>0</v>
      </c>
      <c r="M15" s="531">
        <v>89.310344827586192</v>
      </c>
      <c r="N15" s="531">
        <v>15.409836065573778</v>
      </c>
      <c r="O15" s="531" t="s">
        <v>212</v>
      </c>
      <c r="P15" s="531" t="s">
        <v>212</v>
      </c>
      <c r="Q15" s="531" t="s">
        <v>212</v>
      </c>
      <c r="R15" s="531" t="s">
        <v>212</v>
      </c>
      <c r="S15" s="539"/>
      <c r="T15" s="539"/>
      <c r="U15" s="539"/>
      <c r="V15" s="539"/>
      <c r="W15" s="539"/>
      <c r="X15" s="539"/>
      <c r="Y15" s="539"/>
      <c r="Z15" s="539"/>
      <c r="AA15" s="539"/>
      <c r="AB15" s="539"/>
      <c r="AC15" s="539"/>
      <c r="AD15" s="539"/>
      <c r="AE15" s="539"/>
      <c r="AF15" s="517"/>
      <c r="AG15" s="518"/>
      <c r="AH15" s="518"/>
      <c r="AJ15" s="515"/>
      <c r="AK15" s="515"/>
      <c r="AL15" s="515"/>
      <c r="AM15" s="515"/>
      <c r="AN15" s="515"/>
      <c r="AO15" s="515"/>
      <c r="AP15" s="515"/>
      <c r="AQ15" s="515"/>
      <c r="AR15" s="515"/>
      <c r="AS15" s="515"/>
      <c r="AT15" s="515"/>
      <c r="AU15" s="515"/>
      <c r="AV15" s="515"/>
    </row>
    <row r="16" spans="1:48" s="509" customFormat="1" ht="15.75" customHeight="1" x14ac:dyDescent="0.25">
      <c r="A16" s="62"/>
      <c r="B16" s="268" t="s">
        <v>209</v>
      </c>
      <c r="C16" s="531">
        <v>0.19199953804622805</v>
      </c>
      <c r="D16" s="531">
        <v>0.28221065009239599</v>
      </c>
      <c r="E16" s="533">
        <v>-0.35930602607535667</v>
      </c>
      <c r="F16" s="531" t="s">
        <v>212</v>
      </c>
      <c r="G16" s="531">
        <v>-1.6942474389282869</v>
      </c>
      <c r="H16" s="531" t="s">
        <v>212</v>
      </c>
      <c r="I16" s="531">
        <v>6.5359477124182996</v>
      </c>
      <c r="J16" s="531" t="s">
        <v>212</v>
      </c>
      <c r="K16" s="531">
        <v>0</v>
      </c>
      <c r="L16" s="531">
        <v>1.7543859649122862</v>
      </c>
      <c r="M16" s="531">
        <v>0.23640661938533203</v>
      </c>
      <c r="N16" s="531">
        <v>-4.5454545454545414</v>
      </c>
      <c r="O16" s="531">
        <v>1.2931034482758674</v>
      </c>
      <c r="P16" s="531" t="s">
        <v>212</v>
      </c>
      <c r="Q16" s="531">
        <v>0</v>
      </c>
      <c r="R16" s="531">
        <v>0</v>
      </c>
      <c r="S16" s="539"/>
      <c r="T16" s="539"/>
      <c r="U16" s="539"/>
      <c r="V16" s="539"/>
      <c r="W16" s="539"/>
      <c r="X16" s="539"/>
      <c r="Y16" s="539"/>
      <c r="Z16" s="539"/>
      <c r="AA16" s="539"/>
      <c r="AB16" s="539"/>
      <c r="AC16" s="539"/>
      <c r="AD16" s="539"/>
      <c r="AE16" s="539"/>
      <c r="AF16" s="517"/>
      <c r="AG16" s="518"/>
      <c r="AH16" s="518"/>
      <c r="AJ16" s="515"/>
      <c r="AK16" s="515"/>
      <c r="AL16" s="515"/>
      <c r="AM16" s="515"/>
      <c r="AN16" s="515"/>
      <c r="AO16" s="515"/>
      <c r="AP16" s="515"/>
      <c r="AQ16" s="515"/>
      <c r="AR16" s="515"/>
      <c r="AS16" s="515"/>
      <c r="AT16" s="515"/>
      <c r="AU16" s="515"/>
      <c r="AV16" s="515"/>
    </row>
    <row r="17" spans="1:48" s="509" customFormat="1" ht="15.75" customHeight="1" x14ac:dyDescent="0.25">
      <c r="A17" s="62"/>
      <c r="B17" s="268" t="s">
        <v>15</v>
      </c>
      <c r="C17" s="531">
        <v>0.24944320712694257</v>
      </c>
      <c r="D17" s="531">
        <v>8.2674995406950558E-2</v>
      </c>
      <c r="E17" s="533">
        <v>0.76139064577207538</v>
      </c>
      <c r="F17" s="531">
        <v>5.0420168067226934</v>
      </c>
      <c r="G17" s="531">
        <v>-2.5444596443228495</v>
      </c>
      <c r="H17" s="531">
        <v>2.265372168284796</v>
      </c>
      <c r="I17" s="531">
        <v>1.4230271668822736</v>
      </c>
      <c r="J17" s="531">
        <v>1.0416666666666741</v>
      </c>
      <c r="K17" s="531" t="s">
        <v>212</v>
      </c>
      <c r="L17" s="531">
        <v>0.20466639377814122</v>
      </c>
      <c r="M17" s="531">
        <v>0.49053959355291887</v>
      </c>
      <c r="N17" s="531">
        <v>-2.4324324324324298</v>
      </c>
      <c r="O17" s="531">
        <v>-0.33898305084745228</v>
      </c>
      <c r="P17" s="531">
        <v>0</v>
      </c>
      <c r="Q17" s="531">
        <v>2.19780219780219</v>
      </c>
      <c r="R17" s="531">
        <v>-0.12936610608020871</v>
      </c>
      <c r="S17" s="539"/>
      <c r="T17" s="539"/>
      <c r="U17" s="539"/>
      <c r="V17" s="539"/>
      <c r="W17" s="539"/>
      <c r="X17" s="539"/>
      <c r="Y17" s="539"/>
      <c r="Z17" s="539"/>
      <c r="AA17" s="539"/>
      <c r="AB17" s="539"/>
      <c r="AC17" s="539"/>
      <c r="AD17" s="539"/>
      <c r="AE17" s="539"/>
      <c r="AF17" s="517"/>
      <c r="AG17" s="518"/>
      <c r="AH17" s="518"/>
      <c r="AJ17" s="515"/>
      <c r="AK17" s="515"/>
      <c r="AL17" s="515"/>
      <c r="AM17" s="515"/>
      <c r="AN17" s="515"/>
      <c r="AO17" s="515"/>
      <c r="AP17" s="515"/>
      <c r="AQ17" s="515"/>
      <c r="AR17" s="515"/>
      <c r="AS17" s="515"/>
      <c r="AT17" s="515"/>
      <c r="AU17" s="515"/>
      <c r="AV17" s="515"/>
    </row>
    <row r="18" spans="1:48" s="509" customFormat="1" ht="40.5" x14ac:dyDescent="0.25">
      <c r="A18" s="62"/>
      <c r="B18" s="268" t="s">
        <v>16</v>
      </c>
      <c r="C18" s="531">
        <v>-0.29283502222596791</v>
      </c>
      <c r="D18" s="531">
        <v>-0.11837321383275645</v>
      </c>
      <c r="E18" s="533">
        <v>-0.80927749040546892</v>
      </c>
      <c r="F18" s="531">
        <v>11.111111111111116</v>
      </c>
      <c r="G18" s="531">
        <v>-1.2767710049423342</v>
      </c>
      <c r="H18" s="531">
        <v>-7.1794871794871762</v>
      </c>
      <c r="I18" s="531">
        <v>-2.5052192066805867</v>
      </c>
      <c r="J18" s="531">
        <v>1.4285714285714235</v>
      </c>
      <c r="K18" s="531">
        <v>8.333333333333325</v>
      </c>
      <c r="L18" s="531">
        <v>-3.6170212765957444</v>
      </c>
      <c r="M18" s="531">
        <v>-0.43859649122807154</v>
      </c>
      <c r="N18" s="531">
        <v>-2.3622047244094446</v>
      </c>
      <c r="O18" s="531">
        <v>0.879120879120876</v>
      </c>
      <c r="P18" s="531" t="s">
        <v>212</v>
      </c>
      <c r="Q18" s="531">
        <v>1.7114914425427896</v>
      </c>
      <c r="R18" s="531">
        <v>-1.038062283737029</v>
      </c>
      <c r="S18" s="539"/>
      <c r="T18" s="539"/>
      <c r="U18" s="539"/>
      <c r="V18" s="539"/>
      <c r="W18" s="539"/>
      <c r="X18" s="539"/>
      <c r="Y18" s="539"/>
      <c r="Z18" s="539"/>
      <c r="AA18" s="539"/>
      <c r="AB18" s="539"/>
      <c r="AC18" s="539"/>
      <c r="AD18" s="539"/>
      <c r="AE18" s="539"/>
      <c r="AF18" s="517"/>
      <c r="AG18" s="518"/>
      <c r="AH18" s="518"/>
      <c r="AJ18" s="515"/>
      <c r="AK18" s="515"/>
      <c r="AL18" s="515"/>
      <c r="AM18" s="515"/>
      <c r="AN18" s="515"/>
      <c r="AO18" s="515"/>
      <c r="AP18" s="515"/>
      <c r="AQ18" s="515"/>
      <c r="AR18" s="515"/>
      <c r="AS18" s="515"/>
      <c r="AT18" s="515"/>
      <c r="AU18" s="515"/>
      <c r="AV18" s="515"/>
    </row>
    <row r="19" spans="1:48" s="509" customFormat="1" ht="15.75" customHeight="1" x14ac:dyDescent="0.25">
      <c r="A19" s="62"/>
      <c r="B19" s="352" t="s">
        <v>73</v>
      </c>
      <c r="C19" s="531">
        <v>-0.26858758558945262</v>
      </c>
      <c r="D19" s="531">
        <v>-0.242629218439816</v>
      </c>
      <c r="E19" s="533">
        <v>-0.37758252196627984</v>
      </c>
      <c r="F19" s="531">
        <v>0.24449877750611915</v>
      </c>
      <c r="G19" s="531">
        <v>-0.69697449706953574</v>
      </c>
      <c r="H19" s="531">
        <v>-1.8205461638491571</v>
      </c>
      <c r="I19" s="531">
        <v>0.69252077562327319</v>
      </c>
      <c r="J19" s="531">
        <v>1.2690355329949332</v>
      </c>
      <c r="K19" s="531">
        <v>2.3809523809523725</v>
      </c>
      <c r="L19" s="531">
        <v>0.98002261590652839</v>
      </c>
      <c r="M19" s="531">
        <v>-5.1080550098231869</v>
      </c>
      <c r="N19" s="531">
        <v>0.25608194622279701</v>
      </c>
      <c r="O19" s="531">
        <v>-0.33764772087788719</v>
      </c>
      <c r="P19" s="531">
        <v>-1.4836795252225476</v>
      </c>
      <c r="Q19" s="531">
        <v>1.4575411913815062</v>
      </c>
      <c r="R19" s="531">
        <v>4.4303797468354444</v>
      </c>
      <c r="S19" s="539"/>
      <c r="T19" s="539"/>
      <c r="U19" s="539"/>
      <c r="V19" s="539"/>
      <c r="W19" s="539"/>
      <c r="X19" s="539"/>
      <c r="Y19" s="539"/>
      <c r="Z19" s="539"/>
      <c r="AA19" s="539"/>
      <c r="AB19" s="539"/>
      <c r="AC19" s="539"/>
      <c r="AD19" s="539"/>
      <c r="AE19" s="539"/>
      <c r="AF19" s="517"/>
      <c r="AG19" s="518"/>
      <c r="AH19" s="518"/>
      <c r="AJ19" s="515"/>
      <c r="AK19" s="515"/>
      <c r="AL19" s="515"/>
      <c r="AM19" s="515"/>
      <c r="AN19" s="515"/>
      <c r="AO19" s="515"/>
      <c r="AP19" s="515"/>
      <c r="AQ19" s="515"/>
      <c r="AR19" s="515"/>
      <c r="AS19" s="515"/>
      <c r="AT19" s="515"/>
      <c r="AU19" s="515"/>
      <c r="AV19" s="515"/>
    </row>
    <row r="20" spans="1:48" s="509" customFormat="1" ht="33" customHeight="1" x14ac:dyDescent="0.25">
      <c r="A20" s="62"/>
      <c r="B20" s="519"/>
      <c r="C20" s="631" t="s">
        <v>107</v>
      </c>
      <c r="D20" s="631"/>
      <c r="E20" s="631"/>
      <c r="F20" s="631"/>
      <c r="G20" s="631"/>
      <c r="H20" s="631"/>
      <c r="I20" s="631"/>
      <c r="J20" s="631"/>
      <c r="K20" s="631"/>
      <c r="L20" s="631"/>
      <c r="M20" s="631"/>
      <c r="N20" s="631"/>
      <c r="O20" s="631"/>
      <c r="P20" s="631"/>
      <c r="Q20" s="631"/>
      <c r="R20" s="631"/>
      <c r="S20" s="520"/>
    </row>
    <row r="21" spans="1:48" s="509" customFormat="1" ht="13.5" x14ac:dyDescent="0.25">
      <c r="A21" s="516"/>
      <c r="B21" s="505" t="s">
        <v>14</v>
      </c>
      <c r="C21" s="530">
        <v>0.66201678685424703</v>
      </c>
      <c r="D21" s="530">
        <v>0.4537383856517696</v>
      </c>
      <c r="E21" s="532">
        <v>1.1748725831733919</v>
      </c>
      <c r="F21" s="530">
        <v>1.3318534961154205</v>
      </c>
      <c r="G21" s="530">
        <v>0.50163619618677213</v>
      </c>
      <c r="H21" s="530">
        <v>-7.5374290139390787</v>
      </c>
      <c r="I21" s="530">
        <v>-9.2549745488201829E-2</v>
      </c>
      <c r="J21" s="530">
        <v>3.7215909090908994</v>
      </c>
      <c r="K21" s="530" t="s">
        <v>212</v>
      </c>
      <c r="L21" s="530">
        <v>1.8050801657359061</v>
      </c>
      <c r="M21" s="530">
        <v>0.56303898510441375</v>
      </c>
      <c r="N21" s="530">
        <v>-7.3288755938764716</v>
      </c>
      <c r="O21" s="530">
        <v>0.25082301301144749</v>
      </c>
      <c r="P21" s="530">
        <v>0</v>
      </c>
      <c r="Q21" s="530">
        <v>-1.3180400442700524</v>
      </c>
      <c r="R21" s="530">
        <v>-2.0960698689956314</v>
      </c>
      <c r="S21" s="545"/>
      <c r="T21" s="545"/>
      <c r="U21" s="545"/>
      <c r="V21" s="539"/>
      <c r="W21" s="539"/>
      <c r="X21" s="539"/>
      <c r="Y21" s="517"/>
      <c r="Z21" s="517"/>
      <c r="AA21" s="517"/>
      <c r="AB21" s="517"/>
      <c r="AC21" s="517"/>
      <c r="AD21" s="517"/>
      <c r="AE21" s="517"/>
      <c r="AF21" s="517"/>
      <c r="AG21" s="517"/>
      <c r="AH21" s="517"/>
      <c r="AJ21" s="515"/>
      <c r="AK21" s="515"/>
      <c r="AL21" s="515"/>
      <c r="AM21" s="515"/>
      <c r="AN21" s="515"/>
      <c r="AO21" s="515"/>
      <c r="AP21" s="515"/>
      <c r="AQ21" s="515"/>
      <c r="AR21" s="515"/>
      <c r="AS21" s="515"/>
      <c r="AT21" s="515"/>
      <c r="AU21" s="515"/>
      <c r="AV21" s="515"/>
    </row>
    <row r="22" spans="1:48" s="509" customFormat="1" ht="15.75" customHeight="1" x14ac:dyDescent="0.25">
      <c r="A22" s="62"/>
      <c r="B22" s="268" t="s">
        <v>98</v>
      </c>
      <c r="C22" s="531">
        <v>5.102027269227194</v>
      </c>
      <c r="D22" s="531">
        <v>1.077434296646862</v>
      </c>
      <c r="E22" s="533">
        <v>5.713237093222423</v>
      </c>
      <c r="F22" s="531" t="s">
        <v>212</v>
      </c>
      <c r="G22" s="531">
        <v>0.5464480874316946</v>
      </c>
      <c r="H22" s="531" t="s">
        <v>212</v>
      </c>
      <c r="I22" s="531">
        <v>-0.21626297577854725</v>
      </c>
      <c r="J22" s="531">
        <v>3.8977367979882604</v>
      </c>
      <c r="K22" s="531" t="s">
        <v>212</v>
      </c>
      <c r="L22" s="531">
        <v>9.9170812603648351</v>
      </c>
      <c r="M22" s="531">
        <v>26.862026862026855</v>
      </c>
      <c r="N22" s="531">
        <v>-4.960739030023098</v>
      </c>
      <c r="O22" s="531" t="s">
        <v>212</v>
      </c>
      <c r="P22" s="531" t="s">
        <v>212</v>
      </c>
      <c r="Q22" s="531" t="s">
        <v>212</v>
      </c>
      <c r="R22" s="531" t="s">
        <v>212</v>
      </c>
      <c r="S22" s="545"/>
      <c r="T22" s="545"/>
      <c r="U22" s="545"/>
      <c r="V22" s="539"/>
      <c r="W22" s="539"/>
      <c r="X22" s="539"/>
      <c r="Y22" s="518"/>
      <c r="Z22" s="518"/>
      <c r="AA22" s="518"/>
      <c r="AB22" s="518"/>
      <c r="AC22" s="518"/>
      <c r="AD22" s="518"/>
      <c r="AE22" s="518"/>
      <c r="AF22" s="518"/>
      <c r="AG22" s="518"/>
      <c r="AH22" s="518"/>
      <c r="AJ22" s="515"/>
      <c r="AK22" s="515"/>
      <c r="AL22" s="515"/>
      <c r="AM22" s="515"/>
      <c r="AN22" s="515"/>
      <c r="AO22" s="515"/>
      <c r="AP22" s="515"/>
      <c r="AQ22" s="515"/>
      <c r="AR22" s="515"/>
      <c r="AS22" s="515"/>
      <c r="AT22" s="515"/>
      <c r="AU22" s="515"/>
      <c r="AV22" s="515"/>
    </row>
    <row r="23" spans="1:48" s="509" customFormat="1" ht="15.75" customHeight="1" x14ac:dyDescent="0.25">
      <c r="A23" s="62"/>
      <c r="B23" s="268" t="s">
        <v>209</v>
      </c>
      <c r="C23" s="531">
        <v>0.64763282034880909</v>
      </c>
      <c r="D23" s="531">
        <v>0.39926691975389339</v>
      </c>
      <c r="E23" s="533">
        <v>1.2015856438589934</v>
      </c>
      <c r="F23" s="531" t="s">
        <v>212</v>
      </c>
      <c r="G23" s="531">
        <v>-3.0483158055172321E-2</v>
      </c>
      <c r="H23" s="531">
        <v>0</v>
      </c>
      <c r="I23" s="531">
        <v>1.0666666666666602</v>
      </c>
      <c r="J23" s="531" t="s">
        <v>212</v>
      </c>
      <c r="K23" s="531" t="s">
        <v>212</v>
      </c>
      <c r="L23" s="531">
        <v>7.2732339417584058</v>
      </c>
      <c r="M23" s="531">
        <v>1.4548831450239996</v>
      </c>
      <c r="N23" s="531">
        <v>-10.717712531184031</v>
      </c>
      <c r="O23" s="531">
        <v>0.67873303167420573</v>
      </c>
      <c r="P23" s="531" t="s">
        <v>212</v>
      </c>
      <c r="Q23" s="531">
        <v>1.1627906976744207</v>
      </c>
      <c r="R23" s="531" t="s">
        <v>212</v>
      </c>
      <c r="S23" s="545"/>
      <c r="T23" s="545"/>
      <c r="U23" s="545"/>
      <c r="V23" s="539"/>
      <c r="W23" s="539"/>
      <c r="X23" s="539"/>
      <c r="Y23" s="518"/>
      <c r="Z23" s="518"/>
      <c r="AA23" s="518"/>
      <c r="AB23" s="518"/>
      <c r="AC23" s="518"/>
      <c r="AD23" s="518"/>
      <c r="AE23" s="518"/>
      <c r="AF23" s="518"/>
      <c r="AG23" s="518"/>
      <c r="AH23" s="518"/>
      <c r="AJ23" s="515"/>
      <c r="AK23" s="515"/>
      <c r="AL23" s="515"/>
      <c r="AM23" s="515"/>
      <c r="AN23" s="515"/>
      <c r="AO23" s="515"/>
      <c r="AP23" s="515"/>
      <c r="AQ23" s="515"/>
      <c r="AR23" s="515"/>
      <c r="AS23" s="515"/>
      <c r="AT23" s="515"/>
      <c r="AU23" s="515"/>
      <c r="AV23" s="515"/>
    </row>
    <row r="24" spans="1:48" s="509" customFormat="1" ht="15.75" customHeight="1" x14ac:dyDescent="0.25">
      <c r="A24" s="62"/>
      <c r="B24" s="268" t="s">
        <v>15</v>
      </c>
      <c r="C24" s="531">
        <v>2.8147403369309654</v>
      </c>
      <c r="D24" s="531">
        <v>3.02291762044542</v>
      </c>
      <c r="E24" s="533">
        <v>2.0859358427416597</v>
      </c>
      <c r="F24" s="531" t="s">
        <v>212</v>
      </c>
      <c r="G24" s="531">
        <v>3.5248404107688147</v>
      </c>
      <c r="H24" s="531">
        <v>3.0487804878048808</v>
      </c>
      <c r="I24" s="531">
        <v>0.23923444976077235</v>
      </c>
      <c r="J24" s="531" t="s">
        <v>212</v>
      </c>
      <c r="K24" s="531" t="s">
        <v>212</v>
      </c>
      <c r="L24" s="531">
        <v>2.3397761953204421</v>
      </c>
      <c r="M24" s="531">
        <v>2.3974763406940047</v>
      </c>
      <c r="N24" s="531">
        <v>-2.4813895781637729</v>
      </c>
      <c r="O24" s="531">
        <v>2.126014688828759</v>
      </c>
      <c r="P24" s="531" t="s">
        <v>212</v>
      </c>
      <c r="Q24" s="531">
        <v>0.34722222222223209</v>
      </c>
      <c r="R24" s="531">
        <v>1.3513513513513598</v>
      </c>
      <c r="S24" s="545"/>
      <c r="T24" s="545"/>
      <c r="U24" s="545"/>
      <c r="V24" s="539"/>
      <c r="W24" s="539"/>
      <c r="X24" s="539"/>
      <c r="Y24" s="518"/>
      <c r="Z24" s="518"/>
      <c r="AA24" s="518"/>
      <c r="AB24" s="518"/>
      <c r="AC24" s="518"/>
      <c r="AD24" s="518"/>
      <c r="AE24" s="518"/>
      <c r="AF24" s="518"/>
      <c r="AG24" s="518"/>
      <c r="AH24" s="518"/>
      <c r="AJ24" s="515"/>
      <c r="AK24" s="515"/>
      <c r="AL24" s="515"/>
      <c r="AM24" s="515"/>
      <c r="AN24" s="515"/>
      <c r="AO24" s="515"/>
      <c r="AP24" s="515"/>
      <c r="AQ24" s="515"/>
      <c r="AR24" s="515"/>
      <c r="AS24" s="515"/>
      <c r="AT24" s="515"/>
      <c r="AU24" s="515"/>
      <c r="AV24" s="515"/>
    </row>
    <row r="25" spans="1:48" s="509" customFormat="1" ht="40.5" x14ac:dyDescent="0.25">
      <c r="A25" s="62"/>
      <c r="B25" s="268" t="s">
        <v>16</v>
      </c>
      <c r="C25" s="531">
        <v>-0.86787166433184293</v>
      </c>
      <c r="D25" s="531">
        <v>-1.3422616354477723</v>
      </c>
      <c r="E25" s="533">
        <v>0.59548732263317028</v>
      </c>
      <c r="F25" s="531" t="s">
        <v>212</v>
      </c>
      <c r="G25" s="531">
        <v>1.1027481183266241</v>
      </c>
      <c r="H25" s="531" t="s">
        <v>212</v>
      </c>
      <c r="I25" s="531">
        <v>0.73260073260073</v>
      </c>
      <c r="J25" s="531" t="s">
        <v>212</v>
      </c>
      <c r="K25" s="531" t="s">
        <v>212</v>
      </c>
      <c r="L25" s="531">
        <v>1.0226442658875179</v>
      </c>
      <c r="M25" s="531">
        <v>-1.5544041450777257</v>
      </c>
      <c r="N25" s="531">
        <v>-3.7735849056603765</v>
      </c>
      <c r="O25" s="531">
        <v>1.0954616588419341</v>
      </c>
      <c r="P25" s="531" t="s">
        <v>212</v>
      </c>
      <c r="Q25" s="531">
        <v>-3.9001560062402518</v>
      </c>
      <c r="R25" s="531">
        <v>5.1724137931034475</v>
      </c>
      <c r="S25" s="545"/>
      <c r="T25" s="545"/>
      <c r="U25" s="545"/>
      <c r="V25" s="539"/>
      <c r="W25" s="539"/>
      <c r="X25" s="539"/>
      <c r="Y25" s="518"/>
      <c r="Z25" s="518"/>
      <c r="AA25" s="518"/>
      <c r="AB25" s="518"/>
      <c r="AC25" s="518"/>
      <c r="AD25" s="518"/>
      <c r="AE25" s="518"/>
      <c r="AF25" s="518"/>
      <c r="AG25" s="518"/>
      <c r="AH25" s="518"/>
      <c r="AJ25" s="515"/>
      <c r="AK25" s="515"/>
      <c r="AL25" s="515"/>
      <c r="AM25" s="515"/>
      <c r="AN25" s="515"/>
      <c r="AO25" s="515"/>
      <c r="AP25" s="515"/>
      <c r="AQ25" s="515"/>
      <c r="AR25" s="515"/>
      <c r="AS25" s="515"/>
      <c r="AT25" s="515"/>
      <c r="AU25" s="515"/>
      <c r="AV25" s="515"/>
    </row>
    <row r="26" spans="1:48" s="509" customFormat="1" ht="13.5" x14ac:dyDescent="0.25">
      <c r="A26" s="62"/>
      <c r="B26" s="352" t="s">
        <v>73</v>
      </c>
      <c r="C26" s="531">
        <v>-0.55155841741317824</v>
      </c>
      <c r="D26" s="531">
        <v>-0.2096414488153342</v>
      </c>
      <c r="E26" s="533">
        <v>-1.7441234523595917</v>
      </c>
      <c r="F26" s="531">
        <v>1.3318534961154205</v>
      </c>
      <c r="G26" s="531">
        <v>-0.54889090086012171</v>
      </c>
      <c r="H26" s="531">
        <v>-8.8149445417396333</v>
      </c>
      <c r="I26" s="531">
        <v>-0.40117678523668987</v>
      </c>
      <c r="J26" s="531">
        <v>3.3509700176366897</v>
      </c>
      <c r="K26" s="531" t="s">
        <v>212</v>
      </c>
      <c r="L26" s="531">
        <v>-3.9808493660785538</v>
      </c>
      <c r="M26" s="531">
        <v>-5.7553956834532354</v>
      </c>
      <c r="N26" s="531">
        <v>0</v>
      </c>
      <c r="O26" s="531">
        <v>-0.47331676724647886</v>
      </c>
      <c r="P26" s="531">
        <v>0</v>
      </c>
      <c r="Q26" s="531">
        <v>-1.5842134519177375</v>
      </c>
      <c r="R26" s="531">
        <v>-3.9190897597977226</v>
      </c>
      <c r="S26" s="545"/>
      <c r="T26" s="545"/>
      <c r="U26" s="545"/>
      <c r="V26" s="539"/>
      <c r="W26" s="539"/>
      <c r="X26" s="539"/>
      <c r="Y26" s="518"/>
      <c r="Z26" s="518"/>
      <c r="AA26" s="518"/>
      <c r="AB26" s="518"/>
      <c r="AC26" s="518"/>
      <c r="AD26" s="518"/>
      <c r="AE26" s="518"/>
      <c r="AF26" s="518"/>
      <c r="AG26" s="518"/>
      <c r="AH26" s="518"/>
      <c r="AJ26" s="515"/>
      <c r="AK26" s="515"/>
      <c r="AL26" s="515"/>
      <c r="AM26" s="515"/>
      <c r="AN26" s="515"/>
      <c r="AO26" s="515"/>
      <c r="AP26" s="515"/>
      <c r="AQ26" s="515"/>
      <c r="AR26" s="515"/>
      <c r="AS26" s="515"/>
      <c r="AT26" s="515"/>
      <c r="AU26" s="515"/>
      <c r="AV26" s="515"/>
    </row>
    <row r="27" spans="1:48" s="509" customFormat="1" ht="5.25" customHeight="1" x14ac:dyDescent="0.25">
      <c r="A27" s="62"/>
      <c r="B27" s="521"/>
      <c r="C27" s="522"/>
      <c r="D27" s="522"/>
      <c r="E27" s="522"/>
      <c r="F27" s="522"/>
      <c r="G27" s="522"/>
      <c r="H27" s="522"/>
      <c r="I27" s="522"/>
      <c r="J27" s="522"/>
      <c r="K27" s="522"/>
      <c r="L27" s="522"/>
      <c r="M27" s="522"/>
      <c r="N27" s="522"/>
      <c r="O27" s="522"/>
      <c r="P27" s="522"/>
      <c r="Q27" s="523"/>
      <c r="R27" s="523"/>
      <c r="S27" s="524"/>
      <c r="V27" s="539"/>
      <c r="W27" s="539"/>
      <c r="X27" s="539"/>
    </row>
    <row r="28" spans="1:48" ht="15.75" x14ac:dyDescent="0.3">
      <c r="A28" s="64"/>
      <c r="B28" s="632" t="s">
        <v>106</v>
      </c>
      <c r="C28" s="632"/>
      <c r="D28" s="632"/>
      <c r="E28" s="632"/>
      <c r="F28" s="632"/>
      <c r="G28" s="632"/>
      <c r="H28" s="632"/>
      <c r="I28" s="632"/>
      <c r="J28" s="632"/>
      <c r="K28" s="632"/>
      <c r="L28" s="632"/>
      <c r="M28" s="632"/>
      <c r="N28" s="632"/>
      <c r="O28" s="632"/>
      <c r="P28" s="632"/>
      <c r="Q28" s="632"/>
      <c r="R28" s="632"/>
      <c r="S28" s="98"/>
    </row>
    <row r="29" spans="1:48" ht="16.5" x14ac:dyDescent="0.3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</row>
    <row r="30" spans="1:48" ht="16.5" x14ac:dyDescent="0.3">
      <c r="A30" s="26"/>
      <c r="B30" s="628" t="s">
        <v>249</v>
      </c>
      <c r="C30" s="628"/>
      <c r="D30" s="628"/>
      <c r="E30" s="628"/>
      <c r="F30" s="628"/>
      <c r="G30" s="628"/>
      <c r="H30" s="628"/>
      <c r="I30" s="628"/>
      <c r="J30" s="628"/>
      <c r="K30" s="628"/>
      <c r="L30" s="628"/>
      <c r="M30" s="628"/>
      <c r="N30" s="628"/>
      <c r="O30" s="628"/>
      <c r="P30" s="628"/>
      <c r="Q30" s="628"/>
      <c r="R30" s="628"/>
      <c r="S30" s="180"/>
    </row>
    <row r="31" spans="1:48" ht="16.5" x14ac:dyDescent="0.3">
      <c r="A31" s="26"/>
      <c r="B31" s="628" t="s">
        <v>96</v>
      </c>
      <c r="C31" s="628"/>
      <c r="D31" s="628"/>
      <c r="E31" s="628"/>
      <c r="F31" s="628"/>
      <c r="G31" s="628"/>
      <c r="H31" s="628"/>
      <c r="I31" s="628"/>
      <c r="J31" s="628"/>
      <c r="K31" s="628"/>
      <c r="L31" s="628"/>
      <c r="M31" s="628"/>
      <c r="N31" s="628"/>
      <c r="O31" s="628"/>
      <c r="P31" s="628"/>
      <c r="Q31" s="628"/>
      <c r="R31" s="628"/>
      <c r="S31" s="50"/>
    </row>
    <row r="32" spans="1:48" ht="16.5" x14ac:dyDescent="0.3">
      <c r="A32" s="26"/>
      <c r="B32" s="632" t="s">
        <v>146</v>
      </c>
      <c r="C32" s="632"/>
      <c r="D32" s="632"/>
      <c r="E32" s="632"/>
      <c r="F32" s="632"/>
      <c r="G32" s="632"/>
      <c r="H32" s="632"/>
      <c r="I32" s="632"/>
      <c r="J32" s="632"/>
      <c r="K32" s="632"/>
      <c r="L32" s="632"/>
      <c r="M32" s="632"/>
      <c r="N32" s="632"/>
      <c r="O32" s="632"/>
      <c r="P32" s="632"/>
      <c r="Q32" s="632"/>
      <c r="R32" s="632"/>
      <c r="S32" s="50"/>
    </row>
    <row r="33" spans="1:52" s="509" customFormat="1" ht="32.25" customHeight="1" x14ac:dyDescent="0.25">
      <c r="A33" s="62"/>
      <c r="B33" s="507" t="s">
        <v>33</v>
      </c>
      <c r="C33" s="507" t="s">
        <v>188</v>
      </c>
      <c r="D33" s="507" t="s">
        <v>189</v>
      </c>
      <c r="E33" s="507" t="s">
        <v>190</v>
      </c>
      <c r="F33" s="507" t="s">
        <v>191</v>
      </c>
      <c r="G33" s="507" t="s">
        <v>192</v>
      </c>
      <c r="H33" s="507" t="s">
        <v>193</v>
      </c>
      <c r="I33" s="504" t="s">
        <v>194</v>
      </c>
      <c r="J33" s="507" t="s">
        <v>195</v>
      </c>
      <c r="K33" s="507" t="s">
        <v>205</v>
      </c>
      <c r="L33" s="507" t="s">
        <v>196</v>
      </c>
      <c r="M33" s="507" t="s">
        <v>197</v>
      </c>
      <c r="N33" s="504" t="s">
        <v>198</v>
      </c>
      <c r="O33" s="507" t="s">
        <v>199</v>
      </c>
      <c r="P33" s="507" t="s">
        <v>200</v>
      </c>
      <c r="Q33" s="507" t="s">
        <v>201</v>
      </c>
      <c r="R33" s="507" t="s">
        <v>202</v>
      </c>
      <c r="S33" s="508"/>
    </row>
    <row r="34" spans="1:52" s="509" customFormat="1" ht="6" customHeight="1" x14ac:dyDescent="0.25">
      <c r="A34" s="62"/>
      <c r="B34" s="510"/>
      <c r="C34" s="511"/>
      <c r="D34" s="512"/>
      <c r="E34" s="512"/>
      <c r="F34" s="512"/>
      <c r="G34" s="512"/>
      <c r="H34" s="512"/>
      <c r="I34" s="512"/>
      <c r="J34" s="512"/>
      <c r="K34" s="512"/>
      <c r="L34" s="512"/>
      <c r="M34" s="512"/>
      <c r="N34" s="512"/>
      <c r="O34" s="512"/>
      <c r="P34" s="512"/>
      <c r="Q34" s="512"/>
      <c r="R34" s="512"/>
      <c r="S34" s="513"/>
    </row>
    <row r="35" spans="1:52" s="509" customFormat="1" ht="33" customHeight="1" x14ac:dyDescent="0.25">
      <c r="A35" s="62"/>
      <c r="B35" s="514"/>
      <c r="C35" s="634" t="s">
        <v>67</v>
      </c>
      <c r="D35" s="634"/>
      <c r="E35" s="634"/>
      <c r="F35" s="634"/>
      <c r="G35" s="634"/>
      <c r="H35" s="634"/>
      <c r="I35" s="634"/>
      <c r="J35" s="634"/>
      <c r="K35" s="634"/>
      <c r="L35" s="634"/>
      <c r="M35" s="634"/>
      <c r="N35" s="634"/>
      <c r="O35" s="634"/>
      <c r="P35" s="634"/>
      <c r="Q35" s="634"/>
      <c r="R35" s="634"/>
      <c r="S35" s="62"/>
    </row>
    <row r="36" spans="1:52" s="509" customFormat="1" ht="13.5" x14ac:dyDescent="0.25">
      <c r="A36" s="516"/>
      <c r="B36" s="505" t="s">
        <v>14</v>
      </c>
      <c r="C36" s="530">
        <v>-2.1606387975575347</v>
      </c>
      <c r="D36" s="530">
        <v>7.0665377883434743</v>
      </c>
      <c r="E36" s="532">
        <v>-0.20228025009194628</v>
      </c>
      <c r="F36" s="530">
        <v>3.1199999999999894</v>
      </c>
      <c r="G36" s="530">
        <v>4.6397761716017616</v>
      </c>
      <c r="H36" s="530">
        <v>3.9599401404397438</v>
      </c>
      <c r="I36" s="530">
        <v>3.9948453608247503</v>
      </c>
      <c r="J36" s="530">
        <v>-0.6061548026111252</v>
      </c>
      <c r="K36" s="530">
        <v>-0.48648648648648152</v>
      </c>
      <c r="L36" s="530">
        <v>-1.530736211225403</v>
      </c>
      <c r="M36" s="530">
        <v>-1.3929968514454716</v>
      </c>
      <c r="N36" s="530">
        <v>1.6711464298235335</v>
      </c>
      <c r="O36" s="530">
        <v>0.42016806722688926</v>
      </c>
      <c r="P36" s="530">
        <v>-1.9923769923769874</v>
      </c>
      <c r="Q36" s="530">
        <v>1.0239084343164562</v>
      </c>
      <c r="R36" s="530">
        <v>-0.21629416005768398</v>
      </c>
      <c r="S36" s="538"/>
      <c r="T36" s="538"/>
      <c r="U36" s="538"/>
      <c r="V36" s="538"/>
      <c r="W36" s="538"/>
      <c r="X36" s="543"/>
      <c r="Y36" s="543"/>
      <c r="Z36" s="543"/>
      <c r="AA36" s="544"/>
      <c r="AB36" s="543"/>
      <c r="AC36" s="543"/>
      <c r="AD36" s="543"/>
      <c r="AE36" s="542"/>
      <c r="AF36" s="544"/>
      <c r="AG36" s="543"/>
      <c r="AH36" s="540">
        <v>-1.1676396997497895</v>
      </c>
      <c r="AI36" s="517"/>
      <c r="AK36" s="515"/>
      <c r="AL36" s="515"/>
      <c r="AM36" s="515"/>
      <c r="AN36" s="515"/>
      <c r="AO36" s="515"/>
      <c r="AP36" s="515"/>
      <c r="AQ36" s="515"/>
      <c r="AR36" s="515"/>
      <c r="AS36" s="515"/>
      <c r="AT36" s="515"/>
      <c r="AU36" s="515"/>
      <c r="AV36" s="515"/>
      <c r="AW36" s="515"/>
      <c r="AX36" s="515"/>
      <c r="AY36" s="515"/>
      <c r="AZ36" s="515"/>
    </row>
    <row r="37" spans="1:52" s="509" customFormat="1" ht="15.75" customHeight="1" x14ac:dyDescent="0.25">
      <c r="A37" s="62"/>
      <c r="B37" s="268" t="s">
        <v>98</v>
      </c>
      <c r="C37" s="531">
        <v>-0.7541478129713397</v>
      </c>
      <c r="D37" s="531">
        <v>15.035498061762276</v>
      </c>
      <c r="E37" s="533">
        <v>0.99206349206348854</v>
      </c>
      <c r="F37" s="531">
        <v>1.0309278350515427</v>
      </c>
      <c r="G37" s="531">
        <v>14.222222222222225</v>
      </c>
      <c r="H37" s="531">
        <v>0.79422382671479053</v>
      </c>
      <c r="I37" s="531">
        <v>-16.760404949381325</v>
      </c>
      <c r="J37" s="531">
        <v>-0.6521739130434745</v>
      </c>
      <c r="K37" s="531">
        <v>-5.6277056277056259</v>
      </c>
      <c r="L37" s="531">
        <v>-0.46082949308755561</v>
      </c>
      <c r="M37" s="531">
        <v>-1.3251783893985736</v>
      </c>
      <c r="N37" s="531">
        <v>16.216216216216207</v>
      </c>
      <c r="O37" s="531">
        <v>0.9126466753585305</v>
      </c>
      <c r="P37" s="531">
        <v>0.21231422505307851</v>
      </c>
      <c r="Q37" s="531">
        <v>5.6977237381591994</v>
      </c>
      <c r="R37" s="531">
        <v>-2.0134228187919434</v>
      </c>
      <c r="S37" s="538"/>
      <c r="T37" s="538"/>
      <c r="U37" s="538"/>
      <c r="V37" s="538"/>
      <c r="W37" s="540"/>
      <c r="X37" s="543"/>
      <c r="Y37" s="543"/>
      <c r="Z37" s="543"/>
      <c r="AA37" s="544"/>
      <c r="AB37" s="543"/>
      <c r="AC37" s="543"/>
      <c r="AD37" s="543"/>
      <c r="AE37" s="542"/>
      <c r="AF37" s="544"/>
      <c r="AG37" s="543"/>
      <c r="AH37" s="540">
        <v>0</v>
      </c>
      <c r="AI37" s="518"/>
      <c r="AK37" s="515"/>
      <c r="AL37" s="515"/>
      <c r="AM37" s="515"/>
      <c r="AN37" s="515"/>
      <c r="AO37" s="515"/>
      <c r="AP37" s="515"/>
      <c r="AQ37" s="515"/>
      <c r="AR37" s="515"/>
      <c r="AS37" s="515"/>
      <c r="AT37" s="515"/>
      <c r="AU37" s="515"/>
      <c r="AV37" s="515"/>
      <c r="AW37" s="515"/>
      <c r="AX37" s="515"/>
      <c r="AY37" s="515"/>
      <c r="AZ37" s="515"/>
    </row>
    <row r="38" spans="1:52" s="509" customFormat="1" ht="15.75" customHeight="1" x14ac:dyDescent="0.25">
      <c r="A38" s="62"/>
      <c r="B38" s="268" t="s">
        <v>209</v>
      </c>
      <c r="C38" s="531" t="s">
        <v>212</v>
      </c>
      <c r="D38" s="531">
        <v>-11.348821661373897</v>
      </c>
      <c r="E38" s="533">
        <v>0.22922636103150928</v>
      </c>
      <c r="F38" s="531">
        <v>-5.7142857142857162</v>
      </c>
      <c r="G38" s="531">
        <v>5.1173788211450688</v>
      </c>
      <c r="H38" s="531">
        <v>5.6126748693746897</v>
      </c>
      <c r="I38" s="531">
        <v>10.413426645930524</v>
      </c>
      <c r="J38" s="531">
        <v>-2.2456461961503194</v>
      </c>
      <c r="K38" s="531">
        <v>4.0000000000000036</v>
      </c>
      <c r="L38" s="531">
        <v>-0.32467532467532756</v>
      </c>
      <c r="M38" s="531">
        <v>-1.648522550544318</v>
      </c>
      <c r="N38" s="531">
        <v>2.3552502453385582</v>
      </c>
      <c r="O38" s="531">
        <v>-0.30120481927711218</v>
      </c>
      <c r="P38" s="531">
        <v>-0.31347962382445305</v>
      </c>
      <c r="Q38" s="531">
        <v>0.39099155458242052</v>
      </c>
      <c r="R38" s="531" t="s">
        <v>212</v>
      </c>
      <c r="S38" s="542"/>
      <c r="T38" s="538"/>
      <c r="U38" s="538"/>
      <c r="V38" s="540"/>
      <c r="W38" s="540"/>
      <c r="X38" s="543"/>
      <c r="Y38" s="543"/>
      <c r="Z38" s="543"/>
      <c r="AA38" s="544"/>
      <c r="AB38" s="543"/>
      <c r="AC38" s="543"/>
      <c r="AD38" s="543"/>
      <c r="AE38" s="542"/>
      <c r="AF38" s="544"/>
      <c r="AG38" s="543"/>
      <c r="AH38" s="540" t="s">
        <v>212</v>
      </c>
      <c r="AI38" s="518"/>
      <c r="AK38" s="515"/>
      <c r="AL38" s="515"/>
      <c r="AM38" s="515"/>
      <c r="AN38" s="515"/>
      <c r="AO38" s="515"/>
      <c r="AP38" s="515"/>
      <c r="AQ38" s="515"/>
      <c r="AR38" s="515"/>
      <c r="AS38" s="515"/>
      <c r="AT38" s="515"/>
      <c r="AU38" s="515"/>
      <c r="AV38" s="515"/>
      <c r="AW38" s="515"/>
      <c r="AX38" s="515"/>
      <c r="AY38" s="515"/>
      <c r="AZ38" s="515"/>
    </row>
    <row r="39" spans="1:52" s="509" customFormat="1" ht="15.75" customHeight="1" x14ac:dyDescent="0.25">
      <c r="A39" s="62"/>
      <c r="B39" s="268" t="s">
        <v>15</v>
      </c>
      <c r="C39" s="531">
        <v>1.0615711252653925</v>
      </c>
      <c r="D39" s="531">
        <v>0.95905569900405219</v>
      </c>
      <c r="E39" s="533">
        <v>2.5703369225425599</v>
      </c>
      <c r="F39" s="531">
        <v>19.999999999999996</v>
      </c>
      <c r="G39" s="531">
        <v>0.60514372163389396</v>
      </c>
      <c r="H39" s="531">
        <v>-0.46620046620046152</v>
      </c>
      <c r="I39" s="531">
        <v>2.9543419874664245</v>
      </c>
      <c r="J39" s="531">
        <v>1.073910296904601</v>
      </c>
      <c r="K39" s="531">
        <v>-1.538461538461533</v>
      </c>
      <c r="L39" s="531">
        <v>1.3975903614457774</v>
      </c>
      <c r="M39" s="531">
        <v>0.39347948285552992</v>
      </c>
      <c r="N39" s="531">
        <v>2.4691358024691468</v>
      </c>
      <c r="O39" s="531">
        <v>0.30211480362538623</v>
      </c>
      <c r="P39" s="531">
        <v>1.4746040415073658</v>
      </c>
      <c r="Q39" s="531">
        <v>2.2750424448217288</v>
      </c>
      <c r="R39" s="531">
        <v>2.2900763358778553</v>
      </c>
      <c r="S39" s="538"/>
      <c r="T39" s="538"/>
      <c r="U39" s="538"/>
      <c r="V39" s="540"/>
      <c r="W39" s="540"/>
      <c r="X39" s="543"/>
      <c r="Y39" s="543"/>
      <c r="Z39" s="543"/>
      <c r="AA39" s="544"/>
      <c r="AB39" s="543"/>
      <c r="AC39" s="543"/>
      <c r="AD39" s="543"/>
      <c r="AE39" s="542"/>
      <c r="AF39" s="544"/>
      <c r="AG39" s="543"/>
      <c r="AH39" s="540">
        <v>3.1746031746031855</v>
      </c>
      <c r="AI39" s="518"/>
      <c r="AK39" s="515"/>
      <c r="AL39" s="515"/>
      <c r="AM39" s="515"/>
      <c r="AN39" s="515"/>
      <c r="AO39" s="515"/>
      <c r="AP39" s="515"/>
      <c r="AQ39" s="515"/>
      <c r="AR39" s="515"/>
      <c r="AS39" s="515"/>
      <c r="AT39" s="515"/>
      <c r="AU39" s="515"/>
      <c r="AV39" s="515"/>
      <c r="AW39" s="515"/>
      <c r="AX39" s="515"/>
      <c r="AY39" s="515"/>
      <c r="AZ39" s="515"/>
    </row>
    <row r="40" spans="1:52" s="509" customFormat="1" ht="40.5" x14ac:dyDescent="0.25">
      <c r="A40" s="62"/>
      <c r="B40" s="268" t="s">
        <v>16</v>
      </c>
      <c r="C40" s="531">
        <v>-0.66225165562914245</v>
      </c>
      <c r="D40" s="531">
        <v>0.56947608200454969</v>
      </c>
      <c r="E40" s="533">
        <v>-4.0054310930074717</v>
      </c>
      <c r="F40" s="531">
        <v>1.2658227848101333</v>
      </c>
      <c r="G40" s="531">
        <v>2.3770491803278615</v>
      </c>
      <c r="H40" s="531">
        <v>0.72992700729928028</v>
      </c>
      <c r="I40" s="531">
        <v>-0.30339805825242427</v>
      </c>
      <c r="J40" s="531">
        <v>5.8577405857740628</v>
      </c>
      <c r="K40" s="531">
        <v>0.34482758620688614</v>
      </c>
      <c r="L40" s="531">
        <v>-1.8111254851228997</v>
      </c>
      <c r="M40" s="531">
        <v>5.6856187290969862</v>
      </c>
      <c r="N40" s="531">
        <v>1.0645848119233525</v>
      </c>
      <c r="O40" s="531">
        <v>0.29940119760478723</v>
      </c>
      <c r="P40" s="531">
        <v>0.73529411764705621</v>
      </c>
      <c r="Q40" s="531">
        <v>0.26759011490633533</v>
      </c>
      <c r="R40" s="531">
        <v>1.744186046511631</v>
      </c>
      <c r="S40" s="537"/>
      <c r="T40" s="538"/>
      <c r="U40" s="538"/>
      <c r="V40" s="540"/>
      <c r="W40" s="540"/>
      <c r="X40" s="537"/>
      <c r="Y40" s="543"/>
      <c r="Z40" s="543"/>
      <c r="AA40" s="544"/>
      <c r="AB40" s="543"/>
      <c r="AC40" s="543"/>
      <c r="AD40" s="543"/>
      <c r="AE40" s="542"/>
      <c r="AF40" s="544"/>
      <c r="AG40" s="543"/>
      <c r="AH40" s="540" t="s">
        <v>212</v>
      </c>
      <c r="AI40" s="518"/>
      <c r="AK40" s="515"/>
      <c r="AL40" s="515"/>
      <c r="AM40" s="515"/>
      <c r="AN40" s="515"/>
      <c r="AO40" s="515"/>
      <c r="AP40" s="515"/>
      <c r="AQ40" s="515"/>
      <c r="AR40" s="515"/>
      <c r="AS40" s="515"/>
      <c r="AT40" s="515"/>
      <c r="AU40" s="515"/>
      <c r="AV40" s="515"/>
      <c r="AW40" s="515"/>
      <c r="AX40" s="515"/>
      <c r="AY40" s="515"/>
      <c r="AZ40" s="515"/>
    </row>
    <row r="41" spans="1:52" s="509" customFormat="1" ht="15.75" customHeight="1" x14ac:dyDescent="0.25">
      <c r="A41" s="62"/>
      <c r="B41" s="352" t="s">
        <v>73</v>
      </c>
      <c r="C41" s="531">
        <v>-3.83693045563549</v>
      </c>
      <c r="D41" s="531">
        <v>-1.7223382045928992</v>
      </c>
      <c r="E41" s="533">
        <v>-1.352426412092278</v>
      </c>
      <c r="F41" s="531">
        <v>2.0234291799787085</v>
      </c>
      <c r="G41" s="531">
        <v>5.444646098003636</v>
      </c>
      <c r="H41" s="531">
        <v>0</v>
      </c>
      <c r="I41" s="531">
        <v>-2.0408163265306145</v>
      </c>
      <c r="J41" s="531">
        <v>-1.8486424032351234</v>
      </c>
      <c r="K41" s="531">
        <v>9.9108027750238747E-2</v>
      </c>
      <c r="L41" s="531">
        <v>-2.3194091853219523</v>
      </c>
      <c r="M41" s="531">
        <v>-3.4743875278396397</v>
      </c>
      <c r="N41" s="531">
        <v>1.218185773330438</v>
      </c>
      <c r="O41" s="531">
        <v>0</v>
      </c>
      <c r="P41" s="531">
        <v>-5.0017367141368503</v>
      </c>
      <c r="Q41" s="531">
        <v>-0.33530743772861582</v>
      </c>
      <c r="R41" s="531">
        <v>-0.25337837837837718</v>
      </c>
      <c r="S41" s="538"/>
      <c r="T41" s="538"/>
      <c r="U41" s="538"/>
      <c r="V41" s="538"/>
      <c r="W41" s="540"/>
      <c r="X41" s="543"/>
      <c r="Y41" s="543"/>
      <c r="Z41" s="543"/>
      <c r="AA41" s="544"/>
      <c r="AB41" s="543"/>
      <c r="AC41" s="543"/>
      <c r="AD41" s="543"/>
      <c r="AE41" s="542"/>
      <c r="AF41" s="544"/>
      <c r="AG41" s="543"/>
      <c r="AH41" s="540">
        <v>-3.2667876588021727</v>
      </c>
      <c r="AI41" s="518"/>
      <c r="AK41" s="515"/>
      <c r="AL41" s="515"/>
      <c r="AM41" s="515"/>
      <c r="AN41" s="515"/>
      <c r="AO41" s="515"/>
      <c r="AP41" s="515"/>
      <c r="AQ41" s="515"/>
      <c r="AR41" s="515"/>
      <c r="AS41" s="515"/>
      <c r="AT41" s="515"/>
      <c r="AU41" s="515"/>
      <c r="AV41" s="515"/>
      <c r="AW41" s="515"/>
      <c r="AX41" s="515"/>
      <c r="AY41" s="515"/>
      <c r="AZ41" s="515"/>
    </row>
    <row r="42" spans="1:52" s="509" customFormat="1" ht="33" customHeight="1" x14ac:dyDescent="0.25">
      <c r="A42" s="62"/>
      <c r="B42" s="519"/>
      <c r="C42" s="631" t="s">
        <v>68</v>
      </c>
      <c r="D42" s="631"/>
      <c r="E42" s="631"/>
      <c r="F42" s="631"/>
      <c r="G42" s="631"/>
      <c r="H42" s="631"/>
      <c r="I42" s="631"/>
      <c r="J42" s="631"/>
      <c r="K42" s="631"/>
      <c r="L42" s="631"/>
      <c r="M42" s="631"/>
      <c r="N42" s="631"/>
      <c r="O42" s="631"/>
      <c r="P42" s="631"/>
      <c r="Q42" s="631"/>
      <c r="R42" s="631"/>
      <c r="S42" s="520"/>
      <c r="AA42" s="537"/>
    </row>
    <row r="43" spans="1:52" s="509" customFormat="1" ht="17.25" customHeight="1" x14ac:dyDescent="0.25">
      <c r="A43" s="516"/>
      <c r="B43" s="505" t="s">
        <v>14</v>
      </c>
      <c r="C43" s="530">
        <v>1.7344173441734334</v>
      </c>
      <c r="D43" s="530">
        <v>1.4514218009478608</v>
      </c>
      <c r="E43" s="532">
        <v>0.38314176245211051</v>
      </c>
      <c r="F43" s="530">
        <v>5.4878048780487854</v>
      </c>
      <c r="G43" s="530">
        <v>3.3038348082595981</v>
      </c>
      <c r="H43" s="530">
        <v>-0.96899224806201723</v>
      </c>
      <c r="I43" s="530">
        <v>0.52292138748475381</v>
      </c>
      <c r="J43" s="530">
        <v>-0.9302325581395321</v>
      </c>
      <c r="K43" s="530">
        <v>-0.4860267314702349</v>
      </c>
      <c r="L43" s="530">
        <v>0.41043682204631171</v>
      </c>
      <c r="M43" s="530">
        <v>1.4188772362738966</v>
      </c>
      <c r="N43" s="530">
        <v>2.4875621890547261</v>
      </c>
      <c r="O43" s="530">
        <v>-0.12040939193257438</v>
      </c>
      <c r="P43" s="530">
        <v>-0.59024541783162521</v>
      </c>
      <c r="Q43" s="530">
        <v>-0.40045179176506629</v>
      </c>
      <c r="R43" s="530">
        <v>-0.45307443365695255</v>
      </c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 t="b">
        <f t="shared" ref="AH43:AH48" si="0">AH36=R50</f>
        <v>0</v>
      </c>
      <c r="AI43" s="517">
        <f>COUNTIF(S43:AH43,FALSE)</f>
        <v>1</v>
      </c>
      <c r="AK43" s="515"/>
      <c r="AL43" s="515"/>
      <c r="AM43" s="515"/>
      <c r="AN43" s="515"/>
      <c r="AO43" s="515"/>
      <c r="AP43" s="515"/>
      <c r="AQ43" s="515"/>
      <c r="AR43" s="515"/>
      <c r="AS43" s="515"/>
      <c r="AT43" s="515"/>
      <c r="AU43" s="515"/>
      <c r="AV43" s="515"/>
      <c r="AW43" s="515"/>
      <c r="AX43" s="515"/>
      <c r="AY43" s="515"/>
      <c r="AZ43" s="515"/>
    </row>
    <row r="44" spans="1:52" s="509" customFormat="1" ht="15.75" customHeight="1" x14ac:dyDescent="0.25">
      <c r="A44" s="62"/>
      <c r="B44" s="268" t="s">
        <v>98</v>
      </c>
      <c r="C44" s="531">
        <v>0.97087378640776656</v>
      </c>
      <c r="D44" s="531">
        <v>7.9893475366178413</v>
      </c>
      <c r="E44" s="533">
        <v>25</v>
      </c>
      <c r="F44" s="531">
        <v>0</v>
      </c>
      <c r="G44" s="531">
        <v>14.222222222222225</v>
      </c>
      <c r="H44" s="531">
        <v>0</v>
      </c>
      <c r="I44" s="531">
        <v>-0.6514657980456029</v>
      </c>
      <c r="J44" s="531">
        <v>-0.4098360655737654</v>
      </c>
      <c r="K44" s="531" t="s">
        <v>212</v>
      </c>
      <c r="L44" s="531" t="s">
        <v>212</v>
      </c>
      <c r="M44" s="531">
        <v>0</v>
      </c>
      <c r="N44" s="531" t="s">
        <v>212</v>
      </c>
      <c r="O44" s="531">
        <v>2.4630541871921263</v>
      </c>
      <c r="P44" s="531">
        <v>0</v>
      </c>
      <c r="Q44" s="531">
        <v>-0.91743119266054496</v>
      </c>
      <c r="R44" s="531">
        <v>-4.904632152588551</v>
      </c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 t="b">
        <f t="shared" si="0"/>
        <v>1</v>
      </c>
      <c r="AI44" s="517">
        <f t="shared" ref="AI44:AI48" si="1">COUNTIF(S44:AH44,FALSE)</f>
        <v>0</v>
      </c>
      <c r="AK44" s="515"/>
      <c r="AL44" s="515"/>
      <c r="AM44" s="515"/>
      <c r="AN44" s="515"/>
      <c r="AO44" s="515"/>
      <c r="AP44" s="515"/>
      <c r="AQ44" s="515"/>
      <c r="AR44" s="515"/>
      <c r="AS44" s="515"/>
      <c r="AT44" s="515"/>
      <c r="AU44" s="515"/>
      <c r="AV44" s="515"/>
      <c r="AW44" s="515"/>
      <c r="AX44" s="515"/>
      <c r="AY44" s="515"/>
      <c r="AZ44" s="515"/>
    </row>
    <row r="45" spans="1:52" s="509" customFormat="1" ht="15.75" customHeight="1" x14ac:dyDescent="0.25">
      <c r="A45" s="62"/>
      <c r="B45" s="268" t="s">
        <v>209</v>
      </c>
      <c r="C45" s="531" t="s">
        <v>212</v>
      </c>
      <c r="D45" s="531">
        <v>0.512820512820511</v>
      </c>
      <c r="E45" s="533">
        <v>0.38610038610038533</v>
      </c>
      <c r="F45" s="531">
        <v>-5.7142857142857162</v>
      </c>
      <c r="G45" s="531">
        <v>2.6785714285714191</v>
      </c>
      <c r="H45" s="531">
        <v>-6.8965517241379342</v>
      </c>
      <c r="I45" s="531">
        <v>-0.49751243781094301</v>
      </c>
      <c r="J45" s="531">
        <v>-2.1907216494845394</v>
      </c>
      <c r="K45" s="531">
        <v>0</v>
      </c>
      <c r="L45" s="531">
        <v>0</v>
      </c>
      <c r="M45" s="531">
        <v>-2.0270270270270285</v>
      </c>
      <c r="N45" s="531">
        <v>3.0120481927710774</v>
      </c>
      <c r="O45" s="531">
        <v>0</v>
      </c>
      <c r="P45" s="531">
        <v>0</v>
      </c>
      <c r="Q45" s="531">
        <v>-1.5740740740740722</v>
      </c>
      <c r="R45" s="531" t="s">
        <v>212</v>
      </c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 t="b">
        <f t="shared" si="0"/>
        <v>1</v>
      </c>
      <c r="AI45" s="517">
        <f t="shared" si="1"/>
        <v>0</v>
      </c>
      <c r="AK45" s="515"/>
      <c r="AL45" s="515"/>
      <c r="AM45" s="515"/>
      <c r="AN45" s="515"/>
      <c r="AO45" s="515"/>
      <c r="AP45" s="515"/>
      <c r="AQ45" s="515"/>
      <c r="AR45" s="515"/>
      <c r="AS45" s="515"/>
      <c r="AT45" s="515"/>
      <c r="AU45" s="515"/>
      <c r="AV45" s="515"/>
      <c r="AW45" s="515"/>
      <c r="AX45" s="515"/>
      <c r="AY45" s="515"/>
      <c r="AZ45" s="515"/>
    </row>
    <row r="46" spans="1:52" s="509" customFormat="1" ht="15.75" customHeight="1" x14ac:dyDescent="0.25">
      <c r="A46" s="62"/>
      <c r="B46" s="268" t="s">
        <v>15</v>
      </c>
      <c r="C46" s="531">
        <v>2.5500910746812488</v>
      </c>
      <c r="D46" s="531">
        <v>2.0107238605898026</v>
      </c>
      <c r="E46" s="533">
        <v>2.3646071700991644</v>
      </c>
      <c r="F46" s="531">
        <v>19.999999999999996</v>
      </c>
      <c r="G46" s="531">
        <v>-0.31746031746031633</v>
      </c>
      <c r="H46" s="531">
        <v>-0.390625</v>
      </c>
      <c r="I46" s="531">
        <v>1.1494252873563315</v>
      </c>
      <c r="J46" s="531">
        <v>0.20181634712410634</v>
      </c>
      <c r="K46" s="531">
        <v>-1.538461538461533</v>
      </c>
      <c r="L46" s="531">
        <v>5.0632911392405111</v>
      </c>
      <c r="M46" s="531">
        <v>1.9011406844106515</v>
      </c>
      <c r="N46" s="531">
        <v>4.9751243781094523</v>
      </c>
      <c r="O46" s="531">
        <v>2.3255813953488413</v>
      </c>
      <c r="P46" s="531">
        <v>2.1759697256386046</v>
      </c>
      <c r="Q46" s="531">
        <v>1.5821312238250451</v>
      </c>
      <c r="R46" s="531">
        <v>2.506265664160412</v>
      </c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 t="b">
        <f t="shared" si="0"/>
        <v>0</v>
      </c>
      <c r="AI46" s="517">
        <f t="shared" si="1"/>
        <v>1</v>
      </c>
      <c r="AK46" s="515"/>
      <c r="AL46" s="515"/>
      <c r="AM46" s="515"/>
      <c r="AN46" s="515"/>
      <c r="AO46" s="515"/>
      <c r="AP46" s="515"/>
      <c r="AQ46" s="515"/>
      <c r="AR46" s="515"/>
      <c r="AS46" s="515"/>
      <c r="AT46" s="515"/>
      <c r="AU46" s="515"/>
      <c r="AV46" s="515"/>
      <c r="AW46" s="515"/>
      <c r="AX46" s="515"/>
      <c r="AY46" s="515"/>
      <c r="AZ46" s="515"/>
    </row>
    <row r="47" spans="1:52" s="509" customFormat="1" ht="40.5" x14ac:dyDescent="0.25">
      <c r="A47" s="62"/>
      <c r="B47" s="268" t="s">
        <v>16</v>
      </c>
      <c r="C47" s="531">
        <v>-0.66225165562914245</v>
      </c>
      <c r="D47" s="531">
        <v>-0.84388185654008518</v>
      </c>
      <c r="E47" s="533">
        <v>-3.7974683544303778</v>
      </c>
      <c r="F47" s="531" t="s">
        <v>212</v>
      </c>
      <c r="G47" s="531">
        <v>2.6315789473684292</v>
      </c>
      <c r="H47" s="531">
        <v>0.90909090909090384</v>
      </c>
      <c r="I47" s="531">
        <v>-0.64516129032258229</v>
      </c>
      <c r="J47" s="531">
        <v>0.97560975609756184</v>
      </c>
      <c r="K47" s="531">
        <v>0.56818181818181213</v>
      </c>
      <c r="L47" s="531">
        <v>-2.6819923371647514</v>
      </c>
      <c r="M47" s="531">
        <v>12.056737588652489</v>
      </c>
      <c r="N47" s="531">
        <v>2.0833333333333259</v>
      </c>
      <c r="O47" s="531">
        <v>-2.4793388429752095</v>
      </c>
      <c r="P47" s="531">
        <v>0.97560975609756184</v>
      </c>
      <c r="Q47" s="531">
        <v>-1.1196228638774341</v>
      </c>
      <c r="R47" s="531">
        <v>1.744186046511631</v>
      </c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 t="b">
        <f t="shared" si="0"/>
        <v>1</v>
      </c>
      <c r="AI47" s="517">
        <f t="shared" si="1"/>
        <v>0</v>
      </c>
      <c r="AK47" s="515"/>
      <c r="AL47" s="515"/>
      <c r="AM47" s="515"/>
      <c r="AN47" s="515"/>
      <c r="AO47" s="515"/>
      <c r="AP47" s="515"/>
      <c r="AQ47" s="515"/>
      <c r="AR47" s="515"/>
      <c r="AS47" s="515"/>
      <c r="AT47" s="515"/>
      <c r="AU47" s="515"/>
      <c r="AV47" s="515"/>
      <c r="AW47" s="515"/>
      <c r="AX47" s="515"/>
      <c r="AY47" s="515"/>
      <c r="AZ47" s="515"/>
    </row>
    <row r="48" spans="1:52" s="509" customFormat="1" ht="15.75" customHeight="1" x14ac:dyDescent="0.25">
      <c r="A48" s="62"/>
      <c r="B48" s="352" t="s">
        <v>73</v>
      </c>
      <c r="C48" s="531">
        <v>1.7274472168905985</v>
      </c>
      <c r="D48" s="531">
        <v>-1.7277125086385681</v>
      </c>
      <c r="E48" s="533">
        <v>-0.40080160320641323</v>
      </c>
      <c r="F48" s="531">
        <v>0</v>
      </c>
      <c r="G48" s="531">
        <v>0.69204152249136008</v>
      </c>
      <c r="H48" s="531">
        <v>0.31645569620253333</v>
      </c>
      <c r="I48" s="531">
        <v>0.58479532163742132</v>
      </c>
      <c r="J48" s="531">
        <v>-1.7632241813602012</v>
      </c>
      <c r="K48" s="531">
        <v>-0.49019607843137081</v>
      </c>
      <c r="L48" s="531">
        <v>-0.41429311237700661</v>
      </c>
      <c r="M48" s="531">
        <v>-0.1848428835489857</v>
      </c>
      <c r="N48" s="531">
        <v>1.3669064748201398</v>
      </c>
      <c r="O48" s="531">
        <v>-2.6073619631901801</v>
      </c>
      <c r="P48" s="531">
        <v>-2.7954256670902122</v>
      </c>
      <c r="Q48" s="531">
        <v>-0.76169749727965641</v>
      </c>
      <c r="R48" s="531">
        <v>-0.32948929159802853</v>
      </c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 t="b">
        <f t="shared" si="0"/>
        <v>0</v>
      </c>
      <c r="AI48" s="517">
        <f t="shared" si="1"/>
        <v>1</v>
      </c>
      <c r="AK48" s="515"/>
      <c r="AL48" s="515"/>
      <c r="AM48" s="515"/>
      <c r="AN48" s="515"/>
      <c r="AO48" s="515"/>
      <c r="AP48" s="515"/>
      <c r="AQ48" s="515"/>
      <c r="AR48" s="515"/>
      <c r="AS48" s="515"/>
      <c r="AT48" s="515"/>
      <c r="AU48" s="515"/>
      <c r="AV48" s="515"/>
      <c r="AW48" s="515"/>
      <c r="AX48" s="515"/>
      <c r="AY48" s="515"/>
      <c r="AZ48" s="515"/>
    </row>
    <row r="49" spans="1:52" s="509" customFormat="1" ht="33" customHeight="1" x14ac:dyDescent="0.25">
      <c r="A49" s="62"/>
      <c r="B49" s="519"/>
      <c r="C49" s="631" t="s">
        <v>108</v>
      </c>
      <c r="D49" s="631"/>
      <c r="E49" s="631"/>
      <c r="F49" s="631"/>
      <c r="G49" s="631"/>
      <c r="H49" s="631"/>
      <c r="I49" s="631"/>
      <c r="J49" s="631"/>
      <c r="K49" s="631"/>
      <c r="L49" s="631"/>
      <c r="M49" s="631"/>
      <c r="N49" s="631"/>
      <c r="O49" s="631"/>
      <c r="P49" s="631"/>
      <c r="Q49" s="631"/>
      <c r="R49" s="631"/>
      <c r="S49" s="520"/>
    </row>
    <row r="50" spans="1:52" s="509" customFormat="1" ht="13.5" x14ac:dyDescent="0.25">
      <c r="A50" s="516"/>
      <c r="B50" s="505" t="s">
        <v>14</v>
      </c>
      <c r="C50" s="530">
        <v>-5.1388313302942361</v>
      </c>
      <c r="D50" s="530">
        <v>7.6096610606538162</v>
      </c>
      <c r="E50" s="532">
        <v>-0.53153282574343041</v>
      </c>
      <c r="F50" s="530">
        <v>2.2776572668112838</v>
      </c>
      <c r="G50" s="530">
        <v>4.9687636205143049</v>
      </c>
      <c r="H50" s="530">
        <v>4.6244284781188805</v>
      </c>
      <c r="I50" s="530">
        <v>4.6597015921759688</v>
      </c>
      <c r="J50" s="530">
        <v>-0.32126168224299034</v>
      </c>
      <c r="K50" s="530">
        <v>-0.48685491723466923</v>
      </c>
      <c r="L50" s="530">
        <v>-2.2717099373321448</v>
      </c>
      <c r="M50" s="530">
        <v>-1.9074492099322771</v>
      </c>
      <c r="N50" s="530">
        <v>1.3122476446837172</v>
      </c>
      <c r="O50" s="530">
        <v>0.62951737001633035</v>
      </c>
      <c r="P50" s="530">
        <v>-3.7602820211515842</v>
      </c>
      <c r="Q50" s="530">
        <v>1.3112648630732915</v>
      </c>
      <c r="R50" s="530">
        <v>8.1366965012197312E-2</v>
      </c>
      <c r="S50" s="62"/>
      <c r="T50" s="517"/>
      <c r="U50" s="517"/>
      <c r="V50" s="517"/>
      <c r="W50" s="517"/>
      <c r="X50" s="517"/>
      <c r="Y50" s="517"/>
      <c r="Z50" s="517"/>
      <c r="AA50" s="517"/>
      <c r="AB50" s="517"/>
      <c r="AC50" s="517"/>
      <c r="AD50" s="517"/>
      <c r="AE50" s="517"/>
      <c r="AF50" s="517"/>
      <c r="AG50" s="517"/>
      <c r="AH50" s="517"/>
      <c r="AI50" s="517"/>
      <c r="AK50" s="515"/>
      <c r="AL50" s="515"/>
      <c r="AM50" s="515"/>
      <c r="AN50" s="515"/>
      <c r="AO50" s="515"/>
      <c r="AP50" s="515"/>
      <c r="AQ50" s="515"/>
      <c r="AR50" s="515"/>
      <c r="AS50" s="515"/>
      <c r="AT50" s="515"/>
      <c r="AU50" s="515"/>
      <c r="AV50" s="515"/>
      <c r="AW50" s="515"/>
      <c r="AX50" s="515"/>
      <c r="AY50" s="515"/>
      <c r="AZ50" s="515"/>
    </row>
    <row r="51" spans="1:52" s="509" customFormat="1" ht="15.75" customHeight="1" x14ac:dyDescent="0.25">
      <c r="A51" s="62"/>
      <c r="B51" s="268" t="s">
        <v>98</v>
      </c>
      <c r="C51" s="531">
        <v>-1.0714285714285676</v>
      </c>
      <c r="D51" s="531">
        <v>15.273775216138329</v>
      </c>
      <c r="E51" s="533">
        <v>0.10288065843622185</v>
      </c>
      <c r="F51" s="531">
        <v>1.1235955056179803</v>
      </c>
      <c r="G51" s="531" t="s">
        <v>212</v>
      </c>
      <c r="H51" s="531">
        <v>0.83396512509477105</v>
      </c>
      <c r="I51" s="531">
        <v>-25.257731958762886</v>
      </c>
      <c r="J51" s="531">
        <v>-0.92592592592593004</v>
      </c>
      <c r="K51" s="531">
        <v>-5.6277056277056259</v>
      </c>
      <c r="L51" s="531">
        <v>-0.46082949308755561</v>
      </c>
      <c r="M51" s="531">
        <v>-1.4563106796116498</v>
      </c>
      <c r="N51" s="531">
        <v>16.216216216216207</v>
      </c>
      <c r="O51" s="531">
        <v>0.58047493403694528</v>
      </c>
      <c r="P51" s="531">
        <v>0.3424657534246478</v>
      </c>
      <c r="Q51" s="531">
        <v>5.908096280087527</v>
      </c>
      <c r="R51" s="531">
        <v>0</v>
      </c>
      <c r="S51" s="62"/>
      <c r="T51" s="518"/>
      <c r="U51" s="518"/>
      <c r="V51" s="518"/>
      <c r="W51" s="518"/>
      <c r="X51" s="518"/>
      <c r="Y51" s="518"/>
      <c r="Z51" s="518"/>
      <c r="AA51" s="518"/>
      <c r="AB51" s="518"/>
      <c r="AC51" s="518"/>
      <c r="AD51" s="518"/>
      <c r="AE51" s="518"/>
      <c r="AF51" s="518"/>
      <c r="AG51" s="518"/>
      <c r="AH51" s="518"/>
      <c r="AI51" s="518"/>
      <c r="AK51" s="515"/>
      <c r="AL51" s="515"/>
      <c r="AM51" s="515"/>
      <c r="AN51" s="515"/>
      <c r="AO51" s="515"/>
      <c r="AP51" s="515"/>
      <c r="AQ51" s="515"/>
      <c r="AR51" s="515"/>
      <c r="AS51" s="515"/>
      <c r="AT51" s="515"/>
      <c r="AU51" s="515"/>
      <c r="AV51" s="515"/>
      <c r="AW51" s="515"/>
      <c r="AX51" s="515"/>
      <c r="AY51" s="515"/>
      <c r="AZ51" s="515"/>
    </row>
    <row r="52" spans="1:52" s="509" customFormat="1" ht="15.75" customHeight="1" x14ac:dyDescent="0.25">
      <c r="A52" s="62"/>
      <c r="B52" s="268" t="s">
        <v>209</v>
      </c>
      <c r="C52" s="531" t="s">
        <v>212</v>
      </c>
      <c r="D52" s="531">
        <v>-11.748445058742229</v>
      </c>
      <c r="E52" s="533">
        <v>0.16299918500406463</v>
      </c>
      <c r="F52" s="531" t="s">
        <v>212</v>
      </c>
      <c r="G52" s="531">
        <v>5.3170107801936872</v>
      </c>
      <c r="H52" s="531">
        <v>5.990623372113224</v>
      </c>
      <c r="I52" s="531">
        <v>10.705256154357956</v>
      </c>
      <c r="J52" s="531">
        <v>-2.2759601706970112</v>
      </c>
      <c r="K52" s="531">
        <v>6.1728395061728447</v>
      </c>
      <c r="L52" s="531">
        <v>-0.54200542005420349</v>
      </c>
      <c r="M52" s="531">
        <v>-1.6302575806977471</v>
      </c>
      <c r="N52" s="531">
        <v>2.0378457059679667</v>
      </c>
      <c r="O52" s="531">
        <v>-0.51546391752577136</v>
      </c>
      <c r="P52" s="531">
        <v>-0.86956521739129933</v>
      </c>
      <c r="Q52" s="531">
        <v>0.57225828493336905</v>
      </c>
      <c r="R52" s="531" t="s">
        <v>212</v>
      </c>
      <c r="S52" s="62"/>
      <c r="T52" s="518"/>
      <c r="U52" s="518"/>
      <c r="V52" s="518"/>
      <c r="W52" s="518"/>
      <c r="X52" s="518"/>
      <c r="Y52" s="518"/>
      <c r="Z52" s="518"/>
      <c r="AA52" s="518"/>
      <c r="AB52" s="518"/>
      <c r="AC52" s="518"/>
      <c r="AD52" s="518"/>
      <c r="AE52" s="518"/>
      <c r="AF52" s="518"/>
      <c r="AG52" s="518"/>
      <c r="AH52" s="518"/>
      <c r="AI52" s="518"/>
      <c r="AK52" s="515"/>
      <c r="AL52" s="515"/>
      <c r="AM52" s="515"/>
      <c r="AN52" s="515"/>
      <c r="AO52" s="515"/>
      <c r="AP52" s="515"/>
      <c r="AQ52" s="515"/>
      <c r="AR52" s="515"/>
      <c r="AS52" s="515"/>
      <c r="AT52" s="515"/>
      <c r="AU52" s="515"/>
      <c r="AV52" s="515"/>
      <c r="AW52" s="515"/>
      <c r="AX52" s="515"/>
      <c r="AY52" s="515"/>
      <c r="AZ52" s="515"/>
    </row>
    <row r="53" spans="1:52" s="509" customFormat="1" ht="15.75" customHeight="1" x14ac:dyDescent="0.25">
      <c r="A53" s="62"/>
      <c r="B53" s="268" t="s">
        <v>15</v>
      </c>
      <c r="C53" s="531">
        <v>-1.0178117048346036</v>
      </c>
      <c r="D53" s="531">
        <v>0.55979643765904363</v>
      </c>
      <c r="E53" s="533">
        <v>2.7423469387755084</v>
      </c>
      <c r="F53" s="531" t="s">
        <v>212</v>
      </c>
      <c r="G53" s="531">
        <v>1.4450867052023142</v>
      </c>
      <c r="H53" s="531">
        <v>-0.57803468208093012</v>
      </c>
      <c r="I53" s="531">
        <v>3.6307692307692374</v>
      </c>
      <c r="J53" s="531">
        <v>2.533783783783794</v>
      </c>
      <c r="K53" s="531" t="s">
        <v>212</v>
      </c>
      <c r="L53" s="531">
        <v>-0.51319648093841597</v>
      </c>
      <c r="M53" s="531">
        <v>-0.23942537909018569</v>
      </c>
      <c r="N53" s="531">
        <v>0.70175438596491446</v>
      </c>
      <c r="O53" s="531">
        <v>-1.8867924528301883</v>
      </c>
      <c r="P53" s="531">
        <v>0.51679586563306845</v>
      </c>
      <c r="Q53" s="531">
        <v>2.4977565061322204</v>
      </c>
      <c r="R53" s="531">
        <v>1.6000000000000014</v>
      </c>
      <c r="S53" s="62"/>
      <c r="T53" s="518"/>
      <c r="U53" s="518"/>
      <c r="V53" s="518"/>
      <c r="W53" s="518"/>
      <c r="X53" s="518"/>
      <c r="Y53" s="518"/>
      <c r="Z53" s="518"/>
      <c r="AA53" s="518"/>
      <c r="AB53" s="518"/>
      <c r="AC53" s="518"/>
      <c r="AD53" s="518"/>
      <c r="AE53" s="518"/>
      <c r="AF53" s="518"/>
      <c r="AG53" s="518"/>
      <c r="AH53" s="518"/>
      <c r="AI53" s="518"/>
      <c r="AK53" s="515"/>
      <c r="AL53" s="515"/>
      <c r="AM53" s="515"/>
      <c r="AN53" s="515"/>
      <c r="AO53" s="515"/>
      <c r="AP53" s="515"/>
      <c r="AQ53" s="515"/>
      <c r="AR53" s="515"/>
      <c r="AS53" s="515"/>
      <c r="AT53" s="515"/>
      <c r="AU53" s="515"/>
      <c r="AV53" s="515"/>
      <c r="AW53" s="515"/>
      <c r="AX53" s="515"/>
      <c r="AY53" s="515"/>
      <c r="AZ53" s="515"/>
    </row>
    <row r="54" spans="1:52" s="509" customFormat="1" ht="40.5" x14ac:dyDescent="0.25">
      <c r="A54" s="62"/>
      <c r="B54" s="268" t="s">
        <v>16</v>
      </c>
      <c r="C54" s="531" t="s">
        <v>212</v>
      </c>
      <c r="D54" s="531">
        <v>1.0920436817472678</v>
      </c>
      <c r="E54" s="533">
        <v>-4.1304347826086936</v>
      </c>
      <c r="F54" s="531">
        <v>1.2658227848101333</v>
      </c>
      <c r="G54" s="531">
        <v>2.244389027431426</v>
      </c>
      <c r="H54" s="531">
        <v>0</v>
      </c>
      <c r="I54" s="531">
        <v>-0.16906170752324368</v>
      </c>
      <c r="J54" s="531">
        <v>9.5238095238095344</v>
      </c>
      <c r="K54" s="531">
        <v>0</v>
      </c>
      <c r="L54" s="531">
        <v>0</v>
      </c>
      <c r="M54" s="531">
        <v>0</v>
      </c>
      <c r="N54" s="531">
        <v>0.80285459411240101</v>
      </c>
      <c r="O54" s="531">
        <v>0.68104426787740646</v>
      </c>
      <c r="P54" s="531">
        <v>0</v>
      </c>
      <c r="Q54" s="531">
        <v>0.77319587628865705</v>
      </c>
      <c r="R54" s="531" t="s">
        <v>212</v>
      </c>
      <c r="S54" s="62"/>
      <c r="T54" s="518"/>
      <c r="U54" s="518"/>
      <c r="V54" s="518"/>
      <c r="W54" s="518"/>
      <c r="X54" s="518"/>
      <c r="Y54" s="518"/>
      <c r="Z54" s="518"/>
      <c r="AA54" s="518"/>
      <c r="AB54" s="518"/>
      <c r="AC54" s="518"/>
      <c r="AD54" s="518"/>
      <c r="AE54" s="518"/>
      <c r="AF54" s="518"/>
      <c r="AG54" s="518"/>
      <c r="AH54" s="518"/>
      <c r="AI54" s="518"/>
      <c r="AK54" s="515"/>
      <c r="AL54" s="515"/>
      <c r="AM54" s="515"/>
      <c r="AN54" s="515"/>
      <c r="AO54" s="515"/>
      <c r="AP54" s="515"/>
      <c r="AQ54" s="515"/>
      <c r="AR54" s="515"/>
      <c r="AS54" s="515"/>
      <c r="AT54" s="515"/>
      <c r="AU54" s="515"/>
      <c r="AV54" s="515"/>
      <c r="AW54" s="515"/>
      <c r="AX54" s="515"/>
      <c r="AY54" s="515"/>
      <c r="AZ54" s="515"/>
    </row>
    <row r="55" spans="1:52" s="509" customFormat="1" ht="13.5" x14ac:dyDescent="0.25">
      <c r="A55" s="62"/>
      <c r="B55" s="352" t="s">
        <v>73</v>
      </c>
      <c r="C55" s="531">
        <v>-7.8082191780821875</v>
      </c>
      <c r="D55" s="531">
        <v>-1.7205301092769076</v>
      </c>
      <c r="E55" s="533">
        <v>-1.9788918205804751</v>
      </c>
      <c r="F55" s="531">
        <v>2.5198938992042397</v>
      </c>
      <c r="G55" s="531">
        <v>10.687022900763354</v>
      </c>
      <c r="H55" s="531">
        <v>-0.28571428571428914</v>
      </c>
      <c r="I55" s="531">
        <v>-2.9074677283146388</v>
      </c>
      <c r="J55" s="531">
        <v>-1.9210245464247544</v>
      </c>
      <c r="K55" s="531">
        <v>0.4991680532445919</v>
      </c>
      <c r="L55" s="531">
        <v>-2.8656273199703097</v>
      </c>
      <c r="M55" s="531">
        <v>-4.5187793427230005</v>
      </c>
      <c r="N55" s="531">
        <v>1.1537262238852541</v>
      </c>
      <c r="O55" s="531">
        <v>1.6983016983016963</v>
      </c>
      <c r="P55" s="531">
        <v>-7.6628352490421436</v>
      </c>
      <c r="Q55" s="531">
        <v>-0.22864608851870249</v>
      </c>
      <c r="R55" s="531">
        <v>-0.17331022530329143</v>
      </c>
      <c r="S55" s="62"/>
      <c r="T55" s="518"/>
      <c r="U55" s="518"/>
      <c r="V55" s="518"/>
      <c r="W55" s="518"/>
      <c r="X55" s="518"/>
      <c r="Y55" s="518"/>
      <c r="Z55" s="518"/>
      <c r="AA55" s="518"/>
      <c r="AB55" s="518"/>
      <c r="AC55" s="518"/>
      <c r="AD55" s="518"/>
      <c r="AE55" s="518"/>
      <c r="AF55" s="518"/>
      <c r="AG55" s="518"/>
      <c r="AH55" s="518"/>
      <c r="AI55" s="518"/>
      <c r="AK55" s="515"/>
      <c r="AL55" s="515"/>
      <c r="AM55" s="515"/>
      <c r="AN55" s="515"/>
      <c r="AO55" s="515"/>
      <c r="AP55" s="515"/>
      <c r="AQ55" s="515"/>
      <c r="AR55" s="515"/>
      <c r="AS55" s="515"/>
      <c r="AT55" s="515"/>
      <c r="AU55" s="515"/>
      <c r="AV55" s="515"/>
      <c r="AW55" s="515"/>
      <c r="AX55" s="515"/>
      <c r="AY55" s="515"/>
      <c r="AZ55" s="515"/>
    </row>
    <row r="56" spans="1:52" s="509" customFormat="1" ht="5.25" customHeight="1" x14ac:dyDescent="0.25">
      <c r="A56" s="62"/>
      <c r="B56" s="521"/>
      <c r="C56" s="522"/>
      <c r="D56" s="522"/>
      <c r="E56" s="522"/>
      <c r="F56" s="522"/>
      <c r="G56" s="522"/>
      <c r="H56" s="522"/>
      <c r="I56" s="522"/>
      <c r="J56" s="522"/>
      <c r="K56" s="522"/>
      <c r="L56" s="522"/>
      <c r="M56" s="522"/>
      <c r="N56" s="522"/>
      <c r="O56" s="522"/>
      <c r="P56" s="522"/>
      <c r="Q56" s="523"/>
      <c r="R56" s="523"/>
      <c r="S56" s="524"/>
    </row>
    <row r="57" spans="1:52" ht="3.75" customHeight="1" x14ac:dyDescent="0.25"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</row>
    <row r="58" spans="1:52" ht="11.1" customHeight="1" x14ac:dyDescent="0.25">
      <c r="A58" s="22"/>
      <c r="B58" s="629" t="s">
        <v>8</v>
      </c>
      <c r="C58" s="629"/>
      <c r="D58" s="629"/>
      <c r="E58" s="629"/>
      <c r="F58" s="629"/>
      <c r="G58" s="629"/>
      <c r="H58" s="629"/>
      <c r="I58" s="629"/>
      <c r="J58" s="629"/>
      <c r="K58" s="629"/>
      <c r="L58" s="629"/>
      <c r="M58" s="629"/>
      <c r="N58" s="629"/>
      <c r="O58" s="629"/>
      <c r="P58" s="629"/>
      <c r="Q58" s="629"/>
      <c r="R58" s="629"/>
      <c r="S58" s="216"/>
    </row>
    <row r="59" spans="1:52" ht="11.1" customHeight="1" x14ac:dyDescent="0.25">
      <c r="A59" s="22"/>
      <c r="B59" s="546" t="s">
        <v>105</v>
      </c>
      <c r="C59" s="152"/>
      <c r="D59" s="152"/>
      <c r="E59" s="152"/>
      <c r="F59" s="152"/>
      <c r="G59" s="152"/>
      <c r="H59" s="152"/>
      <c r="I59" s="152"/>
      <c r="J59" s="152"/>
      <c r="K59" s="152"/>
      <c r="L59" s="152"/>
      <c r="M59" s="152"/>
      <c r="N59" s="152"/>
      <c r="O59" s="152"/>
      <c r="P59" s="152"/>
      <c r="Q59" s="152"/>
      <c r="R59" s="152"/>
      <c r="S59" s="152"/>
    </row>
    <row r="60" spans="1:52" ht="11.1" customHeight="1" x14ac:dyDescent="0.25">
      <c r="A60" s="22"/>
      <c r="B60" s="547" t="s">
        <v>213</v>
      </c>
      <c r="C60" s="152"/>
      <c r="D60" s="152"/>
      <c r="E60" s="152"/>
      <c r="F60" s="152"/>
      <c r="G60" s="152"/>
      <c r="H60" s="152"/>
      <c r="I60" s="152"/>
      <c r="J60" s="152"/>
      <c r="K60" s="152"/>
      <c r="L60" s="152"/>
      <c r="M60" s="152"/>
      <c r="N60" s="152"/>
      <c r="O60" s="152"/>
      <c r="P60" s="152"/>
      <c r="Q60" s="152"/>
      <c r="R60" s="152"/>
      <c r="S60" s="152"/>
    </row>
    <row r="61" spans="1:52" ht="11.1" customHeight="1" x14ac:dyDescent="0.25">
      <c r="A61" s="22"/>
      <c r="B61" s="147" t="s">
        <v>94</v>
      </c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630" t="s">
        <v>135</v>
      </c>
      <c r="S61" s="97"/>
    </row>
    <row r="62" spans="1:52" ht="11.1" customHeight="1" x14ac:dyDescent="0.25">
      <c r="A62" s="22"/>
      <c r="B62" s="68" t="s">
        <v>74</v>
      </c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630"/>
      <c r="S62" s="97"/>
    </row>
  </sheetData>
  <mergeCells count="14">
    <mergeCell ref="B2:R2"/>
    <mergeCell ref="B58:R58"/>
    <mergeCell ref="R61:R62"/>
    <mergeCell ref="C42:R42"/>
    <mergeCell ref="C49:R49"/>
    <mergeCell ref="B28:R28"/>
    <mergeCell ref="B3:R3"/>
    <mergeCell ref="C13:R13"/>
    <mergeCell ref="C20:R20"/>
    <mergeCell ref="B31:R31"/>
    <mergeCell ref="B30:R30"/>
    <mergeCell ref="B32:R32"/>
    <mergeCell ref="C6:R6"/>
    <mergeCell ref="C35:R35"/>
  </mergeCells>
  <hyperlinks>
    <hyperlink ref="R61:R62" location="Indice!A1" display="Regresar"/>
  </hyperlinks>
  <printOptions horizontalCentered="1" verticalCentered="1"/>
  <pageMargins left="0.6692913385826772" right="0.98425196850393704" top="0.98425196850393704" bottom="0.98425196850393704" header="0" footer="0"/>
  <pageSetup paperSize="9" scale="57" fitToHeight="0" orientation="landscape" r:id="rId1"/>
  <headerFooter alignWithMargins="0"/>
  <rowBreaks count="1" manualBreakCount="1">
    <brk id="29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8" tint="0.59999389629810485"/>
  </sheetPr>
  <dimension ref="A1:AL62"/>
  <sheetViews>
    <sheetView showGridLines="0" zoomScale="75" zoomScaleNormal="75" zoomScaleSheetLayoutView="70" workbookViewId="0">
      <selection activeCell="B2" sqref="B2:R62"/>
    </sheetView>
  </sheetViews>
  <sheetFormatPr baseColWidth="10" defaultRowHeight="12.75" x14ac:dyDescent="0.2"/>
  <cols>
    <col min="1" max="1" width="2.140625" style="6" customWidth="1"/>
    <col min="2" max="2" width="24.7109375" style="6" customWidth="1"/>
    <col min="3" max="4" width="12.7109375" style="6" customWidth="1"/>
    <col min="5" max="5" width="14.5703125" style="6" customWidth="1"/>
    <col min="6" max="6" width="12.7109375" style="6" customWidth="1"/>
    <col min="7" max="11" width="13.7109375" style="6" customWidth="1"/>
    <col min="12" max="16" width="12.7109375" style="6" customWidth="1"/>
    <col min="17" max="18" width="13.7109375" style="6" customWidth="1"/>
    <col min="25" max="16384" width="11.42578125" style="6"/>
  </cols>
  <sheetData>
    <row r="1" spans="1:34" ht="16.5" x14ac:dyDescent="0.3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</row>
    <row r="2" spans="1:34" ht="16.5" x14ac:dyDescent="0.3">
      <c r="A2" s="26"/>
      <c r="B2" s="628" t="s">
        <v>248</v>
      </c>
      <c r="C2" s="628"/>
      <c r="D2" s="628"/>
      <c r="E2" s="628"/>
      <c r="F2" s="628"/>
      <c r="G2" s="628"/>
      <c r="H2" s="628"/>
      <c r="I2" s="628"/>
      <c r="J2" s="628"/>
      <c r="K2" s="628"/>
      <c r="L2" s="628"/>
      <c r="M2" s="628"/>
      <c r="N2" s="628"/>
      <c r="O2" s="628"/>
      <c r="P2" s="628"/>
      <c r="Q2" s="628"/>
      <c r="R2" s="628"/>
    </row>
    <row r="3" spans="1:34" ht="15.75" x14ac:dyDescent="0.3">
      <c r="A3" s="64"/>
      <c r="B3" s="633" t="s">
        <v>96</v>
      </c>
      <c r="C3" s="633"/>
      <c r="D3" s="633"/>
      <c r="E3" s="633"/>
      <c r="F3" s="633"/>
      <c r="G3" s="633"/>
      <c r="H3" s="633"/>
      <c r="I3" s="633"/>
      <c r="J3" s="633"/>
      <c r="K3" s="633"/>
      <c r="L3" s="633"/>
      <c r="M3" s="633"/>
      <c r="N3" s="633"/>
      <c r="O3" s="633"/>
      <c r="P3" s="633"/>
      <c r="Q3" s="633"/>
      <c r="R3" s="633"/>
    </row>
    <row r="4" spans="1:34" s="509" customFormat="1" ht="32.25" customHeight="1" x14ac:dyDescent="0.25">
      <c r="A4" s="62"/>
      <c r="B4" s="507" t="s">
        <v>33</v>
      </c>
      <c r="C4" s="507" t="s">
        <v>0</v>
      </c>
      <c r="D4" s="507" t="s">
        <v>174</v>
      </c>
      <c r="E4" s="507" t="s">
        <v>157</v>
      </c>
      <c r="F4" s="507" t="s">
        <v>175</v>
      </c>
      <c r="G4" s="507" t="s">
        <v>176</v>
      </c>
      <c r="H4" s="507" t="s">
        <v>177</v>
      </c>
      <c r="I4" s="525" t="s">
        <v>178</v>
      </c>
      <c r="J4" s="507" t="s">
        <v>179</v>
      </c>
      <c r="K4" s="507" t="s">
        <v>180</v>
      </c>
      <c r="L4" s="507" t="s">
        <v>181</v>
      </c>
      <c r="M4" s="507" t="s">
        <v>182</v>
      </c>
      <c r="N4" s="525" t="s">
        <v>183</v>
      </c>
      <c r="O4" s="507" t="s">
        <v>184</v>
      </c>
      <c r="P4" s="507" t="s">
        <v>185</v>
      </c>
      <c r="Q4" s="507" t="s">
        <v>186</v>
      </c>
      <c r="R4" s="507" t="s">
        <v>187</v>
      </c>
      <c r="S4"/>
      <c r="T4"/>
      <c r="U4"/>
      <c r="V4"/>
      <c r="W4"/>
      <c r="X4"/>
    </row>
    <row r="5" spans="1:34" s="509" customFormat="1" ht="6" customHeight="1" x14ac:dyDescent="0.25">
      <c r="A5" s="62"/>
      <c r="B5" s="510"/>
      <c r="C5" s="511"/>
      <c r="D5" s="512"/>
      <c r="E5" s="512"/>
      <c r="F5" s="512"/>
      <c r="G5" s="512"/>
      <c r="H5" s="512"/>
      <c r="I5" s="512"/>
      <c r="J5" s="512"/>
      <c r="K5" s="512"/>
      <c r="L5" s="512"/>
      <c r="M5" s="512"/>
      <c r="N5" s="512"/>
      <c r="O5" s="512"/>
      <c r="P5" s="512"/>
      <c r="Q5" s="512"/>
      <c r="R5" s="512"/>
      <c r="S5"/>
      <c r="T5"/>
      <c r="U5"/>
      <c r="V5"/>
      <c r="W5"/>
      <c r="X5"/>
    </row>
    <row r="6" spans="1:34" s="509" customFormat="1" ht="33" customHeight="1" x14ac:dyDescent="0.25">
      <c r="A6" s="62"/>
      <c r="B6" s="514"/>
      <c r="C6" s="634" t="s">
        <v>67</v>
      </c>
      <c r="D6" s="634"/>
      <c r="E6" s="634"/>
      <c r="F6" s="634"/>
      <c r="G6" s="634"/>
      <c r="H6" s="634"/>
      <c r="I6" s="634"/>
      <c r="J6" s="634"/>
      <c r="K6" s="634"/>
      <c r="L6" s="634"/>
      <c r="M6" s="634"/>
      <c r="N6" s="634"/>
      <c r="O6" s="634"/>
      <c r="P6" s="634"/>
      <c r="Q6" s="634"/>
      <c r="R6" s="634"/>
      <c r="S6"/>
      <c r="T6"/>
      <c r="U6"/>
      <c r="V6"/>
      <c r="W6"/>
      <c r="X6"/>
      <c r="Z6" s="515"/>
    </row>
    <row r="7" spans="1:34" s="509" customFormat="1" ht="13.5" x14ac:dyDescent="0.25">
      <c r="A7" s="516"/>
      <c r="B7" s="526" t="s">
        <v>14</v>
      </c>
      <c r="C7" s="530">
        <v>0.67404548531821984</v>
      </c>
      <c r="D7" s="530">
        <v>0.33598786099191535</v>
      </c>
      <c r="E7" s="532">
        <v>1.6089069791242423</v>
      </c>
      <c r="F7" s="530">
        <v>11.556519557630637</v>
      </c>
      <c r="G7" s="530">
        <v>1.53589882656253</v>
      </c>
      <c r="H7" s="530">
        <v>-5.1493967076774823</v>
      </c>
      <c r="I7" s="530">
        <v>-1.5373439395432058</v>
      </c>
      <c r="J7" s="530">
        <v>5.170617106977943</v>
      </c>
      <c r="K7" s="530">
        <v>9.3694219202284046</v>
      </c>
      <c r="L7" s="530">
        <v>4.3654189510618124</v>
      </c>
      <c r="M7" s="530">
        <v>-5.9313791251697268</v>
      </c>
      <c r="N7" s="530">
        <v>13.324437971004244</v>
      </c>
      <c r="O7" s="530">
        <v>1.8122302974329756</v>
      </c>
      <c r="P7" s="530">
        <v>2.103339260825436</v>
      </c>
      <c r="Q7" s="530">
        <v>3.1673853039374507</v>
      </c>
      <c r="R7" s="530">
        <v>-3.020331893669308</v>
      </c>
      <c r="S7"/>
      <c r="T7"/>
      <c r="U7"/>
      <c r="V7"/>
      <c r="W7"/>
      <c r="X7"/>
      <c r="Y7" s="515"/>
      <c r="Z7" s="515"/>
      <c r="AA7" s="515"/>
      <c r="AB7" s="515"/>
      <c r="AC7" s="515"/>
      <c r="AD7" s="515"/>
      <c r="AE7" s="515"/>
      <c r="AF7" s="515"/>
      <c r="AG7" s="515"/>
      <c r="AH7" s="515"/>
    </row>
    <row r="8" spans="1:34" s="509" customFormat="1" ht="15.75" customHeight="1" x14ac:dyDescent="0.25">
      <c r="A8" s="62"/>
      <c r="B8" s="268" t="s">
        <v>98</v>
      </c>
      <c r="C8" s="531">
        <v>3.0320570085687004</v>
      </c>
      <c r="D8" s="531">
        <v>-1.559692295730053</v>
      </c>
      <c r="E8" s="533">
        <v>4.4008251323962781</v>
      </c>
      <c r="F8" s="531" t="s">
        <v>212</v>
      </c>
      <c r="G8" s="531">
        <v>2.5599226164137576</v>
      </c>
      <c r="H8" s="531" t="s">
        <v>212</v>
      </c>
      <c r="I8" s="531">
        <v>0.25710279592227891</v>
      </c>
      <c r="J8" s="531">
        <v>8.894836595195315</v>
      </c>
      <c r="K8" s="531" t="s">
        <v>212</v>
      </c>
      <c r="L8" s="531">
        <v>16.403568977350687</v>
      </c>
      <c r="M8" s="531">
        <v>1.4834631015706208</v>
      </c>
      <c r="N8" s="531">
        <v>15.781716441809905</v>
      </c>
      <c r="O8" s="531" t="s">
        <v>212</v>
      </c>
      <c r="P8" s="531" t="s">
        <v>212</v>
      </c>
      <c r="Q8" s="531" t="s">
        <v>212</v>
      </c>
      <c r="R8" s="531" t="s">
        <v>212</v>
      </c>
      <c r="S8"/>
      <c r="T8"/>
      <c r="U8"/>
      <c r="V8"/>
      <c r="W8"/>
      <c r="X8"/>
      <c r="Y8" s="515"/>
      <c r="Z8" s="515"/>
      <c r="AA8" s="515"/>
      <c r="AB8" s="515"/>
      <c r="AC8" s="515"/>
      <c r="AD8" s="515"/>
      <c r="AE8" s="515"/>
      <c r="AF8" s="515"/>
      <c r="AG8" s="515"/>
      <c r="AH8" s="515"/>
    </row>
    <row r="9" spans="1:34" s="509" customFormat="1" ht="15.75" customHeight="1" x14ac:dyDescent="0.25">
      <c r="A9" s="62"/>
      <c r="B9" s="268" t="s">
        <v>209</v>
      </c>
      <c r="C9" s="531">
        <v>-0.57394471125116198</v>
      </c>
      <c r="D9" s="531">
        <v>-1.7293246544313745</v>
      </c>
      <c r="E9" s="533">
        <v>2.4664429660373344</v>
      </c>
      <c r="F9" s="531" t="s">
        <v>212</v>
      </c>
      <c r="G9" s="531">
        <v>-5.4982376664357844</v>
      </c>
      <c r="H9" s="531">
        <v>31.762252346193947</v>
      </c>
      <c r="I9" s="531">
        <v>-9.9901833554522312</v>
      </c>
      <c r="J9" s="531" t="s">
        <v>212</v>
      </c>
      <c r="K9" s="531">
        <v>0</v>
      </c>
      <c r="L9" s="531">
        <v>10.129752203078723</v>
      </c>
      <c r="M9" s="531">
        <v>-6.7825804681530855</v>
      </c>
      <c r="N9" s="531">
        <v>15.679206539168831</v>
      </c>
      <c r="O9" s="531">
        <v>0.59171597633135775</v>
      </c>
      <c r="P9" s="531" t="s">
        <v>212</v>
      </c>
      <c r="Q9" s="531">
        <v>-16.638364196881994</v>
      </c>
      <c r="R9" s="531">
        <v>1.7857142857142776</v>
      </c>
      <c r="S9"/>
      <c r="T9"/>
      <c r="U9"/>
      <c r="V9"/>
      <c r="W9"/>
      <c r="X9"/>
      <c r="Y9" s="515"/>
      <c r="Z9" s="515"/>
      <c r="AA9" s="515"/>
      <c r="AB9" s="515"/>
      <c r="AC9" s="515"/>
      <c r="AD9" s="515"/>
      <c r="AE9" s="515"/>
      <c r="AF9" s="515"/>
      <c r="AG9" s="515"/>
      <c r="AH9" s="515"/>
    </row>
    <row r="10" spans="1:34" s="509" customFormat="1" ht="15.75" customHeight="1" x14ac:dyDescent="0.25">
      <c r="A10" s="62"/>
      <c r="B10" s="268" t="s">
        <v>15</v>
      </c>
      <c r="C10" s="531">
        <v>2.8474055532614395</v>
      </c>
      <c r="D10" s="531">
        <v>3.3967251183035563</v>
      </c>
      <c r="E10" s="533">
        <v>1.0275603072512922</v>
      </c>
      <c r="F10" s="531">
        <v>-1.6163765559900583</v>
      </c>
      <c r="G10" s="531">
        <v>1.9251049447989317</v>
      </c>
      <c r="H10" s="531">
        <v>-3.0000000000000426</v>
      </c>
      <c r="I10" s="531">
        <v>-0.49958759541168263</v>
      </c>
      <c r="J10" s="531">
        <v>5.4347826086956559</v>
      </c>
      <c r="K10" s="531" t="s">
        <v>212</v>
      </c>
      <c r="L10" s="531">
        <v>-2.3823734093108158</v>
      </c>
      <c r="M10" s="531">
        <v>-0.24178362971416334</v>
      </c>
      <c r="N10" s="531">
        <v>-6.4009519578663259</v>
      </c>
      <c r="O10" s="531">
        <v>4.1794765484187906</v>
      </c>
      <c r="P10" s="531">
        <v>-7.6923076923077076</v>
      </c>
      <c r="Q10" s="531">
        <v>7.2175486403282179</v>
      </c>
      <c r="R10" s="531">
        <v>0.85348663040245754</v>
      </c>
      <c r="S10"/>
      <c r="T10"/>
      <c r="U10"/>
      <c r="V10"/>
      <c r="W10"/>
      <c r="X10"/>
      <c r="Y10" s="515"/>
      <c r="Z10" s="515"/>
      <c r="AA10" s="515"/>
      <c r="AB10" s="515"/>
      <c r="AC10" s="515"/>
      <c r="AD10" s="515"/>
      <c r="AE10" s="515"/>
      <c r="AF10" s="515"/>
      <c r="AG10" s="515"/>
      <c r="AH10" s="515"/>
    </row>
    <row r="11" spans="1:34" s="509" customFormat="1" ht="40.5" x14ac:dyDescent="0.25">
      <c r="A11" s="62"/>
      <c r="B11" s="268" t="s">
        <v>16</v>
      </c>
      <c r="C11" s="531">
        <v>-1.1459916872886389</v>
      </c>
      <c r="D11" s="531">
        <v>-2.5229287388300436</v>
      </c>
      <c r="E11" s="533">
        <v>3.1894483771589108</v>
      </c>
      <c r="F11" s="531">
        <v>25</v>
      </c>
      <c r="G11" s="531">
        <v>16.758437460306297</v>
      </c>
      <c r="H11" s="531">
        <v>-8.1218274111675015</v>
      </c>
      <c r="I11" s="531">
        <v>5.4257596671044581</v>
      </c>
      <c r="J11" s="531">
        <v>2.1582733812949755</v>
      </c>
      <c r="K11" s="531">
        <v>8.3333333333333286</v>
      </c>
      <c r="L11" s="531">
        <v>1.5917210508961972</v>
      </c>
      <c r="M11" s="531">
        <v>-4.363132313393379</v>
      </c>
      <c r="N11" s="531">
        <v>-2.2346368715083997</v>
      </c>
      <c r="O11" s="531">
        <v>8.1536838865310557</v>
      </c>
      <c r="P11" s="531" t="s">
        <v>212</v>
      </c>
      <c r="Q11" s="531">
        <v>0.16046629118366695</v>
      </c>
      <c r="R11" s="531">
        <v>-9.6893491124260294</v>
      </c>
      <c r="S11"/>
      <c r="T11"/>
      <c r="U11"/>
      <c r="V11"/>
      <c r="W11"/>
      <c r="X11"/>
      <c r="Y11" s="515"/>
      <c r="Z11" s="515"/>
      <c r="AA11" s="515"/>
      <c r="AB11" s="515"/>
      <c r="AC11" s="515"/>
      <c r="AD11" s="515"/>
      <c r="AE11" s="515"/>
      <c r="AF11" s="515"/>
      <c r="AG11" s="515"/>
      <c r="AH11" s="515"/>
    </row>
    <row r="12" spans="1:34" s="509" customFormat="1" ht="15.75" customHeight="1" x14ac:dyDescent="0.25">
      <c r="A12" s="62"/>
      <c r="B12" s="352" t="s">
        <v>73</v>
      </c>
      <c r="C12" s="531">
        <v>0.46180598845406706</v>
      </c>
      <c r="D12" s="531">
        <v>0.68689504076737684</v>
      </c>
      <c r="E12" s="533">
        <v>-0.39708408429088138</v>
      </c>
      <c r="F12" s="531">
        <v>12.718029536439374</v>
      </c>
      <c r="G12" s="531">
        <v>1.5396751265413826</v>
      </c>
      <c r="H12" s="531">
        <v>-7.4079470070924742</v>
      </c>
      <c r="I12" s="531">
        <v>-2.616253631924863</v>
      </c>
      <c r="J12" s="531">
        <v>-0.13094866113479497</v>
      </c>
      <c r="K12" s="531">
        <v>9.9421064594627921</v>
      </c>
      <c r="L12" s="531">
        <v>2.8168722871139096</v>
      </c>
      <c r="M12" s="531">
        <v>-8.8770247908535111</v>
      </c>
      <c r="N12" s="531">
        <v>4.6342660962606601</v>
      </c>
      <c r="O12" s="531">
        <v>1.0346320474766912E-2</v>
      </c>
      <c r="P12" s="531">
        <v>2.8167418779149358</v>
      </c>
      <c r="Q12" s="531">
        <v>2.7401231734770732</v>
      </c>
      <c r="R12" s="531">
        <v>-4.24156262735886</v>
      </c>
      <c r="S12"/>
      <c r="T12"/>
      <c r="U12"/>
      <c r="V12"/>
      <c r="W12"/>
      <c r="X12"/>
      <c r="Y12" s="515"/>
      <c r="Z12" s="515"/>
      <c r="AA12" s="515"/>
      <c r="AB12" s="515"/>
      <c r="AC12" s="515"/>
      <c r="AD12" s="515"/>
      <c r="AE12" s="515"/>
      <c r="AF12" s="515"/>
      <c r="AG12" s="515"/>
      <c r="AH12" s="515"/>
    </row>
    <row r="13" spans="1:34" s="509" customFormat="1" ht="33" customHeight="1" x14ac:dyDescent="0.25">
      <c r="A13" s="62"/>
      <c r="B13" s="519"/>
      <c r="C13" s="631" t="s">
        <v>68</v>
      </c>
      <c r="D13" s="631"/>
      <c r="E13" s="631"/>
      <c r="F13" s="631"/>
      <c r="G13" s="631"/>
      <c r="H13" s="631"/>
      <c r="I13" s="631"/>
      <c r="J13" s="631"/>
      <c r="K13" s="631"/>
      <c r="L13" s="631"/>
      <c r="M13" s="631"/>
      <c r="N13" s="631"/>
      <c r="O13" s="631"/>
      <c r="P13" s="631"/>
      <c r="Q13" s="631"/>
      <c r="R13" s="631"/>
      <c r="S13"/>
      <c r="T13"/>
      <c r="U13"/>
      <c r="V13"/>
      <c r="W13"/>
      <c r="X13"/>
      <c r="Z13" s="515"/>
    </row>
    <row r="14" spans="1:34" s="509" customFormat="1" ht="17.25" customHeight="1" x14ac:dyDescent="0.25">
      <c r="A14" s="516"/>
      <c r="B14" s="526" t="s">
        <v>14</v>
      </c>
      <c r="C14" s="530">
        <v>-0.55451648714440749</v>
      </c>
      <c r="D14" s="530">
        <v>-0.84084300658862077</v>
      </c>
      <c r="E14" s="532">
        <v>0.55336711222552992</v>
      </c>
      <c r="F14" s="530">
        <v>16.595699970951443</v>
      </c>
      <c r="G14" s="530">
        <v>2.5199085951050932</v>
      </c>
      <c r="H14" s="530">
        <v>1.4139416414721495</v>
      </c>
      <c r="I14" s="530">
        <v>-1.7213717706684122</v>
      </c>
      <c r="J14" s="530">
        <v>-0.71608650845664101</v>
      </c>
      <c r="K14" s="530">
        <v>9.3694219202284046</v>
      </c>
      <c r="L14" s="530">
        <v>-8.4559947414170011</v>
      </c>
      <c r="M14" s="530">
        <v>-2.6282219809183687</v>
      </c>
      <c r="N14" s="530">
        <v>1.7955245950028029</v>
      </c>
      <c r="O14" s="530">
        <v>-1.5378334802963849</v>
      </c>
      <c r="P14" s="530">
        <v>2.1393794747044126</v>
      </c>
      <c r="Q14" s="530">
        <v>-0.94147775127393629</v>
      </c>
      <c r="R14" s="530">
        <v>3.6443458645475602</v>
      </c>
      <c r="S14"/>
      <c r="T14"/>
      <c r="U14"/>
      <c r="V14"/>
      <c r="W14"/>
      <c r="X14"/>
      <c r="Y14" s="515"/>
      <c r="Z14" s="515"/>
      <c r="AA14" s="515"/>
      <c r="AB14" s="515"/>
      <c r="AC14" s="515"/>
      <c r="AD14" s="515"/>
      <c r="AE14" s="515"/>
      <c r="AF14" s="515"/>
      <c r="AG14" s="515"/>
      <c r="AH14" s="515"/>
    </row>
    <row r="15" spans="1:34" s="509" customFormat="1" ht="15.75" customHeight="1" x14ac:dyDescent="0.25">
      <c r="A15" s="62"/>
      <c r="B15" s="268" t="s">
        <v>98</v>
      </c>
      <c r="C15" s="531">
        <v>-9.7267664257705277E-2</v>
      </c>
      <c r="D15" s="531">
        <v>0.57162679891029633</v>
      </c>
      <c r="E15" s="533">
        <v>-2.1735664193637945</v>
      </c>
      <c r="F15" s="531" t="s">
        <v>212</v>
      </c>
      <c r="G15" s="531">
        <v>-5.9090909090909065</v>
      </c>
      <c r="H15" s="531" t="s">
        <v>212</v>
      </c>
      <c r="I15" s="531">
        <v>9.0909090909090224</v>
      </c>
      <c r="J15" s="531">
        <v>-10.256410256410277</v>
      </c>
      <c r="K15" s="531" t="s">
        <v>212</v>
      </c>
      <c r="L15" s="531">
        <v>-4.8780487804878021</v>
      </c>
      <c r="M15" s="531">
        <v>11.987958403395126</v>
      </c>
      <c r="N15" s="531">
        <v>1.1429035869787754</v>
      </c>
      <c r="O15" s="531" t="s">
        <v>212</v>
      </c>
      <c r="P15" s="531" t="s">
        <v>212</v>
      </c>
      <c r="Q15" s="531" t="s">
        <v>212</v>
      </c>
      <c r="R15" s="531" t="s">
        <v>212</v>
      </c>
      <c r="S15"/>
      <c r="T15"/>
      <c r="U15"/>
      <c r="V15"/>
      <c r="W15"/>
      <c r="X15"/>
      <c r="Y15" s="515"/>
      <c r="Z15" s="515"/>
      <c r="AA15" s="515"/>
      <c r="AB15" s="515"/>
      <c r="AC15" s="515"/>
      <c r="AD15" s="515"/>
      <c r="AE15" s="515"/>
      <c r="AF15" s="515"/>
      <c r="AG15" s="515"/>
      <c r="AH15" s="515"/>
    </row>
    <row r="16" spans="1:34" s="509" customFormat="1" ht="15.75" customHeight="1" x14ac:dyDescent="0.25">
      <c r="A16" s="62"/>
      <c r="B16" s="268" t="s">
        <v>209</v>
      </c>
      <c r="C16" s="531">
        <v>-5.597727231240901</v>
      </c>
      <c r="D16" s="531">
        <v>-5.642325628836331</v>
      </c>
      <c r="E16" s="533">
        <v>-5.3416877254957456</v>
      </c>
      <c r="F16" s="531" t="s">
        <v>212</v>
      </c>
      <c r="G16" s="531">
        <v>-9.8217157128329404</v>
      </c>
      <c r="H16" s="531" t="s">
        <v>212</v>
      </c>
      <c r="I16" s="531">
        <v>18.436239744124578</v>
      </c>
      <c r="J16" s="531" t="s">
        <v>212</v>
      </c>
      <c r="K16" s="531">
        <v>0</v>
      </c>
      <c r="L16" s="531">
        <v>-1.8720806208393128</v>
      </c>
      <c r="M16" s="531">
        <v>-11.455753866866729</v>
      </c>
      <c r="N16" s="531">
        <v>-8.6956521739130324</v>
      </c>
      <c r="O16" s="531">
        <v>-1.2605042016806749</v>
      </c>
      <c r="P16" s="531" t="s">
        <v>212</v>
      </c>
      <c r="Q16" s="531">
        <v>-13.183382184274265</v>
      </c>
      <c r="R16" s="531">
        <v>1.7857142857142776</v>
      </c>
      <c r="S16"/>
      <c r="T16"/>
      <c r="U16"/>
      <c r="V16"/>
      <c r="W16"/>
      <c r="X16"/>
      <c r="Y16" s="515"/>
      <c r="Z16" s="515"/>
      <c r="AA16" s="515"/>
      <c r="AB16" s="515"/>
      <c r="AC16" s="515"/>
      <c r="AD16" s="515"/>
      <c r="AE16" s="515"/>
      <c r="AF16" s="515"/>
      <c r="AG16" s="515"/>
      <c r="AH16" s="515"/>
    </row>
    <row r="17" spans="1:34" s="509" customFormat="1" ht="15.75" customHeight="1" x14ac:dyDescent="0.25">
      <c r="A17" s="62"/>
      <c r="B17" s="268" t="s">
        <v>15</v>
      </c>
      <c r="C17" s="531">
        <v>2.526802660040306</v>
      </c>
      <c r="D17" s="531">
        <v>3.4929091405426771</v>
      </c>
      <c r="E17" s="533">
        <v>-0.32289894362004645</v>
      </c>
      <c r="F17" s="531">
        <v>-1.6163765559900583</v>
      </c>
      <c r="G17" s="531">
        <v>2.0717140583490306</v>
      </c>
      <c r="H17" s="531">
        <v>3.6065573770491994</v>
      </c>
      <c r="I17" s="531">
        <v>-10.739502121624284</v>
      </c>
      <c r="J17" s="531">
        <v>5.4347826086956559</v>
      </c>
      <c r="K17" s="531" t="s">
        <v>212</v>
      </c>
      <c r="L17" s="531">
        <v>-7.1290331321498144</v>
      </c>
      <c r="M17" s="531">
        <v>1.1893398451772867</v>
      </c>
      <c r="N17" s="531">
        <v>2.7227363158848163</v>
      </c>
      <c r="O17" s="531">
        <v>-6.9761681854304669</v>
      </c>
      <c r="P17" s="531">
        <v>-7.6923076923077076</v>
      </c>
      <c r="Q17" s="531">
        <v>3.6033651361685628</v>
      </c>
      <c r="R17" s="531">
        <v>3.4881881298557005</v>
      </c>
      <c r="S17"/>
      <c r="T17"/>
      <c r="U17"/>
      <c r="V17"/>
      <c r="W17"/>
      <c r="X17"/>
      <c r="Y17" s="515"/>
      <c r="Z17" s="515"/>
      <c r="AA17" s="515"/>
      <c r="AB17" s="515"/>
      <c r="AC17" s="515"/>
      <c r="AD17" s="515"/>
      <c r="AE17" s="515"/>
      <c r="AF17" s="515"/>
      <c r="AG17" s="515"/>
      <c r="AH17" s="515"/>
    </row>
    <row r="18" spans="1:34" s="509" customFormat="1" ht="40.5" x14ac:dyDescent="0.25">
      <c r="A18" s="62"/>
      <c r="B18" s="268" t="s">
        <v>16</v>
      </c>
      <c r="C18" s="531">
        <v>-1.1513818244009544</v>
      </c>
      <c r="D18" s="531">
        <v>-1.6448079134224192</v>
      </c>
      <c r="E18" s="533">
        <v>0.29039715429381374</v>
      </c>
      <c r="F18" s="531">
        <v>25</v>
      </c>
      <c r="G18" s="531">
        <v>5.4885514937939917</v>
      </c>
      <c r="H18" s="531">
        <v>-8.1218274111675015</v>
      </c>
      <c r="I18" s="531">
        <v>0.68222817491457022</v>
      </c>
      <c r="J18" s="531">
        <v>2.1582733812949755</v>
      </c>
      <c r="K18" s="531">
        <v>8.3333333333333286</v>
      </c>
      <c r="L18" s="531">
        <v>-0.76670317634170715</v>
      </c>
      <c r="M18" s="531">
        <v>-6.2598155656205137</v>
      </c>
      <c r="N18" s="531">
        <v>4.2016806722688926</v>
      </c>
      <c r="O18" s="531">
        <v>16.297160481984065</v>
      </c>
      <c r="P18" s="531" t="s">
        <v>212</v>
      </c>
      <c r="Q18" s="531">
        <v>0.75459817695542597</v>
      </c>
      <c r="R18" s="531">
        <v>-5.49946111520795</v>
      </c>
      <c r="S18"/>
      <c r="T18"/>
      <c r="U18"/>
      <c r="V18"/>
      <c r="W18"/>
      <c r="X18"/>
      <c r="Y18" s="515"/>
      <c r="Z18" s="515"/>
      <c r="AA18" s="515"/>
      <c r="AB18" s="515"/>
      <c r="AC18" s="515"/>
      <c r="AD18" s="515"/>
      <c r="AE18" s="515"/>
      <c r="AF18" s="515"/>
      <c r="AG18" s="515"/>
      <c r="AH18" s="515"/>
    </row>
    <row r="19" spans="1:34" s="509" customFormat="1" ht="15.75" customHeight="1" x14ac:dyDescent="0.25">
      <c r="A19" s="62"/>
      <c r="B19" s="352" t="s">
        <v>73</v>
      </c>
      <c r="C19" s="531">
        <v>-0.26955330726711191</v>
      </c>
      <c r="D19" s="531">
        <v>-0.9472724215947248</v>
      </c>
      <c r="E19" s="533">
        <v>2.7282773023415103</v>
      </c>
      <c r="F19" s="531">
        <v>20.93366034095024</v>
      </c>
      <c r="G19" s="531">
        <v>7.3432167982051482</v>
      </c>
      <c r="H19" s="531">
        <v>-1.2148781819951751</v>
      </c>
      <c r="I19" s="531">
        <v>-2.9797377891744929</v>
      </c>
      <c r="J19" s="531">
        <v>-1.6514003511414757</v>
      </c>
      <c r="K19" s="531">
        <v>9.9421064594627921</v>
      </c>
      <c r="L19" s="531">
        <v>-12.809540538340542</v>
      </c>
      <c r="M19" s="531">
        <v>-5.3891340853008103</v>
      </c>
      <c r="N19" s="531">
        <v>2.7215700427695424</v>
      </c>
      <c r="O19" s="531">
        <v>-3.5070523573140946</v>
      </c>
      <c r="P19" s="531">
        <v>2.8581044222719498</v>
      </c>
      <c r="Q19" s="531">
        <v>-2.3426876877535676</v>
      </c>
      <c r="R19" s="531">
        <v>5.2474330844310799</v>
      </c>
      <c r="S19"/>
      <c r="T19"/>
      <c r="U19"/>
      <c r="V19"/>
      <c r="W19"/>
      <c r="X19"/>
      <c r="Y19" s="515"/>
      <c r="Z19" s="515"/>
      <c r="AA19" s="515"/>
      <c r="AB19" s="515"/>
      <c r="AC19" s="515"/>
      <c r="AD19" s="515"/>
      <c r="AE19" s="515"/>
      <c r="AF19" s="515"/>
      <c r="AG19" s="515"/>
      <c r="AH19" s="515"/>
    </row>
    <row r="20" spans="1:34" s="509" customFormat="1" ht="33" customHeight="1" x14ac:dyDescent="0.25">
      <c r="A20" s="62"/>
      <c r="B20" s="519"/>
      <c r="C20" s="631" t="s">
        <v>107</v>
      </c>
      <c r="D20" s="631"/>
      <c r="E20" s="631"/>
      <c r="F20" s="631"/>
      <c r="G20" s="631"/>
      <c r="H20" s="631"/>
      <c r="I20" s="631"/>
      <c r="J20" s="631"/>
      <c r="K20" s="631"/>
      <c r="L20" s="631"/>
      <c r="M20" s="631"/>
      <c r="N20" s="631"/>
      <c r="O20" s="631"/>
      <c r="P20" s="631"/>
      <c r="Q20" s="631"/>
      <c r="R20" s="631"/>
      <c r="S20"/>
      <c r="T20"/>
      <c r="U20"/>
      <c r="V20"/>
      <c r="W20"/>
      <c r="X20"/>
    </row>
    <row r="21" spans="1:34" s="509" customFormat="1" ht="13.5" x14ac:dyDescent="0.25">
      <c r="A21" s="516"/>
      <c r="B21" s="526" t="s">
        <v>14</v>
      </c>
      <c r="C21" s="530">
        <v>1.1390869754276167</v>
      </c>
      <c r="D21" s="530">
        <v>0.85862089636061789</v>
      </c>
      <c r="E21" s="532">
        <v>1.816514286461171</v>
      </c>
      <c r="F21" s="530">
        <v>7.2859961987575872</v>
      </c>
      <c r="G21" s="530">
        <v>1.2473128683382839</v>
      </c>
      <c r="H21" s="530">
        <v>-12.995758362196767</v>
      </c>
      <c r="I21" s="530">
        <v>-1.4698855583056343</v>
      </c>
      <c r="J21" s="530">
        <v>6.4177269326553699</v>
      </c>
      <c r="K21" s="530" t="s">
        <v>212</v>
      </c>
      <c r="L21" s="530">
        <v>7.8504329504533104</v>
      </c>
      <c r="M21" s="530">
        <v>-7.1629617239628658</v>
      </c>
      <c r="N21" s="530">
        <v>14.710157635037916</v>
      </c>
      <c r="O21" s="530">
        <v>3.486599753090843</v>
      </c>
      <c r="P21" s="530" t="s">
        <v>212</v>
      </c>
      <c r="Q21" s="530">
        <v>4.5117798772729998</v>
      </c>
      <c r="R21" s="530">
        <v>-8.793132661152697</v>
      </c>
      <c r="S21"/>
      <c r="T21"/>
      <c r="U21"/>
      <c r="V21"/>
      <c r="W21"/>
      <c r="X21"/>
      <c r="Y21" s="515"/>
      <c r="Z21" s="515"/>
      <c r="AA21" s="515"/>
      <c r="AB21" s="515"/>
      <c r="AC21" s="515"/>
      <c r="AD21" s="515"/>
      <c r="AE21" s="515"/>
      <c r="AF21" s="515"/>
      <c r="AG21" s="515"/>
      <c r="AH21" s="515"/>
    </row>
    <row r="22" spans="1:34" s="509" customFormat="1" ht="15.75" customHeight="1" x14ac:dyDescent="0.25">
      <c r="A22" s="62"/>
      <c r="B22" s="268" t="s">
        <v>98</v>
      </c>
      <c r="C22" s="531">
        <v>3.6641412044976507</v>
      </c>
      <c r="D22" s="531">
        <v>-4.0731129132468009</v>
      </c>
      <c r="E22" s="533">
        <v>4.8463093723715218</v>
      </c>
      <c r="F22" s="531" t="s">
        <v>212</v>
      </c>
      <c r="G22" s="531">
        <v>2.6757768198767167</v>
      </c>
      <c r="H22" s="531" t="s">
        <v>212</v>
      </c>
      <c r="I22" s="531">
        <v>0.1302083333333286</v>
      </c>
      <c r="J22" s="531">
        <v>9.22421140357757</v>
      </c>
      <c r="K22" s="531" t="s">
        <v>212</v>
      </c>
      <c r="L22" s="531">
        <v>17.019774011299376</v>
      </c>
      <c r="M22" s="531">
        <v>-6.0765750197820978</v>
      </c>
      <c r="N22" s="531">
        <v>16.215577713616838</v>
      </c>
      <c r="O22" s="531" t="s">
        <v>212</v>
      </c>
      <c r="P22" s="531" t="s">
        <v>212</v>
      </c>
      <c r="Q22" s="531" t="s">
        <v>212</v>
      </c>
      <c r="R22" s="531" t="s">
        <v>212</v>
      </c>
      <c r="S22"/>
      <c r="T22"/>
      <c r="U22"/>
      <c r="V22"/>
      <c r="W22"/>
      <c r="X22"/>
      <c r="Y22" s="515"/>
      <c r="Z22" s="515"/>
      <c r="AA22" s="515"/>
      <c r="AB22" s="515"/>
      <c r="AC22" s="515"/>
      <c r="AD22" s="515"/>
      <c r="AE22" s="515"/>
      <c r="AF22" s="515"/>
      <c r="AG22" s="515"/>
      <c r="AH22" s="515"/>
    </row>
    <row r="23" spans="1:34" s="509" customFormat="1" ht="15.75" customHeight="1" x14ac:dyDescent="0.25">
      <c r="A23" s="62"/>
      <c r="B23" s="268" t="s">
        <v>209</v>
      </c>
      <c r="C23" s="531">
        <v>0.70933957041066087</v>
      </c>
      <c r="D23" s="531">
        <v>-0.51402292793419901</v>
      </c>
      <c r="E23" s="533">
        <v>3.3918628123368535</v>
      </c>
      <c r="F23" s="531" t="s">
        <v>212</v>
      </c>
      <c r="G23" s="531">
        <v>-4.6535754640480889</v>
      </c>
      <c r="H23" s="531" t="s">
        <v>212</v>
      </c>
      <c r="I23" s="531">
        <v>-26.606502408692506</v>
      </c>
      <c r="J23" s="531" t="s">
        <v>212</v>
      </c>
      <c r="K23" s="531" t="s">
        <v>212</v>
      </c>
      <c r="L23" s="531">
        <v>10.952586828073237</v>
      </c>
      <c r="M23" s="531">
        <v>-6.2145773416874732</v>
      </c>
      <c r="N23" s="531">
        <v>16.14872730041408</v>
      </c>
      <c r="O23" s="531">
        <v>1.5981735159817276</v>
      </c>
      <c r="P23" s="531" t="s">
        <v>212</v>
      </c>
      <c r="Q23" s="531">
        <v>-22.180293501048226</v>
      </c>
      <c r="R23" s="531" t="s">
        <v>212</v>
      </c>
      <c r="S23"/>
      <c r="T23"/>
      <c r="U23"/>
      <c r="V23"/>
      <c r="W23"/>
      <c r="X23"/>
      <c r="Y23" s="515"/>
      <c r="Z23" s="515"/>
      <c r="AA23" s="515"/>
      <c r="AB23" s="515"/>
      <c r="AC23" s="515"/>
      <c r="AD23" s="515"/>
      <c r="AE23" s="515"/>
      <c r="AF23" s="515"/>
      <c r="AG23" s="515"/>
      <c r="AH23" s="515"/>
    </row>
    <row r="24" spans="1:34" s="509" customFormat="1" ht="15.75" customHeight="1" x14ac:dyDescent="0.25">
      <c r="A24" s="62"/>
      <c r="B24" s="268" t="s">
        <v>15</v>
      </c>
      <c r="C24" s="531">
        <v>3.0052522076602362</v>
      </c>
      <c r="D24" s="531">
        <v>3.3429382177912581</v>
      </c>
      <c r="E24" s="533">
        <v>1.808084057314673</v>
      </c>
      <c r="F24" s="531" t="s">
        <v>212</v>
      </c>
      <c r="G24" s="531">
        <v>1.7297004499974946</v>
      </c>
      <c r="H24" s="531">
        <v>-13.333333333333314</v>
      </c>
      <c r="I24" s="531">
        <v>4.8472547537827211</v>
      </c>
      <c r="J24" s="531" t="s">
        <v>212</v>
      </c>
      <c r="K24" s="531" t="s">
        <v>212</v>
      </c>
      <c r="L24" s="531">
        <v>3.320884072989827E-2</v>
      </c>
      <c r="M24" s="531">
        <v>-1.4799937842375925</v>
      </c>
      <c r="N24" s="531">
        <v>-20.92890713844541</v>
      </c>
      <c r="O24" s="531">
        <v>11.652990264490242</v>
      </c>
      <c r="P24" s="531" t="s">
        <v>212</v>
      </c>
      <c r="Q24" s="531">
        <v>8.3358275975595717</v>
      </c>
      <c r="R24" s="531">
        <v>-3.3475499370991884</v>
      </c>
      <c r="S24"/>
      <c r="T24"/>
      <c r="U24"/>
      <c r="V24"/>
      <c r="W24"/>
      <c r="X24"/>
      <c r="Y24" s="515"/>
      <c r="Z24" s="515"/>
      <c r="AA24" s="515"/>
      <c r="AB24" s="515"/>
      <c r="AC24" s="515"/>
      <c r="AD24" s="515"/>
      <c r="AE24" s="515"/>
      <c r="AF24" s="515"/>
      <c r="AG24" s="515"/>
      <c r="AH24" s="515"/>
    </row>
    <row r="25" spans="1:34" s="509" customFormat="1" ht="40.5" x14ac:dyDescent="0.25">
      <c r="A25" s="62"/>
      <c r="B25" s="268" t="s">
        <v>16</v>
      </c>
      <c r="C25" s="531">
        <v>-1.1152897544785767</v>
      </c>
      <c r="D25" s="531">
        <v>-2.9454601001031144</v>
      </c>
      <c r="E25" s="533">
        <v>4.8684242208842079</v>
      </c>
      <c r="F25" s="531" t="s">
        <v>212</v>
      </c>
      <c r="G25" s="531">
        <v>21.82870272310538</v>
      </c>
      <c r="H25" s="531" t="s">
        <v>212</v>
      </c>
      <c r="I25" s="531">
        <v>9.3439363817097671</v>
      </c>
      <c r="J25" s="531" t="s">
        <v>212</v>
      </c>
      <c r="K25" s="531" t="s">
        <v>212</v>
      </c>
      <c r="L25" s="531">
        <v>3.2697764433450942</v>
      </c>
      <c r="M25" s="531">
        <v>-2.7303754266211371</v>
      </c>
      <c r="N25" s="531" t="s">
        <v>212</v>
      </c>
      <c r="O25" s="531">
        <v>2.3988342699563105</v>
      </c>
      <c r="P25" s="531" t="s">
        <v>212</v>
      </c>
      <c r="Q25" s="531">
        <v>-9.8554503524795223E-2</v>
      </c>
      <c r="R25" s="531">
        <v>-15.581006919589626</v>
      </c>
      <c r="S25"/>
      <c r="T25"/>
      <c r="U25"/>
      <c r="V25"/>
      <c r="W25"/>
      <c r="X25"/>
      <c r="Y25" s="515"/>
      <c r="Z25" s="515"/>
      <c r="AA25" s="515"/>
      <c r="AB25" s="515"/>
      <c r="AC25" s="515"/>
      <c r="AD25" s="515"/>
      <c r="AE25" s="515"/>
      <c r="AF25" s="515"/>
      <c r="AG25" s="515"/>
      <c r="AH25" s="515"/>
    </row>
    <row r="26" spans="1:34" s="509" customFormat="1" ht="13.5" x14ac:dyDescent="0.25">
      <c r="A26" s="62"/>
      <c r="B26" s="352" t="s">
        <v>73</v>
      </c>
      <c r="C26" s="531">
        <v>0.70144438652424146</v>
      </c>
      <c r="D26" s="531">
        <v>1.4257527293475514</v>
      </c>
      <c r="E26" s="533">
        <v>-1.9379874405786097</v>
      </c>
      <c r="F26" s="531">
        <v>7.2859961987575872</v>
      </c>
      <c r="G26" s="531">
        <v>-0.45178585926491621</v>
      </c>
      <c r="H26" s="531">
        <v>-12.713202008854424</v>
      </c>
      <c r="I26" s="531">
        <v>-2.7043748212775682</v>
      </c>
      <c r="J26" s="531">
        <v>0.92018458220599086</v>
      </c>
      <c r="K26" s="531" t="s">
        <v>212</v>
      </c>
      <c r="L26" s="531">
        <v>7.780505883494456</v>
      </c>
      <c r="M26" s="531">
        <v>-11.271382526291134</v>
      </c>
      <c r="N26" s="531">
        <v>5.191811503282139</v>
      </c>
      <c r="O26" s="531">
        <v>1.3414798680235265</v>
      </c>
      <c r="P26" s="531" t="s">
        <v>212</v>
      </c>
      <c r="Q26" s="531">
        <v>3.8963834472058636</v>
      </c>
      <c r="R26" s="531">
        <v>-8.6843345309845574</v>
      </c>
      <c r="S26"/>
      <c r="T26"/>
      <c r="U26"/>
      <c r="V26"/>
      <c r="W26"/>
      <c r="X26"/>
      <c r="Y26" s="515"/>
      <c r="Z26" s="515"/>
      <c r="AA26" s="515"/>
      <c r="AB26" s="515"/>
      <c r="AC26" s="515"/>
      <c r="AD26" s="515"/>
      <c r="AE26" s="515"/>
      <c r="AF26" s="515"/>
      <c r="AG26" s="515"/>
      <c r="AH26" s="515"/>
    </row>
    <row r="27" spans="1:34" s="509" customFormat="1" ht="5.25" customHeight="1" x14ac:dyDescent="0.25">
      <c r="A27" s="62"/>
      <c r="B27" s="521"/>
      <c r="C27" s="522"/>
      <c r="D27" s="522"/>
      <c r="E27" s="522"/>
      <c r="F27" s="522"/>
      <c r="G27" s="522"/>
      <c r="H27" s="522"/>
      <c r="I27" s="522"/>
      <c r="J27" s="522"/>
      <c r="K27" s="522"/>
      <c r="L27" s="522"/>
      <c r="M27" s="522"/>
      <c r="N27" s="522"/>
      <c r="O27" s="522"/>
      <c r="P27" s="522"/>
      <c r="Q27" s="523"/>
      <c r="R27" s="523"/>
      <c r="S27"/>
      <c r="T27"/>
      <c r="U27"/>
      <c r="V27"/>
      <c r="W27"/>
      <c r="X27"/>
    </row>
    <row r="28" spans="1:34" ht="15.75" x14ac:dyDescent="0.3">
      <c r="A28" s="64"/>
      <c r="B28" s="632" t="s">
        <v>106</v>
      </c>
      <c r="C28" s="632"/>
      <c r="D28" s="632"/>
      <c r="E28" s="632"/>
      <c r="F28" s="632"/>
      <c r="G28" s="632"/>
      <c r="H28" s="632"/>
      <c r="I28" s="632"/>
      <c r="J28" s="632"/>
      <c r="K28" s="632"/>
      <c r="L28" s="632"/>
      <c r="M28" s="632"/>
      <c r="N28" s="632"/>
      <c r="O28" s="632"/>
      <c r="P28" s="632"/>
      <c r="Q28" s="632"/>
      <c r="R28" s="632"/>
    </row>
    <row r="29" spans="1:34" ht="16.5" x14ac:dyDescent="0.3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</row>
    <row r="30" spans="1:34" ht="16.5" x14ac:dyDescent="0.3">
      <c r="A30" s="26"/>
      <c r="B30" s="628" t="s">
        <v>248</v>
      </c>
      <c r="C30" s="628"/>
      <c r="D30" s="628"/>
      <c r="E30" s="628"/>
      <c r="F30" s="628"/>
      <c r="G30" s="628"/>
      <c r="H30" s="628"/>
      <c r="I30" s="628"/>
      <c r="J30" s="628"/>
      <c r="K30" s="628"/>
      <c r="L30" s="628"/>
      <c r="M30" s="628"/>
      <c r="N30" s="628"/>
      <c r="O30" s="628"/>
      <c r="P30" s="628"/>
      <c r="Q30" s="628"/>
      <c r="R30" s="628"/>
    </row>
    <row r="31" spans="1:34" ht="16.5" x14ac:dyDescent="0.3">
      <c r="A31" s="26"/>
      <c r="B31" s="628" t="s">
        <v>96</v>
      </c>
      <c r="C31" s="628"/>
      <c r="D31" s="628"/>
      <c r="E31" s="628"/>
      <c r="F31" s="628"/>
      <c r="G31" s="628"/>
      <c r="H31" s="628"/>
      <c r="I31" s="628"/>
      <c r="J31" s="628"/>
      <c r="K31" s="628"/>
      <c r="L31" s="628"/>
      <c r="M31" s="628"/>
      <c r="N31" s="628"/>
      <c r="O31" s="628"/>
      <c r="P31" s="628"/>
      <c r="Q31" s="628"/>
      <c r="R31" s="628"/>
    </row>
    <row r="32" spans="1:34" ht="16.5" x14ac:dyDescent="0.3">
      <c r="A32" s="26"/>
      <c r="B32" s="632" t="s">
        <v>146</v>
      </c>
      <c r="C32" s="632"/>
      <c r="D32" s="632"/>
      <c r="E32" s="632"/>
      <c r="F32" s="632"/>
      <c r="G32" s="632"/>
      <c r="H32" s="632"/>
      <c r="I32" s="632"/>
      <c r="J32" s="632"/>
      <c r="K32" s="632"/>
      <c r="L32" s="632"/>
      <c r="M32" s="632"/>
      <c r="N32" s="632"/>
      <c r="O32" s="632"/>
      <c r="P32" s="632"/>
      <c r="Q32" s="632"/>
      <c r="R32" s="632"/>
    </row>
    <row r="33" spans="1:38" s="509" customFormat="1" ht="32.25" customHeight="1" x14ac:dyDescent="0.25">
      <c r="A33" s="62"/>
      <c r="B33" s="507" t="s">
        <v>33</v>
      </c>
      <c r="C33" s="507" t="s">
        <v>188</v>
      </c>
      <c r="D33" s="507" t="s">
        <v>189</v>
      </c>
      <c r="E33" s="507" t="s">
        <v>190</v>
      </c>
      <c r="F33" s="507" t="s">
        <v>191</v>
      </c>
      <c r="G33" s="507" t="s">
        <v>192</v>
      </c>
      <c r="H33" s="507" t="s">
        <v>193</v>
      </c>
      <c r="I33" s="525" t="s">
        <v>194</v>
      </c>
      <c r="J33" s="507" t="s">
        <v>195</v>
      </c>
      <c r="K33" s="507" t="s">
        <v>205</v>
      </c>
      <c r="L33" s="507" t="s">
        <v>196</v>
      </c>
      <c r="M33" s="507" t="s">
        <v>197</v>
      </c>
      <c r="N33" s="525" t="s">
        <v>198</v>
      </c>
      <c r="O33" s="507" t="s">
        <v>199</v>
      </c>
      <c r="P33" s="507" t="s">
        <v>200</v>
      </c>
      <c r="Q33" s="507" t="s">
        <v>201</v>
      </c>
      <c r="R33" s="507" t="s">
        <v>202</v>
      </c>
      <c r="S33"/>
      <c r="T33"/>
      <c r="U33"/>
      <c r="V33"/>
      <c r="W33"/>
      <c r="X33"/>
    </row>
    <row r="34" spans="1:38" s="509" customFormat="1" ht="6" customHeight="1" x14ac:dyDescent="0.25">
      <c r="A34" s="62"/>
      <c r="B34" s="510"/>
      <c r="C34" s="511"/>
      <c r="D34" s="512"/>
      <c r="E34" s="512"/>
      <c r="F34" s="512"/>
      <c r="G34" s="512"/>
      <c r="H34" s="512"/>
      <c r="I34" s="512"/>
      <c r="J34" s="512"/>
      <c r="K34" s="512"/>
      <c r="L34" s="512"/>
      <c r="M34" s="512"/>
      <c r="N34" s="512"/>
      <c r="O34" s="512"/>
      <c r="P34" s="512"/>
      <c r="Q34" s="512"/>
      <c r="R34" s="512"/>
      <c r="S34"/>
      <c r="T34"/>
      <c r="U34"/>
      <c r="V34"/>
      <c r="W34"/>
      <c r="X34"/>
    </row>
    <row r="35" spans="1:38" s="509" customFormat="1" ht="33" customHeight="1" x14ac:dyDescent="0.25">
      <c r="A35" s="62"/>
      <c r="B35" s="514"/>
      <c r="C35" s="634" t="s">
        <v>67</v>
      </c>
      <c r="D35" s="634"/>
      <c r="E35" s="634"/>
      <c r="F35" s="634"/>
      <c r="G35" s="634"/>
      <c r="H35" s="634"/>
      <c r="I35" s="634"/>
      <c r="J35" s="634"/>
      <c r="K35" s="634"/>
      <c r="L35" s="634"/>
      <c r="M35" s="634"/>
      <c r="N35" s="634"/>
      <c r="O35" s="634"/>
      <c r="P35" s="634"/>
      <c r="Q35" s="634"/>
      <c r="R35" s="634"/>
      <c r="S35"/>
      <c r="T35"/>
      <c r="U35"/>
      <c r="V35"/>
      <c r="W35"/>
      <c r="X35"/>
    </row>
    <row r="36" spans="1:38" s="509" customFormat="1" ht="13.5" x14ac:dyDescent="0.25">
      <c r="A36" s="516"/>
      <c r="B36" s="526" t="s">
        <v>14</v>
      </c>
      <c r="C36" s="530">
        <v>-2.1890495597100852</v>
      </c>
      <c r="D36" s="530">
        <v>0.32154178681980738</v>
      </c>
      <c r="E36" s="532">
        <v>-12.771645206536341</v>
      </c>
      <c r="F36" s="530">
        <v>-12.486141906722992</v>
      </c>
      <c r="G36" s="530">
        <v>-8.751870071198681</v>
      </c>
      <c r="H36" s="530">
        <v>5.0600816862774707</v>
      </c>
      <c r="I36" s="530">
        <v>5.0821849751180963</v>
      </c>
      <c r="J36" s="530">
        <v>-4.2619605131629434</v>
      </c>
      <c r="K36" s="530">
        <v>0.65138098108612486</v>
      </c>
      <c r="L36" s="530">
        <v>6.0612995506564573</v>
      </c>
      <c r="M36" s="530">
        <v>3.0207334684784648</v>
      </c>
      <c r="N36" s="530">
        <v>-0.837840247813193</v>
      </c>
      <c r="O36" s="530">
        <v>-10.366358404988329</v>
      </c>
      <c r="P36" s="530">
        <v>1.7032579063661624</v>
      </c>
      <c r="Q36" s="530">
        <v>5.0467654414562801</v>
      </c>
      <c r="R36" s="530">
        <v>-2.1897160634844965</v>
      </c>
      <c r="S36"/>
      <c r="T36"/>
      <c r="U36"/>
      <c r="V36"/>
      <c r="W36"/>
      <c r="X36"/>
      <c r="Y36" s="515"/>
      <c r="Z36" s="515"/>
      <c r="AA36" s="515"/>
      <c r="AB36" s="515"/>
      <c r="AC36" s="515"/>
      <c r="AD36" s="515"/>
      <c r="AE36" s="515"/>
      <c r="AF36" s="515"/>
      <c r="AG36" s="515"/>
      <c r="AH36" s="515"/>
      <c r="AI36" s="515"/>
      <c r="AJ36" s="515"/>
      <c r="AK36" s="515"/>
      <c r="AL36" s="515"/>
    </row>
    <row r="37" spans="1:38" s="509" customFormat="1" ht="15.75" customHeight="1" x14ac:dyDescent="0.25">
      <c r="A37" s="62"/>
      <c r="B37" s="268" t="s">
        <v>98</v>
      </c>
      <c r="C37" s="531">
        <v>2.809306859257461</v>
      </c>
      <c r="D37" s="531">
        <v>5.3991015748777755</v>
      </c>
      <c r="E37" s="533">
        <v>-20.919942588881668</v>
      </c>
      <c r="F37" s="531">
        <v>-15.51724137931032</v>
      </c>
      <c r="G37" s="531">
        <v>-15.110559932864035</v>
      </c>
      <c r="H37" s="531">
        <v>23.539823008849552</v>
      </c>
      <c r="I37" s="531">
        <v>-34.708189880799139</v>
      </c>
      <c r="J37" s="531">
        <v>-24.835526315789469</v>
      </c>
      <c r="K37" s="531">
        <v>9.4718614718614305</v>
      </c>
      <c r="L37" s="531">
        <v>7.462686567164198</v>
      </c>
      <c r="M37" s="531">
        <v>-3.9859244215373235</v>
      </c>
      <c r="N37" s="531">
        <v>-5.4945054945055087</v>
      </c>
      <c r="O37" s="531">
        <v>-17.192401223561195</v>
      </c>
      <c r="P37" s="531">
        <v>2.1333266469417911</v>
      </c>
      <c r="Q37" s="531">
        <v>9.1382712475690973</v>
      </c>
      <c r="R37" s="531">
        <v>-4.5435125098708653</v>
      </c>
      <c r="S37"/>
      <c r="T37"/>
      <c r="U37"/>
      <c r="V37"/>
      <c r="W37"/>
      <c r="X37"/>
      <c r="Y37" s="515"/>
      <c r="Z37" s="515"/>
      <c r="AA37" s="515"/>
      <c r="AB37" s="515"/>
      <c r="AC37" s="515"/>
      <c r="AD37" s="515"/>
      <c r="AE37" s="515"/>
      <c r="AF37" s="515"/>
      <c r="AG37" s="515"/>
      <c r="AH37" s="515"/>
      <c r="AI37" s="515"/>
      <c r="AJ37" s="515"/>
      <c r="AK37" s="515"/>
      <c r="AL37" s="515"/>
    </row>
    <row r="38" spans="1:38" s="509" customFormat="1" ht="15.75" customHeight="1" x14ac:dyDescent="0.25">
      <c r="A38" s="62"/>
      <c r="B38" s="268" t="s">
        <v>209</v>
      </c>
      <c r="C38" s="531" t="s">
        <v>212</v>
      </c>
      <c r="D38" s="531">
        <v>-10.621898890122367</v>
      </c>
      <c r="E38" s="533">
        <v>-26.550614771157822</v>
      </c>
      <c r="F38" s="531">
        <v>-19.512195121951237</v>
      </c>
      <c r="G38" s="531">
        <v>-14.014332392997204</v>
      </c>
      <c r="H38" s="531">
        <v>4.3962925907239168</v>
      </c>
      <c r="I38" s="531">
        <v>17.876553290180453</v>
      </c>
      <c r="J38" s="531">
        <v>-10.586839381372171</v>
      </c>
      <c r="K38" s="531">
        <v>-46.713845291479828</v>
      </c>
      <c r="L38" s="531">
        <v>5.8809794949909531</v>
      </c>
      <c r="M38" s="531">
        <v>24.710277007463088</v>
      </c>
      <c r="N38" s="531">
        <v>-1.2437842990750902</v>
      </c>
      <c r="O38" s="531">
        <v>3.2305251675379232</v>
      </c>
      <c r="P38" s="531">
        <v>8.163265306122458</v>
      </c>
      <c r="Q38" s="531">
        <v>9.3783902162253305</v>
      </c>
      <c r="R38" s="531" t="s">
        <v>212</v>
      </c>
      <c r="S38"/>
      <c r="T38"/>
      <c r="U38"/>
      <c r="V38"/>
      <c r="W38"/>
      <c r="X38"/>
      <c r="Y38" s="515"/>
      <c r="Z38" s="515"/>
      <c r="AA38" s="515"/>
      <c r="AB38" s="515"/>
      <c r="AC38" s="515"/>
      <c r="AD38" s="515"/>
      <c r="AE38" s="515"/>
      <c r="AF38" s="515"/>
      <c r="AG38" s="515"/>
      <c r="AH38" s="515"/>
      <c r="AI38" s="515"/>
      <c r="AJ38" s="515"/>
      <c r="AK38" s="515"/>
      <c r="AL38" s="515"/>
    </row>
    <row r="39" spans="1:38" s="509" customFormat="1" ht="15.75" customHeight="1" x14ac:dyDescent="0.25">
      <c r="A39" s="62"/>
      <c r="B39" s="268" t="s">
        <v>15</v>
      </c>
      <c r="C39" s="531">
        <v>-8.7060801759548667E-2</v>
      </c>
      <c r="D39" s="531">
        <v>-1.9333662750014042</v>
      </c>
      <c r="E39" s="533">
        <v>-4.0403045586584696</v>
      </c>
      <c r="F39" s="531">
        <v>-7.8590785907858987</v>
      </c>
      <c r="G39" s="531">
        <v>-4.242188749971433</v>
      </c>
      <c r="H39" s="531">
        <v>4.9580335731415062</v>
      </c>
      <c r="I39" s="531">
        <v>1.9778739232624361</v>
      </c>
      <c r="J39" s="531">
        <v>0.76810759393501904</v>
      </c>
      <c r="K39" s="531">
        <v>28.28236605485186</v>
      </c>
      <c r="L39" s="531">
        <v>8.3780765863460545</v>
      </c>
      <c r="M39" s="531">
        <v>-0.70109489143593828</v>
      </c>
      <c r="N39" s="531">
        <v>1.5577190542392927E-2</v>
      </c>
      <c r="O39" s="531">
        <v>21.473116185655172</v>
      </c>
      <c r="P39" s="531">
        <v>1.1537088531052619</v>
      </c>
      <c r="Q39" s="531">
        <v>1.1502039001443531</v>
      </c>
      <c r="R39" s="531">
        <v>-0.72104415157610902</v>
      </c>
      <c r="S39"/>
      <c r="T39"/>
      <c r="U39"/>
      <c r="V39"/>
      <c r="W39"/>
      <c r="X39"/>
      <c r="Y39" s="515"/>
      <c r="Z39" s="515"/>
      <c r="AA39" s="515"/>
      <c r="AB39" s="515"/>
      <c r="AC39" s="515"/>
      <c r="AD39" s="515"/>
      <c r="AE39" s="515"/>
      <c r="AF39" s="515"/>
      <c r="AG39" s="515"/>
      <c r="AH39" s="515"/>
      <c r="AI39" s="515"/>
      <c r="AJ39" s="515"/>
      <c r="AK39" s="515"/>
      <c r="AL39" s="515"/>
    </row>
    <row r="40" spans="1:38" s="509" customFormat="1" ht="40.5" x14ac:dyDescent="0.25">
      <c r="A40" s="62"/>
      <c r="B40" s="268" t="s">
        <v>16</v>
      </c>
      <c r="C40" s="531">
        <v>-1.2172111435865531</v>
      </c>
      <c r="D40" s="531">
        <v>0.47521896836968835</v>
      </c>
      <c r="E40" s="533">
        <v>-14.254312192825392</v>
      </c>
      <c r="F40" s="531">
        <v>2.5641025641025266</v>
      </c>
      <c r="G40" s="531">
        <v>11.131888231744867</v>
      </c>
      <c r="H40" s="531">
        <v>-2.816901408450704</v>
      </c>
      <c r="I40" s="531">
        <v>-3.2545975747189857</v>
      </c>
      <c r="J40" s="531">
        <v>20.732415428425234</v>
      </c>
      <c r="K40" s="531">
        <v>8.4606043372094319</v>
      </c>
      <c r="L40" s="531">
        <v>-1.6530163552813946</v>
      </c>
      <c r="M40" s="531">
        <v>6.7567567567567544</v>
      </c>
      <c r="N40" s="531">
        <v>1.336081474110129</v>
      </c>
      <c r="O40" s="531">
        <v>-14.905568569361671</v>
      </c>
      <c r="P40" s="531">
        <v>7.7488048368953732</v>
      </c>
      <c r="Q40" s="531">
        <v>-1.821170376160608</v>
      </c>
      <c r="R40" s="531">
        <v>-2.2346368715083855</v>
      </c>
      <c r="S40"/>
      <c r="T40"/>
      <c r="U40"/>
      <c r="V40"/>
      <c r="W40"/>
      <c r="X40"/>
      <c r="Y40" s="515"/>
      <c r="Z40" s="515"/>
      <c r="AA40" s="515"/>
      <c r="AB40" s="515"/>
      <c r="AC40" s="515"/>
      <c r="AD40" s="515"/>
      <c r="AE40" s="515"/>
      <c r="AF40" s="515"/>
      <c r="AG40" s="515"/>
      <c r="AH40" s="515"/>
      <c r="AI40" s="515"/>
      <c r="AJ40" s="515"/>
      <c r="AK40" s="515"/>
      <c r="AL40" s="515"/>
    </row>
    <row r="41" spans="1:38" s="509" customFormat="1" ht="15.75" customHeight="1" x14ac:dyDescent="0.25">
      <c r="A41" s="62"/>
      <c r="B41" s="352" t="s">
        <v>73</v>
      </c>
      <c r="C41" s="531">
        <v>-4.4466056786390027</v>
      </c>
      <c r="D41" s="531">
        <v>-6.6418922519577421</v>
      </c>
      <c r="E41" s="533">
        <v>-7.7262348929763807</v>
      </c>
      <c r="F41" s="531">
        <v>-13.073897959500897</v>
      </c>
      <c r="G41" s="531">
        <v>18.740888558050699</v>
      </c>
      <c r="H41" s="531">
        <v>-13.688676289253948</v>
      </c>
      <c r="I41" s="531">
        <v>-8.3048232931290897</v>
      </c>
      <c r="J41" s="531">
        <v>-1.3463093545390992</v>
      </c>
      <c r="K41" s="531">
        <v>0.42602124497572724</v>
      </c>
      <c r="L41" s="531">
        <v>7.1632752879770294</v>
      </c>
      <c r="M41" s="531">
        <v>-8.0018761107092047</v>
      </c>
      <c r="N41" s="531">
        <v>-1.3384906149390585</v>
      </c>
      <c r="O41" s="531">
        <v>-6.7822188984808189</v>
      </c>
      <c r="P41" s="531">
        <v>0.6785062261367214</v>
      </c>
      <c r="Q41" s="531">
        <v>5.1492993462050496</v>
      </c>
      <c r="R41" s="531">
        <v>-0.74350610176311704</v>
      </c>
      <c r="S41"/>
      <c r="T41"/>
      <c r="U41"/>
      <c r="V41"/>
      <c r="W41"/>
      <c r="X41"/>
      <c r="Y41" s="515"/>
      <c r="Z41" s="515"/>
      <c r="AA41" s="515"/>
      <c r="AB41" s="515"/>
      <c r="AC41" s="515"/>
      <c r="AD41" s="515"/>
      <c r="AE41" s="515"/>
      <c r="AF41" s="515"/>
      <c r="AG41" s="515"/>
      <c r="AH41" s="515"/>
      <c r="AI41" s="515"/>
      <c r="AJ41" s="515"/>
      <c r="AK41" s="515"/>
      <c r="AL41" s="515"/>
    </row>
    <row r="42" spans="1:38" s="509" customFormat="1" ht="33" customHeight="1" x14ac:dyDescent="0.25">
      <c r="A42" s="62"/>
      <c r="B42" s="519"/>
      <c r="C42" s="631" t="s">
        <v>68</v>
      </c>
      <c r="D42" s="631"/>
      <c r="E42" s="631"/>
      <c r="F42" s="631"/>
      <c r="G42" s="631"/>
      <c r="H42" s="631"/>
      <c r="I42" s="631"/>
      <c r="J42" s="631"/>
      <c r="K42" s="631"/>
      <c r="L42" s="631"/>
      <c r="M42" s="631"/>
      <c r="N42" s="631"/>
      <c r="O42" s="631"/>
      <c r="P42" s="631"/>
      <c r="Q42" s="631"/>
      <c r="R42" s="631"/>
      <c r="S42"/>
      <c r="T42"/>
      <c r="U42"/>
      <c r="V42"/>
      <c r="W42"/>
      <c r="X42"/>
    </row>
    <row r="43" spans="1:38" s="509" customFormat="1" ht="17.25" customHeight="1" x14ac:dyDescent="0.25">
      <c r="A43" s="516"/>
      <c r="B43" s="526" t="s">
        <v>14</v>
      </c>
      <c r="C43" s="530">
        <v>5.461421772451061</v>
      </c>
      <c r="D43" s="530">
        <v>-4.2766714702281945</v>
      </c>
      <c r="E43" s="532">
        <v>3.2975682566786846</v>
      </c>
      <c r="F43" s="530">
        <v>-4.1234547648575415</v>
      </c>
      <c r="G43" s="530">
        <v>-0.86412362123668629</v>
      </c>
      <c r="H43" s="530">
        <v>-1.3304199106464267</v>
      </c>
      <c r="I43" s="530">
        <v>-1.5706676865297453</v>
      </c>
      <c r="J43" s="530">
        <v>-1.384953944230638</v>
      </c>
      <c r="K43" s="530">
        <v>8.7229616624333808</v>
      </c>
      <c r="L43" s="530">
        <v>20.165490854911283</v>
      </c>
      <c r="M43" s="530">
        <v>2.2807150843321189</v>
      </c>
      <c r="N43" s="530">
        <v>-3.9221144753765369</v>
      </c>
      <c r="O43" s="530">
        <v>-4.572909201028164</v>
      </c>
      <c r="P43" s="530">
        <v>4.7600217780541465</v>
      </c>
      <c r="Q43" s="530">
        <v>2.042226989087248</v>
      </c>
      <c r="R43" s="530">
        <v>-0.48499968544582828</v>
      </c>
      <c r="S43"/>
      <c r="T43"/>
      <c r="U43"/>
      <c r="V43"/>
      <c r="W43"/>
      <c r="X43"/>
      <c r="Y43" s="515"/>
      <c r="Z43" s="515"/>
      <c r="AA43" s="515"/>
      <c r="AB43" s="515"/>
      <c r="AC43" s="515"/>
      <c r="AD43" s="515"/>
      <c r="AE43" s="515"/>
      <c r="AF43" s="515"/>
      <c r="AG43" s="515"/>
      <c r="AH43" s="515"/>
      <c r="AI43" s="515"/>
      <c r="AJ43" s="515"/>
      <c r="AK43" s="515"/>
      <c r="AL43" s="515"/>
    </row>
    <row r="44" spans="1:38" s="509" customFormat="1" ht="15.75" customHeight="1" x14ac:dyDescent="0.25">
      <c r="A44" s="62"/>
      <c r="B44" s="268" t="s">
        <v>98</v>
      </c>
      <c r="C44" s="531">
        <v>6.0906090609060755</v>
      </c>
      <c r="D44" s="531">
        <v>8.4946111433509941E-2</v>
      </c>
      <c r="E44" s="533">
        <v>-29.57746478873241</v>
      </c>
      <c r="F44" s="531">
        <v>-42.857142857142868</v>
      </c>
      <c r="G44" s="531">
        <v>-15.110559932864064</v>
      </c>
      <c r="H44" s="531">
        <v>3.125</v>
      </c>
      <c r="I44" s="531">
        <v>-18.065332565477675</v>
      </c>
      <c r="J44" s="531">
        <v>-25.230769230769234</v>
      </c>
      <c r="K44" s="531" t="s">
        <v>212</v>
      </c>
      <c r="L44" s="531" t="s">
        <v>212</v>
      </c>
      <c r="M44" s="531">
        <v>31.192648349602337</v>
      </c>
      <c r="N44" s="531" t="s">
        <v>212</v>
      </c>
      <c r="O44" s="531">
        <v>-15.888856841112908</v>
      </c>
      <c r="P44" s="531">
        <v>14.600863393575757</v>
      </c>
      <c r="Q44" s="531">
        <v>10.87177134516053</v>
      </c>
      <c r="R44" s="531">
        <v>-9.8396336144316479</v>
      </c>
      <c r="S44"/>
      <c r="T44"/>
      <c r="U44"/>
      <c r="V44"/>
      <c r="W44"/>
      <c r="X44"/>
      <c r="Y44" s="515"/>
      <c r="Z44" s="515"/>
      <c r="AA44" s="515"/>
      <c r="AB44" s="515"/>
      <c r="AC44" s="515"/>
      <c r="AD44" s="515"/>
      <c r="AE44" s="515"/>
      <c r="AF44" s="515"/>
      <c r="AG44" s="515"/>
      <c r="AH44" s="515"/>
      <c r="AI44" s="515"/>
      <c r="AJ44" s="515"/>
      <c r="AK44" s="515"/>
      <c r="AL44" s="515"/>
    </row>
    <row r="45" spans="1:38" s="509" customFormat="1" ht="15.75" customHeight="1" x14ac:dyDescent="0.25">
      <c r="A45" s="62"/>
      <c r="B45" s="268" t="s">
        <v>209</v>
      </c>
      <c r="C45" s="531" t="s">
        <v>212</v>
      </c>
      <c r="D45" s="531">
        <v>-1.395650762739379</v>
      </c>
      <c r="E45" s="533">
        <v>-6.289621580246763</v>
      </c>
      <c r="F45" s="531">
        <v>-19.512195121951237</v>
      </c>
      <c r="G45" s="531">
        <v>0.1079374437838112</v>
      </c>
      <c r="H45" s="531">
        <v>-2.554383651944633</v>
      </c>
      <c r="I45" s="531">
        <v>-7.1276867017152057</v>
      </c>
      <c r="J45" s="531">
        <v>-2.6942468264881558</v>
      </c>
      <c r="K45" s="531" t="s">
        <v>212</v>
      </c>
      <c r="L45" s="531">
        <v>6.6063550961509776</v>
      </c>
      <c r="M45" s="531">
        <v>-9.2258208799562489</v>
      </c>
      <c r="N45" s="531">
        <v>0.95871756674010822</v>
      </c>
      <c r="O45" s="531">
        <v>-18.032582547022823</v>
      </c>
      <c r="P45" s="531">
        <v>12.087912087912089</v>
      </c>
      <c r="Q45" s="531">
        <v>-6.9634386882305277</v>
      </c>
      <c r="R45" s="531" t="s">
        <v>212</v>
      </c>
      <c r="S45"/>
      <c r="T45"/>
      <c r="U45"/>
      <c r="V45"/>
      <c r="W45"/>
      <c r="X45"/>
      <c r="Y45" s="515"/>
      <c r="Z45" s="515"/>
      <c r="AA45" s="515"/>
      <c r="AB45" s="515"/>
      <c r="AC45" s="515"/>
      <c r="AD45" s="515"/>
      <c r="AE45" s="515"/>
      <c r="AF45" s="515"/>
      <c r="AG45" s="515"/>
      <c r="AH45" s="515"/>
      <c r="AI45" s="515"/>
      <c r="AJ45" s="515"/>
      <c r="AK45" s="515"/>
      <c r="AL45" s="515"/>
    </row>
    <row r="46" spans="1:38" s="509" customFormat="1" ht="15.75" customHeight="1" x14ac:dyDescent="0.25">
      <c r="A46" s="62"/>
      <c r="B46" s="268" t="s">
        <v>15</v>
      </c>
      <c r="C46" s="531">
        <v>7.4507661150199596</v>
      </c>
      <c r="D46" s="531">
        <v>-2.052123098391661</v>
      </c>
      <c r="E46" s="533">
        <v>-1.9606900745121614</v>
      </c>
      <c r="F46" s="531">
        <v>-7.8590785907858987</v>
      </c>
      <c r="G46" s="531">
        <v>3.1128138468905746</v>
      </c>
      <c r="H46" s="531">
        <v>8.5106382978723047</v>
      </c>
      <c r="I46" s="531">
        <v>-3.1262381849165166</v>
      </c>
      <c r="J46" s="531">
        <v>-0.19623661221664923</v>
      </c>
      <c r="K46" s="531">
        <v>98.314457495546577</v>
      </c>
      <c r="L46" s="531">
        <v>2.8294951708184755</v>
      </c>
      <c r="M46" s="531">
        <v>2.0094305032079651</v>
      </c>
      <c r="N46" s="531">
        <v>-2.0123839009288269</v>
      </c>
      <c r="O46" s="531">
        <v>-6.0321177955328764</v>
      </c>
      <c r="P46" s="531">
        <v>-2.6776649774245209</v>
      </c>
      <c r="Q46" s="531">
        <v>-1.1523898666387478</v>
      </c>
      <c r="R46" s="531">
        <v>1.7852789490510474</v>
      </c>
      <c r="S46"/>
      <c r="T46"/>
      <c r="U46"/>
      <c r="V46"/>
      <c r="W46"/>
      <c r="X46"/>
      <c r="Y46" s="515"/>
      <c r="Z46" s="515"/>
      <c r="AA46" s="515"/>
      <c r="AB46" s="515"/>
      <c r="AC46" s="515"/>
      <c r="AD46" s="515"/>
      <c r="AE46" s="515"/>
      <c r="AF46" s="515"/>
      <c r="AG46" s="515"/>
      <c r="AH46" s="515"/>
      <c r="AI46" s="515"/>
      <c r="AJ46" s="515"/>
      <c r="AK46" s="515"/>
      <c r="AL46" s="515"/>
    </row>
    <row r="47" spans="1:38" s="509" customFormat="1" ht="40.5" x14ac:dyDescent="0.25">
      <c r="A47" s="62"/>
      <c r="B47" s="268" t="s">
        <v>16</v>
      </c>
      <c r="C47" s="531">
        <v>-1.2172111435865531</v>
      </c>
      <c r="D47" s="531">
        <v>1.7316017316017422</v>
      </c>
      <c r="E47" s="533">
        <v>1.5951517039976215</v>
      </c>
      <c r="F47" s="531" t="s">
        <v>212</v>
      </c>
      <c r="G47" s="531">
        <v>10.062040756502128</v>
      </c>
      <c r="H47" s="531">
        <v>-2.8421709430404007E-14</v>
      </c>
      <c r="I47" s="531">
        <v>-1.5229111104324033</v>
      </c>
      <c r="J47" s="531">
        <v>10.695187165775399</v>
      </c>
      <c r="K47" s="531">
        <v>-1.143051515213267</v>
      </c>
      <c r="L47" s="531">
        <v>-1.1697165915089585</v>
      </c>
      <c r="M47" s="531">
        <v>-5.3892215568862483</v>
      </c>
      <c r="N47" s="531">
        <v>-9.3283582089552564</v>
      </c>
      <c r="O47" s="531">
        <v>-9.9045599151643913</v>
      </c>
      <c r="P47" s="531">
        <v>8.5472954905027052</v>
      </c>
      <c r="Q47" s="531">
        <v>-11.622505015235918</v>
      </c>
      <c r="R47" s="531">
        <v>-2.2346368715083855</v>
      </c>
      <c r="S47"/>
      <c r="T47"/>
      <c r="U47"/>
      <c r="V47"/>
      <c r="W47"/>
      <c r="X47"/>
      <c r="Y47" s="515"/>
      <c r="Z47" s="515"/>
      <c r="AA47" s="515"/>
      <c r="AB47" s="515"/>
      <c r="AC47" s="515"/>
      <c r="AD47" s="515"/>
      <c r="AE47" s="515"/>
      <c r="AF47" s="515"/>
      <c r="AG47" s="515"/>
      <c r="AH47" s="515"/>
      <c r="AI47" s="515"/>
      <c r="AJ47" s="515"/>
      <c r="AK47" s="515"/>
      <c r="AL47" s="515"/>
    </row>
    <row r="48" spans="1:38" s="509" customFormat="1" ht="15.75" customHeight="1" x14ac:dyDescent="0.25">
      <c r="A48" s="62"/>
      <c r="B48" s="352" t="s">
        <v>73</v>
      </c>
      <c r="C48" s="531">
        <v>5.4288473158967463</v>
      </c>
      <c r="D48" s="531">
        <v>-9.08302432903821</v>
      </c>
      <c r="E48" s="533">
        <v>12.924886727371154</v>
      </c>
      <c r="F48" s="531">
        <v>2.5667061425031363</v>
      </c>
      <c r="G48" s="531">
        <v>-6.5953735338957387</v>
      </c>
      <c r="H48" s="531">
        <v>-9.4066132023681632</v>
      </c>
      <c r="I48" s="531">
        <v>2.1763325388556041</v>
      </c>
      <c r="J48" s="531">
        <v>4.0951270563627462</v>
      </c>
      <c r="K48" s="531">
        <v>-5.9966024435979755</v>
      </c>
      <c r="L48" s="531">
        <v>36.705551135711119</v>
      </c>
      <c r="M48" s="531">
        <v>-4.9340802816660307</v>
      </c>
      <c r="N48" s="531">
        <v>-4.620007028819173</v>
      </c>
      <c r="O48" s="531">
        <v>7.8913169490867574</v>
      </c>
      <c r="P48" s="531">
        <v>7.6387645513950053</v>
      </c>
      <c r="Q48" s="531">
        <v>11.638839991389771</v>
      </c>
      <c r="R48" s="531">
        <v>5.4456322445617644</v>
      </c>
      <c r="S48"/>
      <c r="T48"/>
      <c r="U48"/>
      <c r="V48"/>
      <c r="W48"/>
      <c r="X48"/>
      <c r="Y48" s="515"/>
      <c r="Z48" s="515"/>
      <c r="AA48" s="515"/>
      <c r="AB48" s="515"/>
      <c r="AC48" s="515"/>
      <c r="AD48" s="515"/>
      <c r="AE48" s="515"/>
      <c r="AF48" s="515"/>
      <c r="AG48" s="515"/>
      <c r="AH48" s="515"/>
      <c r="AI48" s="515"/>
      <c r="AJ48" s="515"/>
      <c r="AK48" s="515"/>
      <c r="AL48" s="515"/>
    </row>
    <row r="49" spans="1:38" s="509" customFormat="1" ht="33" customHeight="1" x14ac:dyDescent="0.25">
      <c r="A49" s="62"/>
      <c r="B49" s="519"/>
      <c r="C49" s="631" t="s">
        <v>108</v>
      </c>
      <c r="D49" s="631"/>
      <c r="E49" s="631"/>
      <c r="F49" s="631"/>
      <c r="G49" s="631"/>
      <c r="H49" s="631"/>
      <c r="I49" s="631"/>
      <c r="J49" s="631"/>
      <c r="K49" s="631"/>
      <c r="L49" s="631"/>
      <c r="M49" s="631"/>
      <c r="N49" s="631"/>
      <c r="O49" s="631"/>
      <c r="P49" s="631"/>
      <c r="Q49" s="631"/>
      <c r="R49" s="631"/>
      <c r="S49"/>
      <c r="T49"/>
      <c r="U49"/>
      <c r="V49"/>
      <c r="W49"/>
      <c r="X49"/>
    </row>
    <row r="50" spans="1:38" s="509" customFormat="1" ht="13.5" x14ac:dyDescent="0.25">
      <c r="A50" s="516"/>
      <c r="B50" s="526" t="s">
        <v>14</v>
      </c>
      <c r="C50" s="530">
        <v>-8.4395822926699395</v>
      </c>
      <c r="D50" s="530">
        <v>0.8103673222338017</v>
      </c>
      <c r="E50" s="532">
        <v>-20.277806702238564</v>
      </c>
      <c r="F50" s="530">
        <v>-14.265815025817147</v>
      </c>
      <c r="G50" s="530">
        <v>-10.499925748753085</v>
      </c>
      <c r="H50" s="530">
        <v>5.9196114191978495</v>
      </c>
      <c r="I50" s="530">
        <v>6.7030280107274649</v>
      </c>
      <c r="J50" s="530">
        <v>-6.6146270053909166</v>
      </c>
      <c r="K50" s="530">
        <v>-7.7467423159393034</v>
      </c>
      <c r="L50" s="530">
        <v>-0.35948576291229983</v>
      </c>
      <c r="M50" s="530">
        <v>2.8802602910357633</v>
      </c>
      <c r="N50" s="530">
        <v>0.4527547048646996</v>
      </c>
      <c r="O50" s="530">
        <v>-12.520904380763087</v>
      </c>
      <c r="P50" s="530">
        <v>-1.7785690738057025</v>
      </c>
      <c r="Q50" s="530">
        <v>5.5772645528743725</v>
      </c>
      <c r="R50" s="530">
        <v>-4.2208479182286709</v>
      </c>
      <c r="S50"/>
      <c r="T50"/>
      <c r="U50"/>
      <c r="V50"/>
      <c r="W50"/>
      <c r="X50"/>
      <c r="Y50" s="515"/>
      <c r="Z50" s="515"/>
      <c r="AA50" s="515"/>
      <c r="AB50" s="515"/>
      <c r="AC50" s="515"/>
      <c r="AD50" s="515"/>
      <c r="AE50" s="515"/>
      <c r="AF50" s="515"/>
      <c r="AG50" s="515"/>
      <c r="AH50" s="515"/>
      <c r="AI50" s="515"/>
      <c r="AJ50" s="515"/>
      <c r="AK50" s="515"/>
      <c r="AL50" s="515"/>
    </row>
    <row r="51" spans="1:38" s="509" customFormat="1" ht="15.75" customHeight="1" x14ac:dyDescent="0.25">
      <c r="A51" s="62"/>
      <c r="B51" s="268" t="s">
        <v>98</v>
      </c>
      <c r="C51" s="531">
        <v>2.2140221402214166</v>
      </c>
      <c r="D51" s="531">
        <v>5.8325442232637528</v>
      </c>
      <c r="E51" s="533">
        <v>-19.923609316217195</v>
      </c>
      <c r="F51" s="531">
        <v>-11.764705882352928</v>
      </c>
      <c r="G51" s="531" t="s">
        <v>212</v>
      </c>
      <c r="H51" s="531">
        <v>24.765478424015015</v>
      </c>
      <c r="I51" s="531">
        <v>-44.191956252632139</v>
      </c>
      <c r="J51" s="531">
        <v>-24.381625441696098</v>
      </c>
      <c r="K51" s="531">
        <v>9.4718614718614536</v>
      </c>
      <c r="L51" s="531">
        <v>7.462686567164198</v>
      </c>
      <c r="M51" s="531">
        <v>-8.5862609060718853</v>
      </c>
      <c r="N51" s="531">
        <v>-5.4945054945055087</v>
      </c>
      <c r="O51" s="531">
        <v>-17.563003384317298</v>
      </c>
      <c r="P51" s="531">
        <v>-4.2698590846738878</v>
      </c>
      <c r="Q51" s="531">
        <v>9.1069624764370971</v>
      </c>
      <c r="R51" s="531">
        <v>-1.1257035647279565</v>
      </c>
      <c r="S51"/>
      <c r="T51"/>
      <c r="U51"/>
      <c r="V51"/>
      <c r="W51"/>
      <c r="X51"/>
      <c r="Y51" s="515"/>
      <c r="Z51" s="515"/>
      <c r="AA51" s="515"/>
      <c r="AB51" s="515"/>
      <c r="AC51" s="515"/>
      <c r="AD51" s="515"/>
      <c r="AE51" s="515"/>
      <c r="AF51" s="515"/>
      <c r="AG51" s="515"/>
      <c r="AH51" s="515"/>
      <c r="AI51" s="515"/>
      <c r="AJ51" s="515"/>
      <c r="AK51" s="515"/>
      <c r="AL51" s="515"/>
    </row>
    <row r="52" spans="1:38" s="509" customFormat="1" ht="15.75" customHeight="1" x14ac:dyDescent="0.25">
      <c r="A52" s="62"/>
      <c r="B52" s="268" t="s">
        <v>209</v>
      </c>
      <c r="C52" s="531" t="s">
        <v>212</v>
      </c>
      <c r="D52" s="531">
        <v>-10.951432433591805</v>
      </c>
      <c r="E52" s="533">
        <v>-32.939125424316387</v>
      </c>
      <c r="F52" s="531" t="s">
        <v>212</v>
      </c>
      <c r="G52" s="531">
        <v>-14.85824329480505</v>
      </c>
      <c r="H52" s="531">
        <v>4.5862603362790679</v>
      </c>
      <c r="I52" s="531">
        <v>18.815560075415206</v>
      </c>
      <c r="J52" s="531">
        <v>-14.312862423501027</v>
      </c>
      <c r="K52" s="531">
        <v>-32.8125</v>
      </c>
      <c r="L52" s="531">
        <v>5.4597701149424722</v>
      </c>
      <c r="M52" s="531">
        <v>26.817990752416975</v>
      </c>
      <c r="N52" s="531">
        <v>-2.2315202231520392</v>
      </c>
      <c r="O52" s="531">
        <v>24.516129032258107</v>
      </c>
      <c r="P52" s="531">
        <v>1.7857142857143016</v>
      </c>
      <c r="Q52" s="531">
        <v>11.0495414516246</v>
      </c>
      <c r="R52" s="531" t="s">
        <v>212</v>
      </c>
      <c r="S52"/>
      <c r="T52"/>
      <c r="U52"/>
      <c r="V52"/>
      <c r="W52"/>
      <c r="X52"/>
      <c r="Y52" s="515"/>
      <c r="Z52" s="515"/>
      <c r="AA52" s="515"/>
      <c r="AB52" s="515"/>
      <c r="AC52" s="515"/>
      <c r="AD52" s="515"/>
      <c r="AE52" s="515"/>
      <c r="AF52" s="515"/>
      <c r="AG52" s="515"/>
      <c r="AH52" s="515"/>
      <c r="AI52" s="515"/>
      <c r="AJ52" s="515"/>
      <c r="AK52" s="515"/>
      <c r="AL52" s="515"/>
    </row>
    <row r="53" spans="1:38" s="509" customFormat="1" ht="15.75" customHeight="1" x14ac:dyDescent="0.25">
      <c r="A53" s="62"/>
      <c r="B53" s="268" t="s">
        <v>15</v>
      </c>
      <c r="C53" s="531">
        <v>-9.7447795823666041</v>
      </c>
      <c r="D53" s="531">
        <v>-1.8867924528302069</v>
      </c>
      <c r="E53" s="533">
        <v>-5.8256321403861833</v>
      </c>
      <c r="F53" s="531" t="s">
        <v>212</v>
      </c>
      <c r="G53" s="531">
        <v>-9.536082474226788</v>
      </c>
      <c r="H53" s="531">
        <v>0.13082155939297024</v>
      </c>
      <c r="I53" s="531">
        <v>3.9264207231675954</v>
      </c>
      <c r="J53" s="531">
        <v>1.9316431053266303</v>
      </c>
      <c r="K53" s="531" t="s">
        <v>212</v>
      </c>
      <c r="L53" s="531">
        <v>11.401418558309956</v>
      </c>
      <c r="M53" s="531">
        <v>-1.6933323502666631</v>
      </c>
      <c r="N53" s="531">
        <v>1.6496168178302462</v>
      </c>
      <c r="O53" s="531">
        <v>100.51679586563304</v>
      </c>
      <c r="P53" s="531">
        <v>6.7724380411462892</v>
      </c>
      <c r="Q53" s="531">
        <v>1.8198747862550269</v>
      </c>
      <c r="R53" s="531">
        <v>-8.040875912408751</v>
      </c>
      <c r="S53"/>
      <c r="T53"/>
      <c r="U53"/>
      <c r="V53"/>
      <c r="W53"/>
      <c r="X53"/>
      <c r="Y53" s="515"/>
      <c r="Z53" s="515"/>
      <c r="AA53" s="515"/>
      <c r="AB53" s="515"/>
      <c r="AC53" s="515"/>
      <c r="AD53" s="515"/>
      <c r="AE53" s="515"/>
      <c r="AF53" s="515"/>
      <c r="AG53" s="515"/>
      <c r="AH53" s="515"/>
      <c r="AI53" s="515"/>
      <c r="AJ53" s="515"/>
      <c r="AK53" s="515"/>
      <c r="AL53" s="515"/>
    </row>
    <row r="54" spans="1:38" s="509" customFormat="1" ht="40.5" x14ac:dyDescent="0.25">
      <c r="A54" s="62"/>
      <c r="B54" s="268" t="s">
        <v>16</v>
      </c>
      <c r="C54" s="531" t="s">
        <v>212</v>
      </c>
      <c r="D54" s="531">
        <v>0.22163547709448039</v>
      </c>
      <c r="E54" s="533">
        <v>-22.079365387226289</v>
      </c>
      <c r="F54" s="531">
        <v>2.564102564102555</v>
      </c>
      <c r="G54" s="531">
        <v>11.564625850340178</v>
      </c>
      <c r="H54" s="531">
        <v>-12.903225806451601</v>
      </c>
      <c r="I54" s="531">
        <v>-4.2846614629761461</v>
      </c>
      <c r="J54" s="531">
        <v>27.943226232361383</v>
      </c>
      <c r="K54" s="531">
        <v>28.08988764044944</v>
      </c>
      <c r="L54" s="531">
        <v>-2.7131782945736518</v>
      </c>
      <c r="M54" s="531">
        <v>22.4806201550388</v>
      </c>
      <c r="N54" s="531">
        <v>4.0404040404040664</v>
      </c>
      <c r="O54" s="531">
        <v>-15.559998096054063</v>
      </c>
      <c r="P54" s="531" t="s">
        <v>212</v>
      </c>
      <c r="Q54" s="531">
        <v>2.2727650706984459</v>
      </c>
      <c r="R54" s="531" t="s">
        <v>212</v>
      </c>
      <c r="S54"/>
      <c r="T54"/>
      <c r="U54"/>
      <c r="V54"/>
      <c r="W54"/>
      <c r="X54"/>
      <c r="Y54" s="515"/>
      <c r="Z54" s="515"/>
      <c r="AA54" s="515"/>
      <c r="AB54" s="515"/>
      <c r="AC54" s="515"/>
      <c r="AD54" s="515"/>
      <c r="AE54" s="515"/>
      <c r="AF54" s="515"/>
      <c r="AG54" s="515"/>
      <c r="AH54" s="515"/>
      <c r="AI54" s="515"/>
      <c r="AJ54" s="515"/>
      <c r="AK54" s="515"/>
      <c r="AL54" s="515"/>
    </row>
    <row r="55" spans="1:38" s="509" customFormat="1" ht="13.5" x14ac:dyDescent="0.25">
      <c r="A55" s="62"/>
      <c r="B55" s="352" t="s">
        <v>73</v>
      </c>
      <c r="C55" s="531">
        <v>-13.89571815536948</v>
      </c>
      <c r="D55" s="531">
        <v>-6.0396239724692578</v>
      </c>
      <c r="E55" s="533">
        <v>-19.367904455572006</v>
      </c>
      <c r="F55" s="531">
        <v>-15.873183022314137</v>
      </c>
      <c r="G55" s="531">
        <v>61.000620489206767</v>
      </c>
      <c r="H55" s="531">
        <v>-16.643067780193803</v>
      </c>
      <c r="I55" s="531">
        <v>-11.370104138694586</v>
      </c>
      <c r="J55" s="531">
        <v>-11.229707942288336</v>
      </c>
      <c r="K55" s="531">
        <v>4.1793541191454509</v>
      </c>
      <c r="L55" s="531">
        <v>-3.2985790925658449</v>
      </c>
      <c r="M55" s="531">
        <v>-9.3472187750008988</v>
      </c>
      <c r="N55" s="531">
        <v>-0.37645596329340947</v>
      </c>
      <c r="O55" s="531">
        <v>-17.119676243695757</v>
      </c>
      <c r="P55" s="531">
        <v>-7.1520418656176643</v>
      </c>
      <c r="Q55" s="531">
        <v>3.1648298379894024</v>
      </c>
      <c r="R55" s="531">
        <v>-5.9101538411967027</v>
      </c>
      <c r="S55"/>
      <c r="T55"/>
      <c r="U55"/>
      <c r="V55"/>
      <c r="W55"/>
      <c r="X55"/>
      <c r="Y55" s="515"/>
      <c r="Z55" s="515"/>
      <c r="AA55" s="515"/>
      <c r="AB55" s="515"/>
      <c r="AC55" s="515"/>
      <c r="AD55" s="515"/>
      <c r="AE55" s="515"/>
      <c r="AF55" s="515"/>
      <c r="AG55" s="515"/>
      <c r="AH55" s="515"/>
      <c r="AI55" s="515"/>
      <c r="AJ55" s="515"/>
      <c r="AK55" s="515"/>
      <c r="AL55" s="515"/>
    </row>
    <row r="56" spans="1:38" s="509" customFormat="1" ht="5.25" customHeight="1" x14ac:dyDescent="0.25">
      <c r="A56" s="62"/>
      <c r="B56" s="521"/>
      <c r="C56" s="522"/>
      <c r="D56" s="522"/>
      <c r="E56" s="522"/>
      <c r="F56" s="522"/>
      <c r="G56" s="522"/>
      <c r="H56" s="522"/>
      <c r="I56" s="522"/>
      <c r="J56" s="522"/>
      <c r="K56" s="522"/>
      <c r="L56" s="522"/>
      <c r="M56" s="522"/>
      <c r="N56" s="522"/>
      <c r="O56" s="522"/>
      <c r="P56" s="522"/>
      <c r="Q56" s="523"/>
      <c r="R56" s="523"/>
      <c r="S56"/>
      <c r="T56"/>
      <c r="U56"/>
      <c r="V56"/>
      <c r="W56"/>
      <c r="X56"/>
    </row>
    <row r="57" spans="1:38" ht="3.75" customHeight="1" x14ac:dyDescent="0.25"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</row>
    <row r="58" spans="1:38" ht="11.1" customHeight="1" x14ac:dyDescent="0.25">
      <c r="A58" s="22"/>
      <c r="B58" s="629" t="s">
        <v>159</v>
      </c>
      <c r="C58" s="629"/>
      <c r="D58" s="629"/>
      <c r="E58" s="629"/>
      <c r="F58" s="629"/>
      <c r="G58" s="629"/>
      <c r="H58" s="629"/>
      <c r="I58" s="629"/>
      <c r="J58" s="629"/>
      <c r="K58" s="629"/>
      <c r="L58" s="629"/>
      <c r="M58" s="629"/>
      <c r="N58" s="629"/>
      <c r="O58" s="629"/>
      <c r="P58" s="629"/>
      <c r="Q58" s="629"/>
      <c r="R58" s="629"/>
    </row>
    <row r="59" spans="1:38" ht="11.1" customHeight="1" x14ac:dyDescent="0.25">
      <c r="A59" s="22"/>
      <c r="B59" s="546" t="s">
        <v>105</v>
      </c>
      <c r="C59" s="152"/>
      <c r="D59" s="152"/>
      <c r="E59" s="152"/>
      <c r="F59" s="152"/>
      <c r="G59" s="152"/>
      <c r="H59" s="152"/>
      <c r="I59" s="152"/>
      <c r="J59" s="152"/>
      <c r="K59" s="152"/>
      <c r="L59" s="152"/>
      <c r="M59" s="152"/>
      <c r="N59" s="152"/>
      <c r="O59" s="152"/>
      <c r="P59" s="152"/>
      <c r="Q59" s="152"/>
      <c r="R59" s="152"/>
    </row>
    <row r="60" spans="1:38" ht="11.1" customHeight="1" x14ac:dyDescent="0.25">
      <c r="A60" s="22"/>
      <c r="B60" s="547" t="s">
        <v>213</v>
      </c>
      <c r="C60" s="152"/>
      <c r="D60" s="152"/>
      <c r="E60" s="152"/>
      <c r="F60" s="152"/>
      <c r="G60" s="152"/>
      <c r="H60" s="152"/>
      <c r="I60" s="152"/>
      <c r="J60" s="152"/>
      <c r="K60" s="152"/>
      <c r="L60" s="152"/>
      <c r="M60" s="152"/>
      <c r="N60" s="152"/>
      <c r="O60" s="152"/>
      <c r="P60" s="152"/>
      <c r="Q60" s="152"/>
      <c r="R60" s="152"/>
    </row>
    <row r="61" spans="1:38" ht="11.1" customHeight="1" x14ac:dyDescent="0.25">
      <c r="A61" s="22"/>
      <c r="B61" s="147" t="s">
        <v>94</v>
      </c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630" t="s">
        <v>135</v>
      </c>
    </row>
    <row r="62" spans="1:38" ht="11.1" customHeight="1" x14ac:dyDescent="0.25">
      <c r="A62" s="22"/>
      <c r="B62" s="68" t="s">
        <v>74</v>
      </c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630"/>
    </row>
  </sheetData>
  <mergeCells count="14">
    <mergeCell ref="R61:R62"/>
    <mergeCell ref="B2:R2"/>
    <mergeCell ref="C42:R42"/>
    <mergeCell ref="C49:R49"/>
    <mergeCell ref="C13:R13"/>
    <mergeCell ref="C20:R20"/>
    <mergeCell ref="B3:R3"/>
    <mergeCell ref="B30:R30"/>
    <mergeCell ref="B58:R58"/>
    <mergeCell ref="B28:R28"/>
    <mergeCell ref="B32:R32"/>
    <mergeCell ref="C35:R35"/>
    <mergeCell ref="C6:R6"/>
    <mergeCell ref="B31:R31"/>
  </mergeCells>
  <hyperlinks>
    <hyperlink ref="R61:R62" location="Indice!A1" display="Regresar"/>
  </hyperlinks>
  <printOptions horizontalCentered="1" verticalCentered="1"/>
  <pageMargins left="0.6692913385826772" right="0.98425196850393704" top="0.98425196850393704" bottom="0.98425196850393704" header="0" footer="0"/>
  <pageSetup paperSize="9" scale="59" fitToHeight="0" orientation="landscape" r:id="rId1"/>
  <headerFooter alignWithMargins="0"/>
  <rowBreaks count="1" manualBreakCount="1">
    <brk id="28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tabColor theme="8" tint="0.59999389629810485"/>
  </sheetPr>
  <dimension ref="A1:AK62"/>
  <sheetViews>
    <sheetView showGridLines="0" zoomScale="75" zoomScaleNormal="75" zoomScaleSheetLayoutView="70" workbookViewId="0">
      <selection activeCell="B2" sqref="B2:R62"/>
    </sheetView>
  </sheetViews>
  <sheetFormatPr baseColWidth="10" defaultRowHeight="11.25" x14ac:dyDescent="0.2"/>
  <cols>
    <col min="1" max="1" width="2.140625" style="6" customWidth="1"/>
    <col min="2" max="2" width="24.7109375" style="6" customWidth="1"/>
    <col min="3" max="4" width="12.7109375" style="6" customWidth="1"/>
    <col min="5" max="5" width="14.5703125" style="6" customWidth="1"/>
    <col min="6" max="6" width="12.7109375" style="6" customWidth="1"/>
    <col min="7" max="11" width="13.7109375" style="6" customWidth="1"/>
    <col min="12" max="16" width="12.7109375" style="6" customWidth="1"/>
    <col min="17" max="18" width="13.7109375" style="6" customWidth="1"/>
    <col min="19" max="19" width="11.42578125" style="6"/>
    <col min="20" max="20" width="18" style="6" bestFit="1" customWidth="1"/>
    <col min="21" max="16384" width="11.42578125" style="6"/>
  </cols>
  <sheetData>
    <row r="1" spans="1:33" ht="16.5" x14ac:dyDescent="0.3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</row>
    <row r="2" spans="1:33" ht="16.5" x14ac:dyDescent="0.3">
      <c r="A2" s="26"/>
      <c r="B2" s="628" t="s">
        <v>247</v>
      </c>
      <c r="C2" s="628"/>
      <c r="D2" s="628"/>
      <c r="E2" s="628"/>
      <c r="F2" s="628"/>
      <c r="G2" s="628"/>
      <c r="H2" s="628"/>
      <c r="I2" s="628"/>
      <c r="J2" s="628"/>
      <c r="K2" s="628"/>
      <c r="L2" s="628"/>
      <c r="M2" s="628"/>
      <c r="N2" s="628"/>
      <c r="O2" s="628"/>
      <c r="P2" s="628"/>
      <c r="Q2" s="628"/>
      <c r="R2" s="628"/>
    </row>
    <row r="3" spans="1:33" ht="15.75" x14ac:dyDescent="0.3">
      <c r="A3" s="64"/>
      <c r="B3" s="633" t="s">
        <v>96</v>
      </c>
      <c r="C3" s="633"/>
      <c r="D3" s="633"/>
      <c r="E3" s="633"/>
      <c r="F3" s="633"/>
      <c r="G3" s="633"/>
      <c r="H3" s="633"/>
      <c r="I3" s="633"/>
      <c r="J3" s="633"/>
      <c r="K3" s="633"/>
      <c r="L3" s="633"/>
      <c r="M3" s="633"/>
      <c r="N3" s="633"/>
      <c r="O3" s="633"/>
      <c r="P3" s="633"/>
      <c r="Q3" s="633"/>
      <c r="R3" s="633"/>
    </row>
    <row r="4" spans="1:33" s="509" customFormat="1" ht="32.25" customHeight="1" x14ac:dyDescent="0.25">
      <c r="A4" s="62"/>
      <c r="B4" s="507" t="s">
        <v>33</v>
      </c>
      <c r="C4" s="507" t="s">
        <v>0</v>
      </c>
      <c r="D4" s="507" t="s">
        <v>174</v>
      </c>
      <c r="E4" s="507" t="s">
        <v>157</v>
      </c>
      <c r="F4" s="507" t="s">
        <v>175</v>
      </c>
      <c r="G4" s="507" t="s">
        <v>176</v>
      </c>
      <c r="H4" s="507" t="s">
        <v>177</v>
      </c>
      <c r="I4" s="525" t="s">
        <v>178</v>
      </c>
      <c r="J4" s="507" t="s">
        <v>179</v>
      </c>
      <c r="K4" s="507" t="s">
        <v>180</v>
      </c>
      <c r="L4" s="507" t="s">
        <v>181</v>
      </c>
      <c r="M4" s="507" t="s">
        <v>182</v>
      </c>
      <c r="N4" s="525" t="s">
        <v>183</v>
      </c>
      <c r="O4" s="507" t="s">
        <v>184</v>
      </c>
      <c r="P4" s="507" t="s">
        <v>185</v>
      </c>
      <c r="Q4" s="507" t="s">
        <v>186</v>
      </c>
      <c r="R4" s="507" t="s">
        <v>187</v>
      </c>
    </row>
    <row r="5" spans="1:33" s="509" customFormat="1" ht="6" customHeight="1" x14ac:dyDescent="0.25">
      <c r="A5" s="62"/>
      <c r="B5" s="510"/>
      <c r="C5" s="511"/>
      <c r="D5" s="512"/>
      <c r="E5" s="512"/>
      <c r="F5" s="512"/>
      <c r="G5" s="512"/>
      <c r="H5" s="512"/>
      <c r="I5" s="512"/>
      <c r="J5" s="512"/>
      <c r="K5" s="512"/>
      <c r="L5" s="512"/>
      <c r="M5" s="512"/>
      <c r="N5" s="512"/>
      <c r="O5" s="512"/>
      <c r="P5" s="512"/>
      <c r="Q5" s="512"/>
      <c r="R5" s="512"/>
    </row>
    <row r="6" spans="1:33" s="509" customFormat="1" ht="33" customHeight="1" x14ac:dyDescent="0.25">
      <c r="A6" s="62"/>
      <c r="B6" s="514"/>
      <c r="C6" s="634" t="s">
        <v>67</v>
      </c>
      <c r="D6" s="634"/>
      <c r="E6" s="634"/>
      <c r="F6" s="634"/>
      <c r="G6" s="634"/>
      <c r="H6" s="634"/>
      <c r="I6" s="634"/>
      <c r="J6" s="634"/>
      <c r="K6" s="634"/>
      <c r="L6" s="634"/>
      <c r="M6" s="634"/>
      <c r="N6" s="634"/>
      <c r="O6" s="634"/>
      <c r="P6" s="634"/>
      <c r="Q6" s="634"/>
      <c r="R6" s="634"/>
      <c r="Y6" s="515"/>
    </row>
    <row r="7" spans="1:33" s="509" customFormat="1" ht="13.5" x14ac:dyDescent="0.25">
      <c r="A7" s="516"/>
      <c r="B7" s="526" t="s">
        <v>14</v>
      </c>
      <c r="C7" s="530">
        <v>0.67404548531821984</v>
      </c>
      <c r="D7" s="530">
        <v>0.33598786099191535</v>
      </c>
      <c r="E7" s="532">
        <v>1.6089069791242423</v>
      </c>
      <c r="F7" s="530">
        <v>11.556519557630637</v>
      </c>
      <c r="G7" s="530">
        <v>1.53589882656253</v>
      </c>
      <c r="H7" s="530">
        <v>-5.1493967076774823</v>
      </c>
      <c r="I7" s="530">
        <v>-1.5373439395432058</v>
      </c>
      <c r="J7" s="530">
        <v>5.170617106977943</v>
      </c>
      <c r="K7" s="530">
        <v>9.3694219202284046</v>
      </c>
      <c r="L7" s="530">
        <v>4.3654189510618124</v>
      </c>
      <c r="M7" s="530">
        <v>-5.9313791251697268</v>
      </c>
      <c r="N7" s="530">
        <v>13.324437971004244</v>
      </c>
      <c r="O7" s="530">
        <v>1.8122302974329756</v>
      </c>
      <c r="P7" s="530">
        <v>2.103339260825436</v>
      </c>
      <c r="Q7" s="530">
        <v>3.1673853039374507</v>
      </c>
      <c r="R7" s="530">
        <v>-3.020331893669308</v>
      </c>
      <c r="S7" s="517"/>
      <c r="U7" s="515"/>
      <c r="V7" s="515"/>
      <c r="W7" s="515"/>
      <c r="X7" s="515"/>
      <c r="Y7" s="515"/>
      <c r="Z7" s="515"/>
      <c r="AA7" s="515"/>
      <c r="AB7" s="515"/>
      <c r="AC7" s="515"/>
      <c r="AD7" s="515"/>
      <c r="AE7" s="515"/>
      <c r="AF7" s="515"/>
      <c r="AG7" s="515"/>
    </row>
    <row r="8" spans="1:33" s="509" customFormat="1" ht="15.75" customHeight="1" x14ac:dyDescent="0.25">
      <c r="A8" s="62"/>
      <c r="B8" s="268" t="s">
        <v>98</v>
      </c>
      <c r="C8" s="531">
        <v>3.0320570085687004</v>
      </c>
      <c r="D8" s="531">
        <v>-1.559692295730053</v>
      </c>
      <c r="E8" s="533">
        <v>4.4008251323962781</v>
      </c>
      <c r="F8" s="531" t="s">
        <v>212</v>
      </c>
      <c r="G8" s="531">
        <v>2.5599226164137576</v>
      </c>
      <c r="H8" s="531" t="s">
        <v>212</v>
      </c>
      <c r="I8" s="531">
        <v>0.25710279592227891</v>
      </c>
      <c r="J8" s="531">
        <v>8.894836595195315</v>
      </c>
      <c r="K8" s="531" t="s">
        <v>212</v>
      </c>
      <c r="L8" s="531">
        <v>16.403568977350687</v>
      </c>
      <c r="M8" s="531">
        <v>1.4834631015706208</v>
      </c>
      <c r="N8" s="531">
        <v>15.781716441809905</v>
      </c>
      <c r="O8" s="531" t="s">
        <v>212</v>
      </c>
      <c r="P8" s="531" t="s">
        <v>212</v>
      </c>
      <c r="Q8" s="531" t="s">
        <v>212</v>
      </c>
      <c r="R8" s="531" t="s">
        <v>212</v>
      </c>
      <c r="S8" s="518"/>
      <c r="U8" s="515"/>
      <c r="V8" s="515"/>
      <c r="W8" s="515"/>
      <c r="X8" s="515"/>
      <c r="Y8" s="515"/>
      <c r="Z8" s="515"/>
      <c r="AA8" s="515"/>
      <c r="AB8" s="515"/>
      <c r="AC8" s="515"/>
      <c r="AD8" s="515"/>
      <c r="AE8" s="515"/>
      <c r="AF8" s="515"/>
      <c r="AG8" s="515"/>
    </row>
    <row r="9" spans="1:33" s="509" customFormat="1" ht="15.75" customHeight="1" x14ac:dyDescent="0.25">
      <c r="A9" s="62"/>
      <c r="B9" s="268" t="s">
        <v>209</v>
      </c>
      <c r="C9" s="531">
        <v>-0.57394471125116198</v>
      </c>
      <c r="D9" s="531">
        <v>-1.7293246544313745</v>
      </c>
      <c r="E9" s="533">
        <v>2.4664429660373344</v>
      </c>
      <c r="F9" s="531" t="s">
        <v>212</v>
      </c>
      <c r="G9" s="531">
        <v>-5.4982376664357844</v>
      </c>
      <c r="H9" s="531">
        <v>31.762252346193947</v>
      </c>
      <c r="I9" s="531">
        <v>-9.9901833554522312</v>
      </c>
      <c r="J9" s="531" t="s">
        <v>212</v>
      </c>
      <c r="K9" s="531">
        <v>0</v>
      </c>
      <c r="L9" s="531">
        <v>10.129752203078723</v>
      </c>
      <c r="M9" s="531">
        <v>-6.7825804681530855</v>
      </c>
      <c r="N9" s="531">
        <v>15.679206539168831</v>
      </c>
      <c r="O9" s="531">
        <v>0.59171597633135775</v>
      </c>
      <c r="P9" s="531" t="s">
        <v>212</v>
      </c>
      <c r="Q9" s="531">
        <v>-16.638364196881994</v>
      </c>
      <c r="R9" s="531">
        <v>1.7857142857142776</v>
      </c>
      <c r="S9" s="518"/>
      <c r="U9" s="515"/>
      <c r="V9" s="515"/>
      <c r="W9" s="515"/>
      <c r="X9" s="515"/>
      <c r="Y9" s="515"/>
      <c r="Z9" s="515"/>
      <c r="AA9" s="515"/>
      <c r="AB9" s="515"/>
      <c r="AC9" s="515"/>
      <c r="AD9" s="515"/>
      <c r="AE9" s="515"/>
      <c r="AF9" s="515"/>
      <c r="AG9" s="515"/>
    </row>
    <row r="10" spans="1:33" s="509" customFormat="1" ht="15.75" customHeight="1" x14ac:dyDescent="0.25">
      <c r="A10" s="62"/>
      <c r="B10" s="268" t="s">
        <v>15</v>
      </c>
      <c r="C10" s="531">
        <v>2.8474055532614395</v>
      </c>
      <c r="D10" s="531">
        <v>3.3967251183035563</v>
      </c>
      <c r="E10" s="533">
        <v>1.0275603072512922</v>
      </c>
      <c r="F10" s="531">
        <v>-1.6163765559900583</v>
      </c>
      <c r="G10" s="531">
        <v>1.9251049447989317</v>
      </c>
      <c r="H10" s="531">
        <v>-3.0000000000000426</v>
      </c>
      <c r="I10" s="531">
        <v>-0.49958759541168263</v>
      </c>
      <c r="J10" s="531">
        <v>5.4347826086956559</v>
      </c>
      <c r="K10" s="531" t="s">
        <v>212</v>
      </c>
      <c r="L10" s="531">
        <v>-2.3823734093108158</v>
      </c>
      <c r="M10" s="531">
        <v>-0.24178362971416334</v>
      </c>
      <c r="N10" s="531">
        <v>-6.4009519578663259</v>
      </c>
      <c r="O10" s="531">
        <v>4.1794765484187906</v>
      </c>
      <c r="P10" s="531">
        <v>-7.6923076923077076</v>
      </c>
      <c r="Q10" s="531">
        <v>7.2175486403282179</v>
      </c>
      <c r="R10" s="531">
        <v>0.85348663040245754</v>
      </c>
      <c r="S10" s="518"/>
      <c r="U10" s="515"/>
      <c r="V10" s="515"/>
      <c r="W10" s="515"/>
      <c r="X10" s="515"/>
      <c r="Y10" s="515"/>
      <c r="Z10" s="515"/>
      <c r="AA10" s="515"/>
      <c r="AB10" s="515"/>
      <c r="AC10" s="515"/>
      <c r="AD10" s="515"/>
      <c r="AE10" s="515"/>
      <c r="AF10" s="515"/>
      <c r="AG10" s="515"/>
    </row>
    <row r="11" spans="1:33" s="509" customFormat="1" ht="40.5" x14ac:dyDescent="0.25">
      <c r="A11" s="62"/>
      <c r="B11" s="268" t="s">
        <v>16</v>
      </c>
      <c r="C11" s="531">
        <v>-1.1459916872886389</v>
      </c>
      <c r="D11" s="531">
        <v>-2.5229287388300436</v>
      </c>
      <c r="E11" s="533">
        <v>3.1894483771589108</v>
      </c>
      <c r="F11" s="531">
        <v>25</v>
      </c>
      <c r="G11" s="531">
        <v>16.758437460306297</v>
      </c>
      <c r="H11" s="531">
        <v>-8.1218274111675015</v>
      </c>
      <c r="I11" s="531">
        <v>5.4257596671044581</v>
      </c>
      <c r="J11" s="531">
        <v>2.1582733812949755</v>
      </c>
      <c r="K11" s="531">
        <v>8.3333333333333286</v>
      </c>
      <c r="L11" s="531">
        <v>1.5917210508961972</v>
      </c>
      <c r="M11" s="531">
        <v>-4.363132313393379</v>
      </c>
      <c r="N11" s="531">
        <v>-2.2346368715083997</v>
      </c>
      <c r="O11" s="531">
        <v>8.1536838865310557</v>
      </c>
      <c r="P11" s="531" t="s">
        <v>212</v>
      </c>
      <c r="Q11" s="531">
        <v>0.16046629118366695</v>
      </c>
      <c r="R11" s="531">
        <v>-9.6893491124260294</v>
      </c>
      <c r="S11" s="518"/>
      <c r="U11" s="515"/>
      <c r="V11" s="515"/>
      <c r="W11" s="515"/>
      <c r="X11" s="515"/>
      <c r="Y11" s="515"/>
      <c r="Z11" s="515"/>
      <c r="AA11" s="515"/>
      <c r="AB11" s="515"/>
      <c r="AC11" s="515"/>
      <c r="AD11" s="515"/>
      <c r="AE11" s="515"/>
      <c r="AF11" s="515"/>
      <c r="AG11" s="515"/>
    </row>
    <row r="12" spans="1:33" s="509" customFormat="1" ht="15.75" customHeight="1" x14ac:dyDescent="0.25">
      <c r="A12" s="62"/>
      <c r="B12" s="352" t="s">
        <v>73</v>
      </c>
      <c r="C12" s="531">
        <v>0.46180598845406706</v>
      </c>
      <c r="D12" s="531">
        <v>0.68689504076737684</v>
      </c>
      <c r="E12" s="533">
        <v>-0.39708408429088138</v>
      </c>
      <c r="F12" s="531">
        <v>12.718029536439374</v>
      </c>
      <c r="G12" s="531">
        <v>1.5396751265413826</v>
      </c>
      <c r="H12" s="531">
        <v>-7.4079470070924742</v>
      </c>
      <c r="I12" s="531">
        <v>-2.616253631924863</v>
      </c>
      <c r="J12" s="531">
        <v>-0.13094866113479497</v>
      </c>
      <c r="K12" s="531">
        <v>9.9421064594627921</v>
      </c>
      <c r="L12" s="531">
        <v>2.8168722871139096</v>
      </c>
      <c r="M12" s="531">
        <v>-8.8770247908535111</v>
      </c>
      <c r="N12" s="531">
        <v>4.6342660962606601</v>
      </c>
      <c r="O12" s="531">
        <v>1.0346320474766912E-2</v>
      </c>
      <c r="P12" s="531">
        <v>2.8167418779149358</v>
      </c>
      <c r="Q12" s="531">
        <v>2.7401231734770732</v>
      </c>
      <c r="R12" s="531">
        <v>-4.24156262735886</v>
      </c>
      <c r="S12" s="518"/>
      <c r="U12" s="515"/>
      <c r="V12" s="515"/>
      <c r="W12" s="515"/>
      <c r="X12" s="515"/>
      <c r="Y12" s="515"/>
      <c r="Z12" s="515"/>
      <c r="AA12" s="515"/>
      <c r="AB12" s="515"/>
      <c r="AC12" s="515"/>
      <c r="AD12" s="515"/>
      <c r="AE12" s="515"/>
      <c r="AF12" s="515"/>
      <c r="AG12" s="515"/>
    </row>
    <row r="13" spans="1:33" s="509" customFormat="1" ht="33" customHeight="1" x14ac:dyDescent="0.25">
      <c r="A13" s="62"/>
      <c r="B13" s="519"/>
      <c r="C13" s="631" t="s">
        <v>68</v>
      </c>
      <c r="D13" s="631"/>
      <c r="E13" s="631"/>
      <c r="F13" s="631"/>
      <c r="G13" s="631"/>
      <c r="H13" s="631"/>
      <c r="I13" s="631"/>
      <c r="J13" s="631"/>
      <c r="K13" s="631"/>
      <c r="L13" s="631"/>
      <c r="M13" s="631"/>
      <c r="N13" s="631"/>
      <c r="O13" s="631"/>
      <c r="P13" s="631"/>
      <c r="Q13" s="631"/>
      <c r="R13" s="631"/>
      <c r="Y13" s="515"/>
    </row>
    <row r="14" spans="1:33" s="509" customFormat="1" ht="17.25" customHeight="1" x14ac:dyDescent="0.25">
      <c r="A14" s="516"/>
      <c r="B14" s="526" t="s">
        <v>14</v>
      </c>
      <c r="C14" s="530">
        <v>-0.55451648714440749</v>
      </c>
      <c r="D14" s="530">
        <v>-0.84084300658862077</v>
      </c>
      <c r="E14" s="532">
        <v>0.55336711222552992</v>
      </c>
      <c r="F14" s="530">
        <v>16.595699970951443</v>
      </c>
      <c r="G14" s="530">
        <v>2.5199085951050932</v>
      </c>
      <c r="H14" s="530">
        <v>1.4139416414721495</v>
      </c>
      <c r="I14" s="530">
        <v>-1.7213717706684122</v>
      </c>
      <c r="J14" s="530">
        <v>-0.71608650845664101</v>
      </c>
      <c r="K14" s="530">
        <v>9.3694219202284046</v>
      </c>
      <c r="L14" s="530">
        <v>-8.4559947414170011</v>
      </c>
      <c r="M14" s="530">
        <v>-2.6282219809183687</v>
      </c>
      <c r="N14" s="530">
        <v>1.7955245950028029</v>
      </c>
      <c r="O14" s="530">
        <v>-1.5378334802963849</v>
      </c>
      <c r="P14" s="530">
        <v>2.1393794747044126</v>
      </c>
      <c r="Q14" s="530">
        <v>-0.94147775127393629</v>
      </c>
      <c r="R14" s="530">
        <v>3.6443458645475602</v>
      </c>
      <c r="S14" s="517"/>
      <c r="U14" s="515"/>
      <c r="V14" s="515"/>
      <c r="W14" s="515"/>
      <c r="X14" s="515"/>
      <c r="Y14" s="515"/>
      <c r="Z14" s="515"/>
      <c r="AA14" s="515"/>
      <c r="AB14" s="515"/>
      <c r="AC14" s="515"/>
      <c r="AD14" s="515"/>
      <c r="AE14" s="515"/>
      <c r="AF14" s="515"/>
      <c r="AG14" s="515"/>
    </row>
    <row r="15" spans="1:33" s="509" customFormat="1" ht="15.75" customHeight="1" x14ac:dyDescent="0.25">
      <c r="A15" s="62"/>
      <c r="B15" s="268" t="s">
        <v>98</v>
      </c>
      <c r="C15" s="531">
        <v>-9.7267664257705277E-2</v>
      </c>
      <c r="D15" s="531">
        <v>0.57162679891029633</v>
      </c>
      <c r="E15" s="533">
        <v>-2.1735664193637945</v>
      </c>
      <c r="F15" s="531" t="s">
        <v>212</v>
      </c>
      <c r="G15" s="531">
        <v>-5.9090909090909065</v>
      </c>
      <c r="H15" s="531" t="s">
        <v>212</v>
      </c>
      <c r="I15" s="531">
        <v>9.0909090909090224</v>
      </c>
      <c r="J15" s="531">
        <v>-10.256410256410277</v>
      </c>
      <c r="K15" s="531" t="s">
        <v>212</v>
      </c>
      <c r="L15" s="531">
        <v>-4.8780487804878021</v>
      </c>
      <c r="M15" s="531">
        <v>11.987958403395126</v>
      </c>
      <c r="N15" s="531">
        <v>1.1429035869787754</v>
      </c>
      <c r="O15" s="531" t="s">
        <v>212</v>
      </c>
      <c r="P15" s="531" t="s">
        <v>212</v>
      </c>
      <c r="Q15" s="531" t="s">
        <v>212</v>
      </c>
      <c r="R15" s="531" t="s">
        <v>212</v>
      </c>
      <c r="S15" s="518"/>
      <c r="U15" s="515"/>
      <c r="V15" s="515"/>
      <c r="W15" s="515"/>
      <c r="X15" s="515"/>
      <c r="Y15" s="515"/>
      <c r="Z15" s="515"/>
      <c r="AA15" s="515"/>
      <c r="AB15" s="515"/>
      <c r="AC15" s="515"/>
      <c r="AD15" s="515"/>
      <c r="AE15" s="515"/>
      <c r="AF15" s="515"/>
      <c r="AG15" s="515"/>
    </row>
    <row r="16" spans="1:33" s="509" customFormat="1" ht="15.75" customHeight="1" x14ac:dyDescent="0.25">
      <c r="A16" s="62"/>
      <c r="B16" s="268" t="s">
        <v>209</v>
      </c>
      <c r="C16" s="531">
        <v>-5.597727231240901</v>
      </c>
      <c r="D16" s="531">
        <v>-5.642325628836331</v>
      </c>
      <c r="E16" s="533">
        <v>-5.3416877254957456</v>
      </c>
      <c r="F16" s="531" t="s">
        <v>212</v>
      </c>
      <c r="G16" s="531">
        <v>-9.8217157128329404</v>
      </c>
      <c r="H16" s="531" t="s">
        <v>212</v>
      </c>
      <c r="I16" s="531">
        <v>18.436239744124578</v>
      </c>
      <c r="J16" s="531" t="s">
        <v>212</v>
      </c>
      <c r="K16" s="531">
        <v>0</v>
      </c>
      <c r="L16" s="531">
        <v>-1.8720806208393128</v>
      </c>
      <c r="M16" s="531">
        <v>-11.455753866866729</v>
      </c>
      <c r="N16" s="531">
        <v>-8.6956521739130324</v>
      </c>
      <c r="O16" s="531">
        <v>-1.2605042016806749</v>
      </c>
      <c r="P16" s="531" t="s">
        <v>212</v>
      </c>
      <c r="Q16" s="531">
        <v>-13.183382184274265</v>
      </c>
      <c r="R16" s="531">
        <v>1.7857142857142776</v>
      </c>
      <c r="S16" s="518"/>
      <c r="U16" s="515"/>
      <c r="V16" s="515"/>
      <c r="W16" s="515"/>
      <c r="X16" s="515"/>
      <c r="Y16" s="515"/>
      <c r="Z16" s="515"/>
      <c r="AA16" s="515"/>
      <c r="AB16" s="515"/>
      <c r="AC16" s="515"/>
      <c r="AD16" s="515"/>
      <c r="AE16" s="515"/>
      <c r="AF16" s="515"/>
      <c r="AG16" s="515"/>
    </row>
    <row r="17" spans="1:33" s="509" customFormat="1" ht="15.75" customHeight="1" x14ac:dyDescent="0.25">
      <c r="A17" s="62"/>
      <c r="B17" s="268" t="s">
        <v>15</v>
      </c>
      <c r="C17" s="531">
        <v>2.526802660040306</v>
      </c>
      <c r="D17" s="531">
        <v>3.4929091405426771</v>
      </c>
      <c r="E17" s="533">
        <v>-0.32289894362004645</v>
      </c>
      <c r="F17" s="531">
        <v>-1.6163765559900583</v>
      </c>
      <c r="G17" s="531">
        <v>2.0717140583490306</v>
      </c>
      <c r="H17" s="531">
        <v>3.6065573770491994</v>
      </c>
      <c r="I17" s="531">
        <v>-10.739502121624284</v>
      </c>
      <c r="J17" s="531">
        <v>5.4347826086956559</v>
      </c>
      <c r="K17" s="531" t="s">
        <v>212</v>
      </c>
      <c r="L17" s="531">
        <v>-7.1290331321498144</v>
      </c>
      <c r="M17" s="531">
        <v>1.1893398451772867</v>
      </c>
      <c r="N17" s="531">
        <v>2.7227363158848163</v>
      </c>
      <c r="O17" s="531">
        <v>-6.9761681854304669</v>
      </c>
      <c r="P17" s="531">
        <v>-7.6923076923077076</v>
      </c>
      <c r="Q17" s="531">
        <v>3.6033651361685628</v>
      </c>
      <c r="R17" s="531">
        <v>3.4881881298557005</v>
      </c>
      <c r="S17" s="518"/>
      <c r="U17" s="515"/>
      <c r="V17" s="515"/>
      <c r="W17" s="515"/>
      <c r="X17" s="515"/>
      <c r="Y17" s="515"/>
      <c r="Z17" s="515"/>
      <c r="AA17" s="515"/>
      <c r="AB17" s="515"/>
      <c r="AC17" s="515"/>
      <c r="AD17" s="515"/>
      <c r="AE17" s="515"/>
      <c r="AF17" s="515"/>
      <c r="AG17" s="515"/>
    </row>
    <row r="18" spans="1:33" s="509" customFormat="1" ht="40.5" x14ac:dyDescent="0.25">
      <c r="A18" s="62"/>
      <c r="B18" s="268" t="s">
        <v>16</v>
      </c>
      <c r="C18" s="531">
        <v>-1.1513818244009544</v>
      </c>
      <c r="D18" s="531">
        <v>-1.6448079134224192</v>
      </c>
      <c r="E18" s="533">
        <v>0.29039715429381374</v>
      </c>
      <c r="F18" s="531">
        <v>25</v>
      </c>
      <c r="G18" s="531">
        <v>5.4885514937939917</v>
      </c>
      <c r="H18" s="531">
        <v>-8.1218274111675015</v>
      </c>
      <c r="I18" s="531">
        <v>0.68222817491457022</v>
      </c>
      <c r="J18" s="531">
        <v>2.1582733812949755</v>
      </c>
      <c r="K18" s="531">
        <v>8.3333333333333286</v>
      </c>
      <c r="L18" s="531">
        <v>-0.76670317634170715</v>
      </c>
      <c r="M18" s="531">
        <v>-6.2598155656205137</v>
      </c>
      <c r="N18" s="531">
        <v>4.2016806722688926</v>
      </c>
      <c r="O18" s="531">
        <v>16.297160481984065</v>
      </c>
      <c r="P18" s="531" t="s">
        <v>212</v>
      </c>
      <c r="Q18" s="531">
        <v>0.75459817695542597</v>
      </c>
      <c r="R18" s="531">
        <v>-5.49946111520795</v>
      </c>
      <c r="S18" s="518"/>
      <c r="U18" s="515"/>
      <c r="V18" s="515"/>
      <c r="W18" s="515"/>
      <c r="X18" s="515"/>
      <c r="Y18" s="515"/>
      <c r="Z18" s="515"/>
      <c r="AA18" s="515"/>
      <c r="AB18" s="515"/>
      <c r="AC18" s="515"/>
      <c r="AD18" s="515"/>
      <c r="AE18" s="515"/>
      <c r="AF18" s="515"/>
      <c r="AG18" s="515"/>
    </row>
    <row r="19" spans="1:33" s="509" customFormat="1" ht="15.75" customHeight="1" x14ac:dyDescent="0.25">
      <c r="A19" s="62"/>
      <c r="B19" s="352" t="s">
        <v>73</v>
      </c>
      <c r="C19" s="531">
        <v>-0.26955330726711191</v>
      </c>
      <c r="D19" s="531">
        <v>-0.9472724215947248</v>
      </c>
      <c r="E19" s="533">
        <v>2.7282773023415103</v>
      </c>
      <c r="F19" s="531">
        <v>20.93366034095024</v>
      </c>
      <c r="G19" s="531">
        <v>7.3432167982051482</v>
      </c>
      <c r="H19" s="531">
        <v>-1.2148781819951751</v>
      </c>
      <c r="I19" s="531">
        <v>-2.9797377891744929</v>
      </c>
      <c r="J19" s="531">
        <v>-1.6514003511414757</v>
      </c>
      <c r="K19" s="531">
        <v>9.9421064594627921</v>
      </c>
      <c r="L19" s="531">
        <v>-12.809540538340542</v>
      </c>
      <c r="M19" s="531">
        <v>-5.3891340853008103</v>
      </c>
      <c r="N19" s="531">
        <v>2.7215700427695424</v>
      </c>
      <c r="O19" s="531">
        <v>-3.5070523573140946</v>
      </c>
      <c r="P19" s="531">
        <v>2.8581044222719498</v>
      </c>
      <c r="Q19" s="531">
        <v>-2.3426876877535676</v>
      </c>
      <c r="R19" s="531">
        <v>5.2474330844310799</v>
      </c>
      <c r="S19" s="518"/>
      <c r="U19" s="515"/>
      <c r="V19" s="515"/>
      <c r="W19" s="515"/>
      <c r="X19" s="515"/>
      <c r="Y19" s="515"/>
      <c r="Z19" s="515"/>
      <c r="AA19" s="515"/>
      <c r="AB19" s="515"/>
      <c r="AC19" s="515"/>
      <c r="AD19" s="515"/>
      <c r="AE19" s="515"/>
      <c r="AF19" s="515"/>
      <c r="AG19" s="515"/>
    </row>
    <row r="20" spans="1:33" s="509" customFormat="1" ht="33" customHeight="1" x14ac:dyDescent="0.25">
      <c r="A20" s="62"/>
      <c r="B20" s="519"/>
      <c r="C20" s="631" t="s">
        <v>107</v>
      </c>
      <c r="D20" s="631"/>
      <c r="E20" s="631"/>
      <c r="F20" s="631"/>
      <c r="G20" s="631"/>
      <c r="H20" s="631"/>
      <c r="I20" s="631"/>
      <c r="J20" s="631"/>
      <c r="K20" s="631"/>
      <c r="L20" s="631"/>
      <c r="M20" s="631"/>
      <c r="N20" s="631"/>
      <c r="O20" s="631"/>
      <c r="P20" s="631"/>
      <c r="Q20" s="631"/>
      <c r="R20" s="631"/>
    </row>
    <row r="21" spans="1:33" s="509" customFormat="1" ht="13.5" x14ac:dyDescent="0.25">
      <c r="A21" s="516"/>
      <c r="B21" s="526" t="s">
        <v>14</v>
      </c>
      <c r="C21" s="530">
        <v>1.1390869754276167</v>
      </c>
      <c r="D21" s="530">
        <v>0.85862089636061789</v>
      </c>
      <c r="E21" s="532">
        <v>1.816514286461171</v>
      </c>
      <c r="F21" s="530">
        <v>7.2859961987575872</v>
      </c>
      <c r="G21" s="530">
        <v>1.2473128683382839</v>
      </c>
      <c r="H21" s="530">
        <v>-12.995758362196767</v>
      </c>
      <c r="I21" s="530">
        <v>-1.4698855583056343</v>
      </c>
      <c r="J21" s="530">
        <v>6.4177269326553699</v>
      </c>
      <c r="K21" s="530" t="s">
        <v>212</v>
      </c>
      <c r="L21" s="530">
        <v>7.8504329504533104</v>
      </c>
      <c r="M21" s="530">
        <v>-7.1629617239628658</v>
      </c>
      <c r="N21" s="530">
        <v>14.710157635037916</v>
      </c>
      <c r="O21" s="530">
        <v>3.486599753090843</v>
      </c>
      <c r="P21" s="530" t="s">
        <v>212</v>
      </c>
      <c r="Q21" s="530">
        <v>4.5117798772729998</v>
      </c>
      <c r="R21" s="530">
        <v>-8.793132661152697</v>
      </c>
      <c r="S21" s="517"/>
      <c r="U21" s="515"/>
      <c r="V21" s="515"/>
      <c r="W21" s="515"/>
      <c r="X21" s="515"/>
      <c r="Y21" s="515"/>
      <c r="Z21" s="515"/>
      <c r="AA21" s="515"/>
      <c r="AB21" s="515"/>
      <c r="AC21" s="515"/>
      <c r="AD21" s="515"/>
      <c r="AE21" s="515"/>
      <c r="AF21" s="515"/>
      <c r="AG21" s="515"/>
    </row>
    <row r="22" spans="1:33" s="509" customFormat="1" ht="15.75" customHeight="1" x14ac:dyDescent="0.25">
      <c r="A22" s="62"/>
      <c r="B22" s="268" t="s">
        <v>98</v>
      </c>
      <c r="C22" s="531">
        <v>3.6641412044976507</v>
      </c>
      <c r="D22" s="531">
        <v>-4.0731129132468009</v>
      </c>
      <c r="E22" s="533">
        <v>4.8463093723715218</v>
      </c>
      <c r="F22" s="531" t="s">
        <v>212</v>
      </c>
      <c r="G22" s="531">
        <v>2.6757768198767167</v>
      </c>
      <c r="H22" s="531" t="s">
        <v>212</v>
      </c>
      <c r="I22" s="531">
        <v>0.1302083333333286</v>
      </c>
      <c r="J22" s="531">
        <v>9.22421140357757</v>
      </c>
      <c r="K22" s="531" t="s">
        <v>212</v>
      </c>
      <c r="L22" s="531">
        <v>17.019774011299376</v>
      </c>
      <c r="M22" s="531">
        <v>-6.0765750197820978</v>
      </c>
      <c r="N22" s="531">
        <v>16.215577713616838</v>
      </c>
      <c r="O22" s="531" t="s">
        <v>212</v>
      </c>
      <c r="P22" s="531" t="s">
        <v>212</v>
      </c>
      <c r="Q22" s="531" t="s">
        <v>212</v>
      </c>
      <c r="R22" s="531" t="s">
        <v>212</v>
      </c>
      <c r="S22" s="518"/>
      <c r="U22" s="515"/>
      <c r="V22" s="515"/>
      <c r="W22" s="515"/>
      <c r="X22" s="515"/>
      <c r="Y22" s="515"/>
      <c r="Z22" s="515"/>
      <c r="AA22" s="515"/>
      <c r="AB22" s="515"/>
      <c r="AC22" s="515"/>
      <c r="AD22" s="515"/>
      <c r="AE22" s="515"/>
      <c r="AF22" s="515"/>
      <c r="AG22" s="515"/>
    </row>
    <row r="23" spans="1:33" s="509" customFormat="1" ht="15.75" customHeight="1" x14ac:dyDescent="0.25">
      <c r="A23" s="62"/>
      <c r="B23" s="268" t="s">
        <v>209</v>
      </c>
      <c r="C23" s="531">
        <v>0.70933957041066087</v>
      </c>
      <c r="D23" s="531">
        <v>-0.51402292793419901</v>
      </c>
      <c r="E23" s="533">
        <v>3.3918628123368535</v>
      </c>
      <c r="F23" s="531" t="s">
        <v>212</v>
      </c>
      <c r="G23" s="531">
        <v>-4.6535754640480889</v>
      </c>
      <c r="H23" s="531" t="s">
        <v>212</v>
      </c>
      <c r="I23" s="531">
        <v>-26.606502408692506</v>
      </c>
      <c r="J23" s="531" t="s">
        <v>212</v>
      </c>
      <c r="K23" s="531" t="s">
        <v>212</v>
      </c>
      <c r="L23" s="531">
        <v>10.952586828073237</v>
      </c>
      <c r="M23" s="531">
        <v>-6.2145773416874732</v>
      </c>
      <c r="N23" s="531">
        <v>16.14872730041408</v>
      </c>
      <c r="O23" s="531">
        <v>1.5981735159817276</v>
      </c>
      <c r="P23" s="531" t="s">
        <v>212</v>
      </c>
      <c r="Q23" s="531">
        <v>-22.180293501048226</v>
      </c>
      <c r="R23" s="531" t="s">
        <v>212</v>
      </c>
      <c r="S23" s="518"/>
      <c r="U23" s="515"/>
      <c r="V23" s="515"/>
      <c r="W23" s="515"/>
      <c r="X23" s="515"/>
      <c r="Y23" s="515"/>
      <c r="Z23" s="515"/>
      <c r="AA23" s="515"/>
      <c r="AB23" s="515"/>
      <c r="AC23" s="515"/>
      <c r="AD23" s="515"/>
      <c r="AE23" s="515"/>
      <c r="AF23" s="515"/>
      <c r="AG23" s="515"/>
    </row>
    <row r="24" spans="1:33" s="509" customFormat="1" ht="15.75" customHeight="1" x14ac:dyDescent="0.25">
      <c r="A24" s="62"/>
      <c r="B24" s="268" t="s">
        <v>15</v>
      </c>
      <c r="C24" s="531">
        <v>3.0052522076602362</v>
      </c>
      <c r="D24" s="531">
        <v>3.3429382177912581</v>
      </c>
      <c r="E24" s="533">
        <v>1.808084057314673</v>
      </c>
      <c r="F24" s="531" t="s">
        <v>212</v>
      </c>
      <c r="G24" s="531">
        <v>1.7297004499974946</v>
      </c>
      <c r="H24" s="531">
        <v>-13.333333333333314</v>
      </c>
      <c r="I24" s="531">
        <v>4.8472547537827211</v>
      </c>
      <c r="J24" s="531" t="s">
        <v>212</v>
      </c>
      <c r="K24" s="531" t="s">
        <v>212</v>
      </c>
      <c r="L24" s="531">
        <v>3.320884072989827E-2</v>
      </c>
      <c r="M24" s="531">
        <v>-1.4799937842375925</v>
      </c>
      <c r="N24" s="531">
        <v>-20.92890713844541</v>
      </c>
      <c r="O24" s="531">
        <v>11.652990264490242</v>
      </c>
      <c r="P24" s="531" t="s">
        <v>212</v>
      </c>
      <c r="Q24" s="531">
        <v>8.3358275975595717</v>
      </c>
      <c r="R24" s="531">
        <v>-3.3475499370991884</v>
      </c>
      <c r="S24" s="518"/>
      <c r="U24" s="515"/>
      <c r="V24" s="515"/>
      <c r="W24" s="515"/>
      <c r="X24" s="515"/>
      <c r="Y24" s="515"/>
      <c r="Z24" s="515"/>
      <c r="AA24" s="515"/>
      <c r="AB24" s="515"/>
      <c r="AC24" s="515"/>
      <c r="AD24" s="515"/>
      <c r="AE24" s="515"/>
      <c r="AF24" s="515"/>
      <c r="AG24" s="515"/>
    </row>
    <row r="25" spans="1:33" s="509" customFormat="1" ht="40.5" x14ac:dyDescent="0.25">
      <c r="A25" s="62"/>
      <c r="B25" s="268" t="s">
        <v>16</v>
      </c>
      <c r="C25" s="531">
        <v>-1.1152897544785767</v>
      </c>
      <c r="D25" s="531">
        <v>-2.9454601001031144</v>
      </c>
      <c r="E25" s="533">
        <v>4.8684242208842079</v>
      </c>
      <c r="F25" s="531" t="s">
        <v>212</v>
      </c>
      <c r="G25" s="531">
        <v>21.82870272310538</v>
      </c>
      <c r="H25" s="531" t="s">
        <v>212</v>
      </c>
      <c r="I25" s="531">
        <v>9.3439363817097671</v>
      </c>
      <c r="J25" s="531" t="s">
        <v>212</v>
      </c>
      <c r="K25" s="531" t="s">
        <v>212</v>
      </c>
      <c r="L25" s="531">
        <v>3.2697764433450942</v>
      </c>
      <c r="M25" s="531">
        <v>-2.7303754266211371</v>
      </c>
      <c r="N25" s="531" t="s">
        <v>212</v>
      </c>
      <c r="O25" s="531">
        <v>2.3988342699563105</v>
      </c>
      <c r="P25" s="531" t="s">
        <v>212</v>
      </c>
      <c r="Q25" s="531">
        <v>-9.8554503524795223E-2</v>
      </c>
      <c r="R25" s="531">
        <v>-15.581006919589626</v>
      </c>
      <c r="S25" s="518"/>
      <c r="U25" s="515"/>
      <c r="V25" s="515"/>
      <c r="W25" s="515"/>
      <c r="X25" s="515"/>
      <c r="Y25" s="515"/>
      <c r="Z25" s="515"/>
      <c r="AA25" s="515"/>
      <c r="AB25" s="515"/>
      <c r="AC25" s="515"/>
      <c r="AD25" s="515"/>
      <c r="AE25" s="515"/>
      <c r="AF25" s="515"/>
      <c r="AG25" s="515"/>
    </row>
    <row r="26" spans="1:33" s="509" customFormat="1" ht="13.5" x14ac:dyDescent="0.25">
      <c r="A26" s="62"/>
      <c r="B26" s="352" t="s">
        <v>73</v>
      </c>
      <c r="C26" s="531">
        <v>0.70144438652424146</v>
      </c>
      <c r="D26" s="531">
        <v>1.4257527293475514</v>
      </c>
      <c r="E26" s="533">
        <v>-1.9379874405786097</v>
      </c>
      <c r="F26" s="531">
        <v>7.2859961987575872</v>
      </c>
      <c r="G26" s="531">
        <v>-0.45178585926491621</v>
      </c>
      <c r="H26" s="531">
        <v>-12.713202008854424</v>
      </c>
      <c r="I26" s="531">
        <v>-2.7043748212775682</v>
      </c>
      <c r="J26" s="531">
        <v>0.92018458220599086</v>
      </c>
      <c r="K26" s="531" t="s">
        <v>212</v>
      </c>
      <c r="L26" s="531">
        <v>7.780505883494456</v>
      </c>
      <c r="M26" s="531">
        <v>-11.271382526291134</v>
      </c>
      <c r="N26" s="531">
        <v>5.191811503282139</v>
      </c>
      <c r="O26" s="531">
        <v>1.3414798680235265</v>
      </c>
      <c r="P26" s="531" t="s">
        <v>212</v>
      </c>
      <c r="Q26" s="531">
        <v>3.8963834472058636</v>
      </c>
      <c r="R26" s="531">
        <v>-8.6843345309845574</v>
      </c>
      <c r="S26" s="518"/>
      <c r="U26" s="515"/>
      <c r="V26" s="515"/>
      <c r="W26" s="515"/>
      <c r="X26" s="515"/>
      <c r="Y26" s="515"/>
      <c r="Z26" s="515"/>
      <c r="AA26" s="515"/>
      <c r="AB26" s="515"/>
      <c r="AC26" s="515"/>
      <c r="AD26" s="515"/>
      <c r="AE26" s="515"/>
      <c r="AF26" s="515"/>
      <c r="AG26" s="515"/>
    </row>
    <row r="27" spans="1:33" s="509" customFormat="1" ht="5.25" customHeight="1" x14ac:dyDescent="0.25">
      <c r="A27" s="62"/>
      <c r="B27" s="521"/>
      <c r="C27" s="522"/>
      <c r="D27" s="522"/>
      <c r="E27" s="522"/>
      <c r="F27" s="522"/>
      <c r="G27" s="522"/>
      <c r="H27" s="522"/>
      <c r="I27" s="522"/>
      <c r="J27" s="522"/>
      <c r="K27" s="522"/>
      <c r="L27" s="522"/>
      <c r="M27" s="522"/>
      <c r="N27" s="522"/>
      <c r="O27" s="522"/>
      <c r="P27" s="522"/>
      <c r="Q27" s="523"/>
      <c r="R27" s="523"/>
    </row>
    <row r="28" spans="1:33" ht="15.75" x14ac:dyDescent="0.3">
      <c r="A28" s="64"/>
      <c r="B28" s="632" t="s">
        <v>106</v>
      </c>
      <c r="C28" s="632"/>
      <c r="D28" s="632"/>
      <c r="E28" s="632"/>
      <c r="F28" s="632"/>
      <c r="G28" s="632"/>
      <c r="H28" s="632"/>
      <c r="I28" s="632"/>
      <c r="J28" s="632"/>
      <c r="K28" s="632"/>
      <c r="L28" s="632"/>
      <c r="M28" s="632"/>
      <c r="N28" s="632"/>
      <c r="O28" s="632"/>
      <c r="P28" s="632"/>
      <c r="Q28" s="632"/>
      <c r="R28" s="632"/>
    </row>
    <row r="29" spans="1:33" ht="16.5" x14ac:dyDescent="0.3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</row>
    <row r="30" spans="1:33" ht="16.5" x14ac:dyDescent="0.3">
      <c r="A30" s="26"/>
      <c r="B30" s="628" t="s">
        <v>247</v>
      </c>
      <c r="C30" s="628"/>
      <c r="D30" s="628"/>
      <c r="E30" s="628"/>
      <c r="F30" s="628"/>
      <c r="G30" s="628"/>
      <c r="H30" s="628"/>
      <c r="I30" s="628"/>
      <c r="J30" s="628"/>
      <c r="K30" s="628"/>
      <c r="L30" s="628"/>
      <c r="M30" s="628"/>
      <c r="N30" s="628"/>
      <c r="O30" s="628"/>
      <c r="P30" s="628"/>
      <c r="Q30" s="628"/>
      <c r="R30" s="628"/>
    </row>
    <row r="31" spans="1:33" ht="16.5" x14ac:dyDescent="0.3">
      <c r="A31" s="26"/>
      <c r="B31" s="628" t="s">
        <v>96</v>
      </c>
      <c r="C31" s="628"/>
      <c r="D31" s="628"/>
      <c r="E31" s="628"/>
      <c r="F31" s="628"/>
      <c r="G31" s="628"/>
      <c r="H31" s="628"/>
      <c r="I31" s="628"/>
      <c r="J31" s="628"/>
      <c r="K31" s="628"/>
      <c r="L31" s="628"/>
      <c r="M31" s="628"/>
      <c r="N31" s="628"/>
      <c r="O31" s="628"/>
      <c r="P31" s="628"/>
      <c r="Q31" s="628"/>
      <c r="R31" s="628"/>
    </row>
    <row r="32" spans="1:33" ht="16.5" x14ac:dyDescent="0.3">
      <c r="A32" s="26"/>
      <c r="B32" s="632" t="s">
        <v>146</v>
      </c>
      <c r="C32" s="632"/>
      <c r="D32" s="632"/>
      <c r="E32" s="632"/>
      <c r="F32" s="632"/>
      <c r="G32" s="632"/>
      <c r="H32" s="632"/>
      <c r="I32" s="632"/>
      <c r="J32" s="632"/>
      <c r="K32" s="632"/>
      <c r="L32" s="632"/>
      <c r="M32" s="632"/>
      <c r="N32" s="632"/>
      <c r="O32" s="632"/>
      <c r="P32" s="632"/>
      <c r="Q32" s="632"/>
      <c r="R32" s="632"/>
    </row>
    <row r="33" spans="1:37" s="509" customFormat="1" ht="32.25" customHeight="1" x14ac:dyDescent="0.25">
      <c r="A33" s="62"/>
      <c r="B33" s="507" t="s">
        <v>33</v>
      </c>
      <c r="C33" s="507" t="s">
        <v>188</v>
      </c>
      <c r="D33" s="507" t="s">
        <v>189</v>
      </c>
      <c r="E33" s="507" t="s">
        <v>190</v>
      </c>
      <c r="F33" s="507" t="s">
        <v>191</v>
      </c>
      <c r="G33" s="507" t="s">
        <v>192</v>
      </c>
      <c r="H33" s="507" t="s">
        <v>193</v>
      </c>
      <c r="I33" s="525" t="s">
        <v>194</v>
      </c>
      <c r="J33" s="507" t="s">
        <v>195</v>
      </c>
      <c r="K33" s="507" t="s">
        <v>205</v>
      </c>
      <c r="L33" s="507" t="s">
        <v>196</v>
      </c>
      <c r="M33" s="507" t="s">
        <v>197</v>
      </c>
      <c r="N33" s="525" t="s">
        <v>198</v>
      </c>
      <c r="O33" s="507" t="s">
        <v>199</v>
      </c>
      <c r="P33" s="507" t="s">
        <v>200</v>
      </c>
      <c r="Q33" s="507" t="s">
        <v>201</v>
      </c>
      <c r="R33" s="507" t="s">
        <v>202</v>
      </c>
    </row>
    <row r="34" spans="1:37" s="509" customFormat="1" ht="6" customHeight="1" x14ac:dyDescent="0.25">
      <c r="A34" s="62"/>
      <c r="B34" s="510"/>
      <c r="C34" s="511"/>
      <c r="D34" s="512"/>
      <c r="E34" s="512"/>
      <c r="F34" s="512"/>
      <c r="G34" s="512"/>
      <c r="H34" s="512"/>
      <c r="I34" s="512"/>
      <c r="J34" s="512"/>
      <c r="K34" s="512"/>
      <c r="L34" s="512"/>
      <c r="M34" s="512"/>
      <c r="N34" s="512"/>
      <c r="O34" s="512"/>
      <c r="P34" s="512"/>
      <c r="Q34" s="512"/>
      <c r="R34" s="512"/>
    </row>
    <row r="35" spans="1:37" s="509" customFormat="1" ht="33" customHeight="1" x14ac:dyDescent="0.25">
      <c r="A35" s="62"/>
      <c r="B35" s="514"/>
      <c r="C35" s="634" t="s">
        <v>67</v>
      </c>
      <c r="D35" s="634"/>
      <c r="E35" s="634"/>
      <c r="F35" s="634"/>
      <c r="G35" s="634"/>
      <c r="H35" s="634"/>
      <c r="I35" s="634"/>
      <c r="J35" s="634"/>
      <c r="K35" s="634"/>
      <c r="L35" s="634"/>
      <c r="M35" s="634"/>
      <c r="N35" s="634"/>
      <c r="O35" s="634"/>
      <c r="P35" s="634"/>
      <c r="Q35" s="634"/>
      <c r="R35" s="634"/>
    </row>
    <row r="36" spans="1:37" s="509" customFormat="1" ht="13.5" x14ac:dyDescent="0.25">
      <c r="A36" s="516"/>
      <c r="B36" s="526" t="s">
        <v>14</v>
      </c>
      <c r="C36" s="530">
        <v>-2.1890495597100852</v>
      </c>
      <c r="D36" s="530">
        <v>0.32154178681980738</v>
      </c>
      <c r="E36" s="532">
        <v>-12.771645206536341</v>
      </c>
      <c r="F36" s="530">
        <v>-12.486141906722992</v>
      </c>
      <c r="G36" s="530">
        <v>-8.751870071198681</v>
      </c>
      <c r="H36" s="530">
        <v>5.0600816862774707</v>
      </c>
      <c r="I36" s="530">
        <v>5.0821849751180963</v>
      </c>
      <c r="J36" s="530">
        <v>-4.2619605131629434</v>
      </c>
      <c r="K36" s="530">
        <v>0.65138098108612486</v>
      </c>
      <c r="L36" s="530">
        <v>6.0612995506564573</v>
      </c>
      <c r="M36" s="530">
        <v>3.0207334684784648</v>
      </c>
      <c r="N36" s="530">
        <v>-0.837840247813193</v>
      </c>
      <c r="O36" s="530">
        <v>-10.366358404988329</v>
      </c>
      <c r="P36" s="530">
        <v>1.7032579063661624</v>
      </c>
      <c r="Q36" s="530">
        <v>5.0467654414562801</v>
      </c>
      <c r="R36" s="530">
        <v>-2.1897160634844965</v>
      </c>
      <c r="S36" s="540"/>
      <c r="T36" s="517"/>
      <c r="V36" s="515"/>
      <c r="W36" s="515"/>
      <c r="X36" s="515"/>
      <c r="Y36" s="515"/>
      <c r="Z36" s="515"/>
      <c r="AA36" s="515"/>
      <c r="AB36" s="515"/>
      <c r="AC36" s="515"/>
      <c r="AD36" s="515"/>
      <c r="AE36" s="515"/>
      <c r="AF36" s="515"/>
      <c r="AG36" s="515"/>
      <c r="AH36" s="515"/>
      <c r="AI36" s="515"/>
      <c r="AJ36" s="515"/>
      <c r="AK36" s="515"/>
    </row>
    <row r="37" spans="1:37" s="509" customFormat="1" ht="15.75" customHeight="1" x14ac:dyDescent="0.25">
      <c r="A37" s="62"/>
      <c r="B37" s="268" t="s">
        <v>98</v>
      </c>
      <c r="C37" s="531">
        <v>2.809306859257461</v>
      </c>
      <c r="D37" s="531">
        <v>5.3991015748777755</v>
      </c>
      <c r="E37" s="533">
        <v>-20.919942588881668</v>
      </c>
      <c r="F37" s="531">
        <v>-15.51724137931032</v>
      </c>
      <c r="G37" s="531">
        <v>-15.110559932864035</v>
      </c>
      <c r="H37" s="531">
        <v>23.539823008849552</v>
      </c>
      <c r="I37" s="531">
        <v>-34.708189880799139</v>
      </c>
      <c r="J37" s="531">
        <v>-24.835526315789469</v>
      </c>
      <c r="K37" s="531">
        <v>9.4718614718614305</v>
      </c>
      <c r="L37" s="531">
        <v>7.462686567164198</v>
      </c>
      <c r="M37" s="531">
        <v>-3.9859244215373235</v>
      </c>
      <c r="N37" s="531">
        <v>-5.4945054945055087</v>
      </c>
      <c r="O37" s="531">
        <v>-17.192401223561195</v>
      </c>
      <c r="P37" s="531">
        <v>2.1333266469417911</v>
      </c>
      <c r="Q37" s="531">
        <v>9.1382712475690973</v>
      </c>
      <c r="R37" s="531">
        <v>-4.5435125098708653</v>
      </c>
      <c r="S37" s="540"/>
      <c r="T37" s="518"/>
      <c r="V37" s="515"/>
      <c r="W37" s="515"/>
      <c r="X37" s="515"/>
      <c r="Y37" s="515"/>
      <c r="Z37" s="515"/>
      <c r="AA37" s="515"/>
      <c r="AB37" s="515"/>
      <c r="AC37" s="515"/>
      <c r="AD37" s="515"/>
      <c r="AE37" s="515"/>
      <c r="AF37" s="515"/>
      <c r="AG37" s="515"/>
      <c r="AH37" s="515"/>
      <c r="AI37" s="515"/>
      <c r="AJ37" s="515"/>
      <c r="AK37" s="515"/>
    </row>
    <row r="38" spans="1:37" s="509" customFormat="1" ht="15.75" customHeight="1" x14ac:dyDescent="0.25">
      <c r="A38" s="62"/>
      <c r="B38" s="268" t="s">
        <v>209</v>
      </c>
      <c r="C38" s="531" t="s">
        <v>212</v>
      </c>
      <c r="D38" s="531">
        <v>-10.621898890122367</v>
      </c>
      <c r="E38" s="533">
        <v>-26.550614771157822</v>
      </c>
      <c r="F38" s="531">
        <v>-19.512195121951237</v>
      </c>
      <c r="G38" s="531">
        <v>-14.014332392997204</v>
      </c>
      <c r="H38" s="531">
        <v>4.3962925907239168</v>
      </c>
      <c r="I38" s="531">
        <v>17.876553290180453</v>
      </c>
      <c r="J38" s="531">
        <v>-10.586839381372171</v>
      </c>
      <c r="K38" s="531">
        <v>-46.713845291479828</v>
      </c>
      <c r="L38" s="531">
        <v>5.8809794949909531</v>
      </c>
      <c r="M38" s="531">
        <v>24.710277007463088</v>
      </c>
      <c r="N38" s="531">
        <v>-1.2437842990750902</v>
      </c>
      <c r="O38" s="531">
        <v>3.2305251675379232</v>
      </c>
      <c r="P38" s="531">
        <v>8.163265306122458</v>
      </c>
      <c r="Q38" s="531">
        <v>9.3783902162253305</v>
      </c>
      <c r="R38" s="531" t="s">
        <v>212</v>
      </c>
      <c r="S38" s="540"/>
      <c r="T38" s="518"/>
      <c r="V38" s="515"/>
      <c r="W38" s="515"/>
      <c r="X38" s="515"/>
      <c r="Y38" s="515"/>
      <c r="Z38" s="515"/>
      <c r="AA38" s="515"/>
      <c r="AB38" s="515"/>
      <c r="AC38" s="515"/>
      <c r="AD38" s="515"/>
      <c r="AE38" s="515"/>
      <c r="AF38" s="515"/>
      <c r="AG38" s="515"/>
      <c r="AH38" s="515"/>
      <c r="AI38" s="515"/>
      <c r="AJ38" s="515"/>
      <c r="AK38" s="515"/>
    </row>
    <row r="39" spans="1:37" s="509" customFormat="1" ht="15.75" customHeight="1" x14ac:dyDescent="0.25">
      <c r="A39" s="62"/>
      <c r="B39" s="268" t="s">
        <v>15</v>
      </c>
      <c r="C39" s="531">
        <v>-8.7060801759548667E-2</v>
      </c>
      <c r="D39" s="531">
        <v>-1.9333662750014042</v>
      </c>
      <c r="E39" s="533">
        <v>-4.0403045586584696</v>
      </c>
      <c r="F39" s="531">
        <v>-7.8590785907858987</v>
      </c>
      <c r="G39" s="531">
        <v>-4.242188749971433</v>
      </c>
      <c r="H39" s="531">
        <v>4.9580335731415062</v>
      </c>
      <c r="I39" s="531">
        <v>1.9778739232624361</v>
      </c>
      <c r="J39" s="531">
        <v>0.76810759393501904</v>
      </c>
      <c r="K39" s="531">
        <v>28.28236605485186</v>
      </c>
      <c r="L39" s="531">
        <v>8.3780765863460545</v>
      </c>
      <c r="M39" s="531">
        <v>-0.70109489143593828</v>
      </c>
      <c r="N39" s="531">
        <v>1.5577190542392927E-2</v>
      </c>
      <c r="O39" s="531">
        <v>21.473116185655172</v>
      </c>
      <c r="P39" s="531">
        <v>1.1537088531052619</v>
      </c>
      <c r="Q39" s="531">
        <v>1.1502039001443531</v>
      </c>
      <c r="R39" s="531">
        <v>-0.72104415157610902</v>
      </c>
      <c r="S39" s="540"/>
      <c r="T39" s="518"/>
      <c r="V39" s="515"/>
      <c r="W39" s="515"/>
      <c r="X39" s="515"/>
      <c r="Y39" s="515"/>
      <c r="Z39" s="515"/>
      <c r="AA39" s="515"/>
      <c r="AB39" s="515"/>
      <c r="AC39" s="515"/>
      <c r="AD39" s="515"/>
      <c r="AE39" s="515"/>
      <c r="AF39" s="515"/>
      <c r="AG39" s="515"/>
      <c r="AH39" s="515"/>
      <c r="AI39" s="515"/>
      <c r="AJ39" s="515"/>
      <c r="AK39" s="515"/>
    </row>
    <row r="40" spans="1:37" s="509" customFormat="1" ht="40.5" x14ac:dyDescent="0.25">
      <c r="A40" s="62"/>
      <c r="B40" s="268" t="s">
        <v>16</v>
      </c>
      <c r="C40" s="531">
        <v>-1.2172111435865531</v>
      </c>
      <c r="D40" s="531">
        <v>0.47521896836968835</v>
      </c>
      <c r="E40" s="533">
        <v>-14.254312192825392</v>
      </c>
      <c r="F40" s="531">
        <v>2.5641025641025266</v>
      </c>
      <c r="G40" s="531">
        <v>11.131888231744867</v>
      </c>
      <c r="H40" s="531">
        <v>-2.816901408450704</v>
      </c>
      <c r="I40" s="531">
        <v>-3.2545975747189857</v>
      </c>
      <c r="J40" s="531">
        <v>20.732415428425234</v>
      </c>
      <c r="K40" s="531">
        <v>8.4606043372094319</v>
      </c>
      <c r="L40" s="531">
        <v>-1.6530163552813946</v>
      </c>
      <c r="M40" s="531">
        <v>6.7567567567567544</v>
      </c>
      <c r="N40" s="531">
        <v>1.336081474110129</v>
      </c>
      <c r="O40" s="531">
        <v>-14.905568569361671</v>
      </c>
      <c r="P40" s="531">
        <v>7.7488048368953732</v>
      </c>
      <c r="Q40" s="531">
        <v>-1.821170376160608</v>
      </c>
      <c r="R40" s="531">
        <v>-2.2346368715083855</v>
      </c>
      <c r="S40" s="540"/>
      <c r="T40" s="518"/>
      <c r="V40" s="515"/>
      <c r="W40" s="515"/>
      <c r="X40" s="515"/>
      <c r="Y40" s="515"/>
      <c r="Z40" s="515"/>
      <c r="AA40" s="515"/>
      <c r="AB40" s="515"/>
      <c r="AC40" s="515"/>
      <c r="AD40" s="515"/>
      <c r="AE40" s="515"/>
      <c r="AF40" s="515"/>
      <c r="AG40" s="515"/>
      <c r="AH40" s="515"/>
      <c r="AI40" s="515"/>
      <c r="AJ40" s="515"/>
      <c r="AK40" s="515"/>
    </row>
    <row r="41" spans="1:37" s="509" customFormat="1" ht="15.75" customHeight="1" x14ac:dyDescent="0.25">
      <c r="A41" s="62"/>
      <c r="B41" s="352" t="s">
        <v>73</v>
      </c>
      <c r="C41" s="531">
        <v>-4.4466056786390027</v>
      </c>
      <c r="D41" s="531">
        <v>-6.6418922519577421</v>
      </c>
      <c r="E41" s="533">
        <v>-7.7262348929763807</v>
      </c>
      <c r="F41" s="531">
        <v>-13.073897959500897</v>
      </c>
      <c r="G41" s="531">
        <v>18.740888558050699</v>
      </c>
      <c r="H41" s="531">
        <v>-13.688676289253948</v>
      </c>
      <c r="I41" s="531">
        <v>-8.3048232931290897</v>
      </c>
      <c r="J41" s="531">
        <v>-1.3463093545390992</v>
      </c>
      <c r="K41" s="531">
        <v>0.42602124497572724</v>
      </c>
      <c r="L41" s="531">
        <v>7.1632752879770294</v>
      </c>
      <c r="M41" s="531">
        <v>-8.0018761107092047</v>
      </c>
      <c r="N41" s="531">
        <v>-1.3384906149390585</v>
      </c>
      <c r="O41" s="531">
        <v>-6.7822188984808189</v>
      </c>
      <c r="P41" s="531">
        <v>0.6785062261367214</v>
      </c>
      <c r="Q41" s="531">
        <v>5.1492993462050496</v>
      </c>
      <c r="R41" s="531">
        <v>-0.74350610176311704</v>
      </c>
      <c r="S41" s="540"/>
      <c r="T41" s="518"/>
      <c r="V41" s="515"/>
      <c r="W41" s="515"/>
      <c r="X41" s="515"/>
      <c r="Y41" s="515"/>
      <c r="Z41" s="515"/>
      <c r="AA41" s="515"/>
      <c r="AB41" s="515"/>
      <c r="AC41" s="515"/>
      <c r="AD41" s="515"/>
      <c r="AE41" s="515"/>
      <c r="AF41" s="515"/>
      <c r="AG41" s="515"/>
      <c r="AH41" s="515"/>
      <c r="AI41" s="515"/>
      <c r="AJ41" s="515"/>
      <c r="AK41" s="515"/>
    </row>
    <row r="42" spans="1:37" s="509" customFormat="1" ht="33" customHeight="1" x14ac:dyDescent="0.25">
      <c r="A42" s="62"/>
      <c r="B42" s="519"/>
      <c r="C42" s="631" t="s">
        <v>68</v>
      </c>
      <c r="D42" s="631"/>
      <c r="E42" s="631"/>
      <c r="F42" s="631"/>
      <c r="G42" s="631"/>
      <c r="H42" s="631"/>
      <c r="I42" s="631"/>
      <c r="J42" s="631"/>
      <c r="K42" s="631"/>
      <c r="L42" s="631"/>
      <c r="M42" s="631"/>
      <c r="N42" s="631"/>
      <c r="O42" s="631"/>
      <c r="P42" s="631"/>
      <c r="Q42" s="631"/>
      <c r="R42" s="631"/>
    </row>
    <row r="43" spans="1:37" s="509" customFormat="1" ht="17.25" customHeight="1" x14ac:dyDescent="0.25">
      <c r="A43" s="516"/>
      <c r="B43" s="526" t="s">
        <v>14</v>
      </c>
      <c r="C43" s="530">
        <v>5.461421772451061</v>
      </c>
      <c r="D43" s="530">
        <v>-4.2766714702281945</v>
      </c>
      <c r="E43" s="532">
        <v>3.2975682566786846</v>
      </c>
      <c r="F43" s="530">
        <v>-4.1234547648575415</v>
      </c>
      <c r="G43" s="530">
        <v>-0.86412362123668629</v>
      </c>
      <c r="H43" s="530">
        <v>-1.3304199106464267</v>
      </c>
      <c r="I43" s="530">
        <v>-1.5706676865297453</v>
      </c>
      <c r="J43" s="530">
        <v>-1.384953944230638</v>
      </c>
      <c r="K43" s="530">
        <v>8.7229616624333808</v>
      </c>
      <c r="L43" s="530">
        <v>20.165490854911283</v>
      </c>
      <c r="M43" s="530">
        <v>2.2807150843321189</v>
      </c>
      <c r="N43" s="530">
        <v>-3.9221144753765369</v>
      </c>
      <c r="O43" s="530">
        <v>-4.572909201028164</v>
      </c>
      <c r="P43" s="530">
        <v>4.7600217780541465</v>
      </c>
      <c r="Q43" s="530">
        <v>2.042226989087248</v>
      </c>
      <c r="R43" s="530">
        <v>-0.48499968544582828</v>
      </c>
      <c r="S43" s="62"/>
      <c r="T43" s="517"/>
      <c r="V43" s="515"/>
      <c r="W43" s="515"/>
      <c r="X43" s="515"/>
      <c r="Y43" s="515"/>
      <c r="Z43" s="515"/>
      <c r="AA43" s="515"/>
      <c r="AB43" s="515"/>
      <c r="AC43" s="515"/>
      <c r="AD43" s="515"/>
      <c r="AE43" s="515"/>
      <c r="AF43" s="515"/>
      <c r="AG43" s="515"/>
      <c r="AH43" s="515"/>
      <c r="AI43" s="515"/>
      <c r="AJ43" s="515"/>
      <c r="AK43" s="515"/>
    </row>
    <row r="44" spans="1:37" s="509" customFormat="1" ht="15.75" customHeight="1" x14ac:dyDescent="0.25">
      <c r="A44" s="62"/>
      <c r="B44" s="268" t="s">
        <v>98</v>
      </c>
      <c r="C44" s="531">
        <v>6.0906090609060755</v>
      </c>
      <c r="D44" s="531">
        <v>8.4946111433509941E-2</v>
      </c>
      <c r="E44" s="533">
        <v>-29.57746478873241</v>
      </c>
      <c r="F44" s="531">
        <v>-42.857142857142868</v>
      </c>
      <c r="G44" s="531">
        <v>-15.110559932864064</v>
      </c>
      <c r="H44" s="531">
        <v>3.125</v>
      </c>
      <c r="I44" s="531">
        <v>-18.065332565477675</v>
      </c>
      <c r="J44" s="531">
        <v>-25.230769230769234</v>
      </c>
      <c r="K44" s="531" t="s">
        <v>212</v>
      </c>
      <c r="L44" s="531" t="s">
        <v>212</v>
      </c>
      <c r="M44" s="531">
        <v>31.192648349602337</v>
      </c>
      <c r="N44" s="531" t="s">
        <v>212</v>
      </c>
      <c r="O44" s="531">
        <v>-15.888856841112908</v>
      </c>
      <c r="P44" s="531">
        <v>14.600863393575757</v>
      </c>
      <c r="Q44" s="531">
        <v>10.87177134516053</v>
      </c>
      <c r="R44" s="531">
        <v>-9.8396336144316479</v>
      </c>
      <c r="S44" s="62"/>
      <c r="T44" s="517"/>
      <c r="V44" s="515"/>
      <c r="W44" s="515"/>
      <c r="X44" s="515"/>
      <c r="Y44" s="515"/>
      <c r="Z44" s="515"/>
      <c r="AA44" s="515"/>
      <c r="AB44" s="515"/>
      <c r="AC44" s="515"/>
      <c r="AD44" s="515"/>
      <c r="AE44" s="515"/>
      <c r="AF44" s="515"/>
      <c r="AG44" s="515"/>
      <c r="AH44" s="515"/>
      <c r="AI44" s="515"/>
      <c r="AJ44" s="515"/>
      <c r="AK44" s="515"/>
    </row>
    <row r="45" spans="1:37" s="509" customFormat="1" ht="15.75" customHeight="1" x14ac:dyDescent="0.25">
      <c r="A45" s="62"/>
      <c r="B45" s="268" t="s">
        <v>209</v>
      </c>
      <c r="C45" s="531" t="s">
        <v>212</v>
      </c>
      <c r="D45" s="531">
        <v>-1.395650762739379</v>
      </c>
      <c r="E45" s="533">
        <v>-6.289621580246763</v>
      </c>
      <c r="F45" s="531">
        <v>-19.512195121951237</v>
      </c>
      <c r="G45" s="531">
        <v>0.1079374437838112</v>
      </c>
      <c r="H45" s="531">
        <v>-2.554383651944633</v>
      </c>
      <c r="I45" s="531">
        <v>-7.1276867017152057</v>
      </c>
      <c r="J45" s="531">
        <v>-2.6942468264881558</v>
      </c>
      <c r="K45" s="531" t="s">
        <v>212</v>
      </c>
      <c r="L45" s="531">
        <v>6.6063550961509776</v>
      </c>
      <c r="M45" s="531">
        <v>-9.2258208799562489</v>
      </c>
      <c r="N45" s="531">
        <v>0.95871756674010822</v>
      </c>
      <c r="O45" s="531">
        <v>-18.032582547022823</v>
      </c>
      <c r="P45" s="531">
        <v>12.087912087912089</v>
      </c>
      <c r="Q45" s="531">
        <v>-6.9634386882305277</v>
      </c>
      <c r="R45" s="531" t="s">
        <v>212</v>
      </c>
      <c r="S45" s="62"/>
      <c r="T45" s="517"/>
      <c r="V45" s="515"/>
      <c r="W45" s="515"/>
      <c r="X45" s="515"/>
      <c r="Y45" s="515"/>
      <c r="Z45" s="515"/>
      <c r="AA45" s="515"/>
      <c r="AB45" s="515"/>
      <c r="AC45" s="515"/>
      <c r="AD45" s="515"/>
      <c r="AE45" s="515"/>
      <c r="AF45" s="515"/>
      <c r="AG45" s="515"/>
      <c r="AH45" s="515"/>
      <c r="AI45" s="515"/>
      <c r="AJ45" s="515"/>
      <c r="AK45" s="515"/>
    </row>
    <row r="46" spans="1:37" s="509" customFormat="1" ht="15.75" customHeight="1" x14ac:dyDescent="0.25">
      <c r="A46" s="62"/>
      <c r="B46" s="268" t="s">
        <v>15</v>
      </c>
      <c r="C46" s="531">
        <v>7.4507661150199596</v>
      </c>
      <c r="D46" s="531">
        <v>-2.052123098391661</v>
      </c>
      <c r="E46" s="533">
        <v>-1.9606900745121614</v>
      </c>
      <c r="F46" s="531">
        <v>-7.8590785907858987</v>
      </c>
      <c r="G46" s="531">
        <v>3.1128138468905746</v>
      </c>
      <c r="H46" s="531">
        <v>8.5106382978723047</v>
      </c>
      <c r="I46" s="531">
        <v>-3.1262381849165166</v>
      </c>
      <c r="J46" s="531">
        <v>-0.19623661221664923</v>
      </c>
      <c r="K46" s="531">
        <v>98.314457495546577</v>
      </c>
      <c r="L46" s="531">
        <v>2.8294951708184755</v>
      </c>
      <c r="M46" s="531">
        <v>2.0094305032079651</v>
      </c>
      <c r="N46" s="531">
        <v>-2.0123839009288269</v>
      </c>
      <c r="O46" s="531">
        <v>-6.0321177955328764</v>
      </c>
      <c r="P46" s="531">
        <v>-2.6776649774245209</v>
      </c>
      <c r="Q46" s="531">
        <v>-1.1523898666387478</v>
      </c>
      <c r="R46" s="531">
        <v>1.7852789490510474</v>
      </c>
      <c r="S46" s="62"/>
      <c r="T46" s="517"/>
      <c r="V46" s="515"/>
      <c r="W46" s="515"/>
      <c r="X46" s="515"/>
      <c r="Y46" s="515"/>
      <c r="Z46" s="515"/>
      <c r="AA46" s="515"/>
      <c r="AB46" s="515"/>
      <c r="AC46" s="515"/>
      <c r="AD46" s="515"/>
      <c r="AE46" s="515"/>
      <c r="AF46" s="515"/>
      <c r="AG46" s="515"/>
      <c r="AH46" s="515"/>
      <c r="AI46" s="515"/>
      <c r="AJ46" s="515"/>
      <c r="AK46" s="515"/>
    </row>
    <row r="47" spans="1:37" s="509" customFormat="1" ht="40.5" x14ac:dyDescent="0.25">
      <c r="A47" s="62"/>
      <c r="B47" s="268" t="s">
        <v>16</v>
      </c>
      <c r="C47" s="531">
        <v>-1.2172111435865531</v>
      </c>
      <c r="D47" s="531">
        <v>1.7316017316017422</v>
      </c>
      <c r="E47" s="533">
        <v>1.5951517039976215</v>
      </c>
      <c r="F47" s="531" t="s">
        <v>212</v>
      </c>
      <c r="G47" s="531">
        <v>10.062040756502128</v>
      </c>
      <c r="H47" s="531">
        <v>-2.8421709430404007E-14</v>
      </c>
      <c r="I47" s="531">
        <v>-1.5229111104324033</v>
      </c>
      <c r="J47" s="531">
        <v>10.695187165775399</v>
      </c>
      <c r="K47" s="531">
        <v>-1.143051515213267</v>
      </c>
      <c r="L47" s="531">
        <v>-1.1697165915089585</v>
      </c>
      <c r="M47" s="531">
        <v>-5.3892215568862483</v>
      </c>
      <c r="N47" s="531">
        <v>-9.3283582089552564</v>
      </c>
      <c r="O47" s="531">
        <v>-9.9045599151643913</v>
      </c>
      <c r="P47" s="531">
        <v>8.5472954905027052</v>
      </c>
      <c r="Q47" s="531">
        <v>-11.622505015235918</v>
      </c>
      <c r="R47" s="531">
        <v>-2.2346368715083855</v>
      </c>
      <c r="S47" s="62"/>
      <c r="T47" s="517"/>
      <c r="V47" s="515"/>
      <c r="W47" s="515"/>
      <c r="X47" s="515"/>
      <c r="Y47" s="515"/>
      <c r="Z47" s="515"/>
      <c r="AA47" s="515"/>
      <c r="AB47" s="515"/>
      <c r="AC47" s="515"/>
      <c r="AD47" s="515"/>
      <c r="AE47" s="515"/>
      <c r="AF47" s="515"/>
      <c r="AG47" s="515"/>
      <c r="AH47" s="515"/>
      <c r="AI47" s="515"/>
      <c r="AJ47" s="515"/>
      <c r="AK47" s="515"/>
    </row>
    <row r="48" spans="1:37" s="509" customFormat="1" ht="15.75" customHeight="1" x14ac:dyDescent="0.25">
      <c r="A48" s="62"/>
      <c r="B48" s="352" t="s">
        <v>73</v>
      </c>
      <c r="C48" s="531">
        <v>5.4288473158967463</v>
      </c>
      <c r="D48" s="531">
        <v>-9.08302432903821</v>
      </c>
      <c r="E48" s="533">
        <v>12.924886727371154</v>
      </c>
      <c r="F48" s="531">
        <v>2.5667061425031363</v>
      </c>
      <c r="G48" s="531">
        <v>-6.5953735338957387</v>
      </c>
      <c r="H48" s="531">
        <v>-9.4066132023681632</v>
      </c>
      <c r="I48" s="531">
        <v>2.1763325388556041</v>
      </c>
      <c r="J48" s="531">
        <v>4.0951270563627462</v>
      </c>
      <c r="K48" s="531">
        <v>-5.9966024435979755</v>
      </c>
      <c r="L48" s="531">
        <v>36.705551135711119</v>
      </c>
      <c r="M48" s="531">
        <v>-4.9340802816660307</v>
      </c>
      <c r="N48" s="531">
        <v>-4.620007028819173</v>
      </c>
      <c r="O48" s="531">
        <v>7.8913169490867574</v>
      </c>
      <c r="P48" s="531">
        <v>7.6387645513950053</v>
      </c>
      <c r="Q48" s="531">
        <v>11.638839991389771</v>
      </c>
      <c r="R48" s="531">
        <v>5.4456322445617644</v>
      </c>
      <c r="S48" s="62"/>
      <c r="T48" s="517"/>
      <c r="V48" s="515"/>
      <c r="W48" s="515"/>
      <c r="X48" s="515"/>
      <c r="Y48" s="515"/>
      <c r="Z48" s="515"/>
      <c r="AA48" s="515"/>
      <c r="AB48" s="515"/>
      <c r="AC48" s="515"/>
      <c r="AD48" s="515"/>
      <c r="AE48" s="515"/>
      <c r="AF48" s="515"/>
      <c r="AG48" s="515"/>
      <c r="AH48" s="515"/>
      <c r="AI48" s="515"/>
      <c r="AJ48" s="515"/>
      <c r="AK48" s="515"/>
    </row>
    <row r="49" spans="1:37" s="509" customFormat="1" ht="33" customHeight="1" x14ac:dyDescent="0.25">
      <c r="A49" s="62"/>
      <c r="B49" s="519"/>
      <c r="C49" s="631" t="s">
        <v>108</v>
      </c>
      <c r="D49" s="631"/>
      <c r="E49" s="631"/>
      <c r="F49" s="631"/>
      <c r="G49" s="631"/>
      <c r="H49" s="631"/>
      <c r="I49" s="631"/>
      <c r="J49" s="631"/>
      <c r="K49" s="631"/>
      <c r="L49" s="631"/>
      <c r="M49" s="631"/>
      <c r="N49" s="631"/>
      <c r="O49" s="631"/>
      <c r="P49" s="631"/>
      <c r="Q49" s="631"/>
      <c r="R49" s="631"/>
    </row>
    <row r="50" spans="1:37" s="509" customFormat="1" ht="13.5" x14ac:dyDescent="0.25">
      <c r="A50" s="516"/>
      <c r="B50" s="526" t="s">
        <v>14</v>
      </c>
      <c r="C50" s="530">
        <v>-8.4395822926699395</v>
      </c>
      <c r="D50" s="530">
        <v>0.8103673222338017</v>
      </c>
      <c r="E50" s="532">
        <v>-20.277806702238564</v>
      </c>
      <c r="F50" s="530">
        <v>-14.265815025817147</v>
      </c>
      <c r="G50" s="530">
        <v>-10.499925748753085</v>
      </c>
      <c r="H50" s="530">
        <v>5.9196114191978495</v>
      </c>
      <c r="I50" s="530">
        <v>6.7030280107274649</v>
      </c>
      <c r="J50" s="530">
        <v>-6.6146270053909166</v>
      </c>
      <c r="K50" s="530">
        <v>-7.7467423159393034</v>
      </c>
      <c r="L50" s="530">
        <v>-0.35948576291229983</v>
      </c>
      <c r="M50" s="530">
        <v>2.8802602910357633</v>
      </c>
      <c r="N50" s="530">
        <v>0.4527547048646996</v>
      </c>
      <c r="O50" s="530">
        <v>-12.520904380763087</v>
      </c>
      <c r="P50" s="530">
        <v>-1.7785690738057025</v>
      </c>
      <c r="Q50" s="530">
        <v>5.5772645528743725</v>
      </c>
      <c r="R50" s="530">
        <v>-4.2208479182286709</v>
      </c>
      <c r="S50" s="517"/>
      <c r="T50" s="517"/>
      <c r="V50" s="515"/>
      <c r="W50" s="515"/>
      <c r="X50" s="515"/>
      <c r="Y50" s="515"/>
      <c r="Z50" s="515"/>
      <c r="AA50" s="515"/>
      <c r="AB50" s="515"/>
      <c r="AC50" s="515"/>
      <c r="AD50" s="515"/>
      <c r="AE50" s="515"/>
      <c r="AF50" s="515"/>
      <c r="AG50" s="515"/>
      <c r="AH50" s="515"/>
      <c r="AI50" s="515"/>
      <c r="AJ50" s="515"/>
      <c r="AK50" s="515"/>
    </row>
    <row r="51" spans="1:37" s="509" customFormat="1" ht="15.75" customHeight="1" x14ac:dyDescent="0.25">
      <c r="A51" s="62"/>
      <c r="B51" s="268" t="s">
        <v>98</v>
      </c>
      <c r="C51" s="531">
        <v>2.2140221402214166</v>
      </c>
      <c r="D51" s="531">
        <v>5.8325442232637528</v>
      </c>
      <c r="E51" s="533">
        <v>-19.923609316217195</v>
      </c>
      <c r="F51" s="531">
        <v>-11.764705882352928</v>
      </c>
      <c r="G51" s="531" t="s">
        <v>212</v>
      </c>
      <c r="H51" s="531">
        <v>24.765478424015015</v>
      </c>
      <c r="I51" s="531">
        <v>-44.191956252632139</v>
      </c>
      <c r="J51" s="531">
        <v>-24.381625441696098</v>
      </c>
      <c r="K51" s="531">
        <v>9.4718614718614536</v>
      </c>
      <c r="L51" s="531">
        <v>7.462686567164198</v>
      </c>
      <c r="M51" s="531">
        <v>-8.5862609060718853</v>
      </c>
      <c r="N51" s="531">
        <v>-5.4945054945055087</v>
      </c>
      <c r="O51" s="531">
        <v>-17.563003384317298</v>
      </c>
      <c r="P51" s="531">
        <v>-4.2698590846738878</v>
      </c>
      <c r="Q51" s="531">
        <v>9.1069624764370971</v>
      </c>
      <c r="R51" s="531">
        <v>-1.1257035647279565</v>
      </c>
      <c r="S51" s="518"/>
      <c r="T51" s="518"/>
      <c r="V51" s="515"/>
      <c r="W51" s="515"/>
      <c r="X51" s="515"/>
      <c r="Y51" s="515"/>
      <c r="Z51" s="515"/>
      <c r="AA51" s="515"/>
      <c r="AB51" s="515"/>
      <c r="AC51" s="515"/>
      <c r="AD51" s="515"/>
      <c r="AE51" s="515"/>
      <c r="AF51" s="515"/>
      <c r="AG51" s="515"/>
      <c r="AH51" s="515"/>
      <c r="AI51" s="515"/>
      <c r="AJ51" s="515"/>
      <c r="AK51" s="515"/>
    </row>
    <row r="52" spans="1:37" s="509" customFormat="1" ht="15.75" customHeight="1" x14ac:dyDescent="0.25">
      <c r="A52" s="62"/>
      <c r="B52" s="268" t="s">
        <v>209</v>
      </c>
      <c r="C52" s="531" t="s">
        <v>212</v>
      </c>
      <c r="D52" s="531">
        <v>-10.951432433591805</v>
      </c>
      <c r="E52" s="533">
        <v>-32.939125424316387</v>
      </c>
      <c r="F52" s="531" t="s">
        <v>212</v>
      </c>
      <c r="G52" s="531">
        <v>-14.85824329480505</v>
      </c>
      <c r="H52" s="531">
        <v>4.5862603362790679</v>
      </c>
      <c r="I52" s="531">
        <v>18.815560075415206</v>
      </c>
      <c r="J52" s="531">
        <v>-14.312862423501027</v>
      </c>
      <c r="K52" s="531">
        <v>-32.8125</v>
      </c>
      <c r="L52" s="531">
        <v>5.4597701149424722</v>
      </c>
      <c r="M52" s="531">
        <v>26.817990752416975</v>
      </c>
      <c r="N52" s="531">
        <v>-2.2315202231520392</v>
      </c>
      <c r="O52" s="531">
        <v>24.516129032258107</v>
      </c>
      <c r="P52" s="531">
        <v>1.7857142857143016</v>
      </c>
      <c r="Q52" s="531">
        <v>11.0495414516246</v>
      </c>
      <c r="R52" s="531" t="s">
        <v>212</v>
      </c>
      <c r="S52" s="518"/>
      <c r="T52" s="518"/>
      <c r="V52" s="515"/>
      <c r="W52" s="515"/>
      <c r="X52" s="515"/>
      <c r="Y52" s="515"/>
      <c r="Z52" s="515"/>
      <c r="AA52" s="515"/>
      <c r="AB52" s="515"/>
      <c r="AC52" s="515"/>
      <c r="AD52" s="515"/>
      <c r="AE52" s="515"/>
      <c r="AF52" s="515"/>
      <c r="AG52" s="515"/>
      <c r="AH52" s="515"/>
      <c r="AI52" s="515"/>
      <c r="AJ52" s="515"/>
      <c r="AK52" s="515"/>
    </row>
    <row r="53" spans="1:37" s="509" customFormat="1" ht="15.75" customHeight="1" x14ac:dyDescent="0.25">
      <c r="A53" s="62"/>
      <c r="B53" s="268" t="s">
        <v>15</v>
      </c>
      <c r="C53" s="531">
        <v>-9.7447795823666041</v>
      </c>
      <c r="D53" s="531">
        <v>-1.8867924528302069</v>
      </c>
      <c r="E53" s="533">
        <v>-5.8256321403861833</v>
      </c>
      <c r="F53" s="531" t="s">
        <v>212</v>
      </c>
      <c r="G53" s="531">
        <v>-9.536082474226788</v>
      </c>
      <c r="H53" s="531">
        <v>0.13082155939297024</v>
      </c>
      <c r="I53" s="531">
        <v>3.9264207231675954</v>
      </c>
      <c r="J53" s="531">
        <v>1.9316431053266303</v>
      </c>
      <c r="K53" s="531" t="s">
        <v>212</v>
      </c>
      <c r="L53" s="531">
        <v>11.401418558309956</v>
      </c>
      <c r="M53" s="531">
        <v>-1.6933323502666631</v>
      </c>
      <c r="N53" s="531">
        <v>1.6496168178302462</v>
      </c>
      <c r="O53" s="531">
        <v>100.51679586563304</v>
      </c>
      <c r="P53" s="531">
        <v>6.7724380411462892</v>
      </c>
      <c r="Q53" s="531">
        <v>1.8198747862550269</v>
      </c>
      <c r="R53" s="531">
        <v>-8.040875912408751</v>
      </c>
      <c r="S53" s="518"/>
      <c r="T53" s="518"/>
      <c r="V53" s="515"/>
      <c r="W53" s="515"/>
      <c r="X53" s="515"/>
      <c r="Y53" s="515"/>
      <c r="Z53" s="515"/>
      <c r="AA53" s="515"/>
      <c r="AB53" s="515"/>
      <c r="AC53" s="515"/>
      <c r="AD53" s="515"/>
      <c r="AE53" s="515"/>
      <c r="AF53" s="515"/>
      <c r="AG53" s="515"/>
      <c r="AH53" s="515"/>
      <c r="AI53" s="515"/>
      <c r="AJ53" s="515"/>
      <c r="AK53" s="515"/>
    </row>
    <row r="54" spans="1:37" s="509" customFormat="1" ht="40.5" x14ac:dyDescent="0.25">
      <c r="A54" s="62"/>
      <c r="B54" s="268" t="s">
        <v>16</v>
      </c>
      <c r="C54" s="531" t="s">
        <v>212</v>
      </c>
      <c r="D54" s="531">
        <v>0.22163547709448039</v>
      </c>
      <c r="E54" s="533">
        <v>-22.079365387226289</v>
      </c>
      <c r="F54" s="531">
        <v>2.564102564102555</v>
      </c>
      <c r="G54" s="531">
        <v>11.564625850340178</v>
      </c>
      <c r="H54" s="531">
        <v>-12.903225806451601</v>
      </c>
      <c r="I54" s="531">
        <v>-4.2846614629761461</v>
      </c>
      <c r="J54" s="531">
        <v>27.943226232361383</v>
      </c>
      <c r="K54" s="531">
        <v>28.08988764044944</v>
      </c>
      <c r="L54" s="531">
        <v>-2.7131782945736518</v>
      </c>
      <c r="M54" s="531">
        <v>22.4806201550388</v>
      </c>
      <c r="N54" s="531">
        <v>4.0404040404040664</v>
      </c>
      <c r="O54" s="531">
        <v>-15.559998096054063</v>
      </c>
      <c r="P54" s="531" t="s">
        <v>212</v>
      </c>
      <c r="Q54" s="531">
        <v>2.2727650706984459</v>
      </c>
      <c r="R54" s="531" t="s">
        <v>212</v>
      </c>
      <c r="S54" s="518"/>
      <c r="T54" s="518"/>
      <c r="V54" s="515"/>
      <c r="W54" s="515"/>
      <c r="X54" s="515"/>
      <c r="Y54" s="515"/>
      <c r="Z54" s="515"/>
      <c r="AA54" s="515"/>
      <c r="AB54" s="515"/>
      <c r="AC54" s="515"/>
      <c r="AD54" s="515"/>
      <c r="AE54" s="515"/>
      <c r="AF54" s="515"/>
      <c r="AG54" s="515"/>
      <c r="AH54" s="515"/>
      <c r="AI54" s="515"/>
      <c r="AJ54" s="515"/>
      <c r="AK54" s="515"/>
    </row>
    <row r="55" spans="1:37" s="509" customFormat="1" ht="13.5" x14ac:dyDescent="0.25">
      <c r="A55" s="62"/>
      <c r="B55" s="352" t="s">
        <v>73</v>
      </c>
      <c r="C55" s="531">
        <v>-13.89571815536948</v>
      </c>
      <c r="D55" s="531">
        <v>-6.0396239724692578</v>
      </c>
      <c r="E55" s="533">
        <v>-19.367904455572006</v>
      </c>
      <c r="F55" s="531">
        <v>-15.873183022314137</v>
      </c>
      <c r="G55" s="531">
        <v>61.000620489206767</v>
      </c>
      <c r="H55" s="531">
        <v>-16.643067780193803</v>
      </c>
      <c r="I55" s="531">
        <v>-11.370104138694586</v>
      </c>
      <c r="J55" s="531">
        <v>-11.229707942288336</v>
      </c>
      <c r="K55" s="531">
        <v>4.1793541191454509</v>
      </c>
      <c r="L55" s="531">
        <v>-3.2985790925658449</v>
      </c>
      <c r="M55" s="531">
        <v>-9.3472187750008988</v>
      </c>
      <c r="N55" s="531">
        <v>-0.37645596329340947</v>
      </c>
      <c r="O55" s="531">
        <v>-17.119676243695757</v>
      </c>
      <c r="P55" s="531">
        <v>-7.1520418656176643</v>
      </c>
      <c r="Q55" s="531">
        <v>3.1648298379894024</v>
      </c>
      <c r="R55" s="531">
        <v>-5.9101538411967027</v>
      </c>
      <c r="S55" s="518"/>
      <c r="T55" s="518"/>
      <c r="V55" s="515"/>
      <c r="W55" s="515"/>
      <c r="X55" s="515"/>
      <c r="Y55" s="515"/>
      <c r="Z55" s="515"/>
      <c r="AA55" s="515"/>
      <c r="AB55" s="515"/>
      <c r="AC55" s="515"/>
      <c r="AD55" s="515"/>
      <c r="AE55" s="515"/>
      <c r="AF55" s="515"/>
      <c r="AG55" s="515"/>
      <c r="AH55" s="515"/>
      <c r="AI55" s="515"/>
      <c r="AJ55" s="515"/>
      <c r="AK55" s="515"/>
    </row>
    <row r="56" spans="1:37" s="509" customFormat="1" ht="5.25" customHeight="1" x14ac:dyDescent="0.25">
      <c r="A56" s="62"/>
      <c r="B56" s="521"/>
      <c r="C56" s="522"/>
      <c r="D56" s="522"/>
      <c r="E56" s="522"/>
      <c r="F56" s="522"/>
      <c r="G56" s="522"/>
      <c r="H56" s="522"/>
      <c r="I56" s="522"/>
      <c r="J56" s="522"/>
      <c r="K56" s="522"/>
      <c r="L56" s="522"/>
      <c r="M56" s="522"/>
      <c r="N56" s="522"/>
      <c r="O56" s="522"/>
      <c r="P56" s="522"/>
      <c r="Q56" s="523"/>
      <c r="R56" s="523"/>
    </row>
    <row r="57" spans="1:37" ht="3.75" customHeight="1" x14ac:dyDescent="0.25"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</row>
    <row r="58" spans="1:37" ht="11.1" customHeight="1" x14ac:dyDescent="0.25">
      <c r="A58" s="22"/>
      <c r="B58" s="629" t="s">
        <v>8</v>
      </c>
      <c r="C58" s="629"/>
      <c r="D58" s="629"/>
      <c r="E58" s="629"/>
      <c r="F58" s="629"/>
      <c r="G58" s="629"/>
      <c r="H58" s="629"/>
      <c r="I58" s="629"/>
      <c r="J58" s="629"/>
      <c r="K58" s="629"/>
      <c r="L58" s="629"/>
      <c r="M58" s="629"/>
      <c r="N58" s="629"/>
      <c r="O58" s="629"/>
      <c r="P58" s="629"/>
      <c r="Q58" s="629"/>
      <c r="R58" s="629"/>
      <c r="S58" s="216"/>
    </row>
    <row r="59" spans="1:37" ht="11.1" customHeight="1" x14ac:dyDescent="0.25">
      <c r="A59" s="22"/>
      <c r="B59" s="546" t="s">
        <v>105</v>
      </c>
      <c r="C59" s="152"/>
      <c r="D59" s="152"/>
      <c r="E59" s="152"/>
      <c r="F59" s="152"/>
      <c r="G59" s="152"/>
      <c r="H59" s="152"/>
      <c r="I59" s="152"/>
      <c r="J59" s="152"/>
      <c r="K59" s="152"/>
      <c r="L59" s="152"/>
      <c r="M59" s="152"/>
      <c r="N59" s="152"/>
      <c r="O59" s="152"/>
      <c r="P59" s="152"/>
      <c r="Q59" s="152"/>
      <c r="R59" s="152"/>
      <c r="S59" s="152"/>
    </row>
    <row r="60" spans="1:37" ht="11.1" customHeight="1" x14ac:dyDescent="0.25">
      <c r="A60" s="22"/>
      <c r="B60" s="547" t="s">
        <v>213</v>
      </c>
      <c r="C60" s="152"/>
      <c r="D60" s="152"/>
      <c r="E60" s="152"/>
      <c r="F60" s="152"/>
      <c r="G60" s="152"/>
      <c r="H60" s="152"/>
      <c r="I60" s="152"/>
      <c r="J60" s="152"/>
      <c r="K60" s="152"/>
      <c r="L60" s="152"/>
      <c r="M60" s="152"/>
      <c r="N60" s="152"/>
      <c r="O60" s="152"/>
      <c r="P60" s="152"/>
      <c r="Q60" s="152"/>
      <c r="R60" s="152"/>
      <c r="S60" s="152"/>
    </row>
    <row r="61" spans="1:37" ht="11.1" customHeight="1" x14ac:dyDescent="0.25">
      <c r="A61" s="22"/>
      <c r="B61" s="147" t="s">
        <v>94</v>
      </c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630" t="s">
        <v>135</v>
      </c>
      <c r="S61" s="97"/>
    </row>
    <row r="62" spans="1:37" ht="11.1" customHeight="1" x14ac:dyDescent="0.25">
      <c r="A62" s="22"/>
      <c r="B62" s="68" t="s">
        <v>74</v>
      </c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630"/>
      <c r="S62" s="97"/>
    </row>
  </sheetData>
  <mergeCells count="14">
    <mergeCell ref="B58:R58"/>
    <mergeCell ref="R61:R62"/>
    <mergeCell ref="C42:R42"/>
    <mergeCell ref="C49:R49"/>
    <mergeCell ref="B2:R2"/>
    <mergeCell ref="B3:R3"/>
    <mergeCell ref="B30:R30"/>
    <mergeCell ref="C13:R13"/>
    <mergeCell ref="C20:R20"/>
    <mergeCell ref="B31:R31"/>
    <mergeCell ref="B28:R28"/>
    <mergeCell ref="B32:R32"/>
    <mergeCell ref="C6:R6"/>
    <mergeCell ref="C35:R35"/>
  </mergeCells>
  <hyperlinks>
    <hyperlink ref="R61:R62" location="Indice!A1" display="Regresar"/>
  </hyperlinks>
  <printOptions horizontalCentered="1" verticalCentered="1"/>
  <pageMargins left="0.6692913385826772" right="0.98425196850393704" top="0.98425196850393704" bottom="0.98425196850393704" header="0" footer="0"/>
  <pageSetup paperSize="9" scale="57" fitToHeight="0" orientation="landscape" r:id="rId1"/>
  <headerFooter alignWithMargins="0"/>
  <rowBreaks count="1" manualBreakCount="1">
    <brk id="29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tabColor theme="8" tint="0.59999389629810485"/>
  </sheetPr>
  <dimension ref="A1:AH62"/>
  <sheetViews>
    <sheetView showGridLines="0" zoomScale="75" zoomScaleNormal="75" zoomScaleSheetLayoutView="70" workbookViewId="0">
      <selection activeCell="B2" sqref="B2:R62"/>
    </sheetView>
  </sheetViews>
  <sheetFormatPr baseColWidth="10" defaultRowHeight="11.25" x14ac:dyDescent="0.2"/>
  <cols>
    <col min="1" max="1" width="2.140625" style="6" customWidth="1"/>
    <col min="2" max="2" width="24.7109375" style="6" customWidth="1"/>
    <col min="3" max="4" width="12.7109375" style="6" customWidth="1"/>
    <col min="5" max="5" width="14.5703125" style="6" customWidth="1"/>
    <col min="6" max="6" width="12.7109375" style="6" customWidth="1"/>
    <col min="7" max="11" width="13.7109375" style="6" customWidth="1"/>
    <col min="12" max="16" width="12.7109375" style="6" customWidth="1"/>
    <col min="17" max="18" width="13.7109375" style="6" customWidth="1"/>
    <col min="19" max="16384" width="11.42578125" style="6"/>
  </cols>
  <sheetData>
    <row r="1" spans="1:30" ht="16.5" x14ac:dyDescent="0.3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</row>
    <row r="2" spans="1:30" ht="16.5" x14ac:dyDescent="0.3">
      <c r="A2" s="26"/>
      <c r="B2" s="628" t="s">
        <v>246</v>
      </c>
      <c r="C2" s="628"/>
      <c r="D2" s="628"/>
      <c r="E2" s="628"/>
      <c r="F2" s="628"/>
      <c r="G2" s="628"/>
      <c r="H2" s="628"/>
      <c r="I2" s="628"/>
      <c r="J2" s="628"/>
      <c r="K2" s="628"/>
      <c r="L2" s="628"/>
      <c r="M2" s="628"/>
      <c r="N2" s="628"/>
      <c r="O2" s="628"/>
      <c r="P2" s="628"/>
      <c r="Q2" s="628"/>
      <c r="R2" s="628"/>
    </row>
    <row r="3" spans="1:30" ht="15.75" x14ac:dyDescent="0.3">
      <c r="A3" s="64"/>
      <c r="B3" s="633" t="s">
        <v>233</v>
      </c>
      <c r="C3" s="633"/>
      <c r="D3" s="633"/>
      <c r="E3" s="633"/>
      <c r="F3" s="633"/>
      <c r="G3" s="633"/>
      <c r="H3" s="633"/>
      <c r="I3" s="633"/>
      <c r="J3" s="633"/>
      <c r="K3" s="633"/>
      <c r="L3" s="633"/>
      <c r="M3" s="633"/>
      <c r="N3" s="633"/>
      <c r="O3" s="633"/>
      <c r="P3" s="633"/>
      <c r="Q3" s="633"/>
      <c r="R3" s="633"/>
    </row>
    <row r="4" spans="1:30" s="509" customFormat="1" ht="32.25" customHeight="1" x14ac:dyDescent="0.25">
      <c r="A4" s="62"/>
      <c r="B4" s="507" t="s">
        <v>33</v>
      </c>
      <c r="C4" s="507" t="s">
        <v>0</v>
      </c>
      <c r="D4" s="507" t="s">
        <v>174</v>
      </c>
      <c r="E4" s="507" t="s">
        <v>157</v>
      </c>
      <c r="F4" s="507" t="s">
        <v>175</v>
      </c>
      <c r="G4" s="507" t="s">
        <v>176</v>
      </c>
      <c r="H4" s="507" t="s">
        <v>177</v>
      </c>
      <c r="I4" s="525" t="s">
        <v>178</v>
      </c>
      <c r="J4" s="507" t="s">
        <v>179</v>
      </c>
      <c r="K4" s="507" t="s">
        <v>180</v>
      </c>
      <c r="L4" s="507" t="s">
        <v>181</v>
      </c>
      <c r="M4" s="507" t="s">
        <v>182</v>
      </c>
      <c r="N4" s="525" t="s">
        <v>183</v>
      </c>
      <c r="O4" s="507" t="s">
        <v>184</v>
      </c>
      <c r="P4" s="507" t="s">
        <v>185</v>
      </c>
      <c r="Q4" s="507" t="s">
        <v>186</v>
      </c>
      <c r="R4" s="507" t="s">
        <v>187</v>
      </c>
    </row>
    <row r="5" spans="1:30" s="509" customFormat="1" ht="6" customHeight="1" x14ac:dyDescent="0.25">
      <c r="A5" s="62"/>
      <c r="B5" s="510"/>
      <c r="C5" s="511"/>
      <c r="D5" s="512"/>
      <c r="E5" s="512"/>
      <c r="F5" s="512"/>
      <c r="G5" s="512"/>
      <c r="H5" s="512"/>
      <c r="I5" s="512"/>
      <c r="J5" s="512"/>
      <c r="K5" s="512"/>
      <c r="L5" s="512"/>
      <c r="M5" s="512"/>
      <c r="N5" s="512"/>
      <c r="O5" s="512"/>
      <c r="P5" s="512"/>
      <c r="Q5" s="512"/>
      <c r="R5" s="512"/>
    </row>
    <row r="6" spans="1:30" s="509" customFormat="1" ht="33" customHeight="1" x14ac:dyDescent="0.25">
      <c r="A6" s="62"/>
      <c r="B6" s="514"/>
      <c r="C6" s="634" t="s">
        <v>67</v>
      </c>
      <c r="D6" s="634"/>
      <c r="E6" s="634"/>
      <c r="F6" s="634"/>
      <c r="G6" s="634"/>
      <c r="H6" s="634"/>
      <c r="I6" s="634"/>
      <c r="J6" s="634"/>
      <c r="K6" s="634"/>
      <c r="L6" s="634"/>
      <c r="M6" s="634"/>
      <c r="N6" s="634"/>
      <c r="O6" s="634"/>
      <c r="P6" s="634"/>
      <c r="Q6" s="634"/>
      <c r="R6" s="634"/>
      <c r="V6" s="515"/>
    </row>
    <row r="7" spans="1:30" s="509" customFormat="1" ht="13.5" x14ac:dyDescent="0.25">
      <c r="A7" s="516"/>
      <c r="B7" s="526" t="s">
        <v>14</v>
      </c>
      <c r="C7" s="530">
        <v>116.24144884489634</v>
      </c>
      <c r="D7" s="530">
        <v>116.65521865311618</v>
      </c>
      <c r="E7" s="532">
        <v>114.07715240177215</v>
      </c>
      <c r="F7" s="530">
        <v>137.33606094889365</v>
      </c>
      <c r="G7" s="530">
        <v>128.06034540991826</v>
      </c>
      <c r="H7" s="530">
        <v>116.70186355619353</v>
      </c>
      <c r="I7" s="530">
        <v>85.481722233507071</v>
      </c>
      <c r="J7" s="530">
        <v>83.16772399826958</v>
      </c>
      <c r="K7" s="530">
        <v>110.99973827470701</v>
      </c>
      <c r="L7" s="530">
        <v>112.81749935227374</v>
      </c>
      <c r="M7" s="530">
        <v>95.574022064083323</v>
      </c>
      <c r="N7" s="530">
        <v>83.016343927572905</v>
      </c>
      <c r="O7" s="530">
        <v>127.44824794236665</v>
      </c>
      <c r="P7" s="530">
        <v>88.832769709097107</v>
      </c>
      <c r="Q7" s="530">
        <v>120.22944309734389</v>
      </c>
      <c r="R7" s="530">
        <v>137.82681052949317</v>
      </c>
      <c r="S7" s="515"/>
      <c r="T7" s="515"/>
      <c r="U7" s="515"/>
      <c r="V7" s="515"/>
      <c r="W7" s="515"/>
      <c r="X7" s="515"/>
      <c r="Y7" s="515"/>
      <c r="Z7" s="515"/>
      <c r="AA7" s="515"/>
      <c r="AB7" s="515"/>
      <c r="AC7" s="515"/>
      <c r="AD7" s="515"/>
    </row>
    <row r="8" spans="1:30" s="509" customFormat="1" ht="15.75" customHeight="1" x14ac:dyDescent="0.25">
      <c r="A8" s="62"/>
      <c r="B8" s="268" t="s">
        <v>98</v>
      </c>
      <c r="C8" s="531">
        <v>113.81855543470569</v>
      </c>
      <c r="D8" s="531">
        <v>99.49239293926783</v>
      </c>
      <c r="E8" s="533">
        <v>118.85581998667749</v>
      </c>
      <c r="F8" s="531" t="s">
        <v>212</v>
      </c>
      <c r="G8" s="531">
        <v>207.5646298616968</v>
      </c>
      <c r="H8" s="531" t="s">
        <v>212</v>
      </c>
      <c r="I8" s="531">
        <v>58.159192847532516</v>
      </c>
      <c r="J8" s="531">
        <v>83.978992613358258</v>
      </c>
      <c r="K8" s="531" t="s">
        <v>212</v>
      </c>
      <c r="L8" s="531">
        <v>168.17818542192728</v>
      </c>
      <c r="M8" s="531">
        <v>239.42468398716423</v>
      </c>
      <c r="N8" s="531">
        <v>95.063182477580554</v>
      </c>
      <c r="O8" s="531" t="s">
        <v>212</v>
      </c>
      <c r="P8" s="531" t="s">
        <v>212</v>
      </c>
      <c r="Q8" s="531" t="s">
        <v>212</v>
      </c>
      <c r="R8" s="531" t="s">
        <v>212</v>
      </c>
      <c r="S8" s="515"/>
      <c r="T8" s="515"/>
      <c r="U8" s="515"/>
      <c r="V8" s="515"/>
      <c r="W8" s="515"/>
      <c r="X8" s="515"/>
      <c r="Y8" s="515"/>
      <c r="Z8" s="515"/>
      <c r="AA8" s="515"/>
      <c r="AB8" s="515"/>
      <c r="AC8" s="515"/>
      <c r="AD8" s="515"/>
    </row>
    <row r="9" spans="1:30" s="509" customFormat="1" ht="15.75" customHeight="1" x14ac:dyDescent="0.25">
      <c r="A9" s="62"/>
      <c r="B9" s="268" t="s">
        <v>209</v>
      </c>
      <c r="C9" s="531">
        <v>100.4104425250368</v>
      </c>
      <c r="D9" s="531">
        <v>102.85831029919302</v>
      </c>
      <c r="E9" s="533">
        <v>93.110249151504334</v>
      </c>
      <c r="F9" s="531" t="s">
        <v>212</v>
      </c>
      <c r="G9" s="531">
        <v>104.17340354386234</v>
      </c>
      <c r="H9" s="531">
        <v>269.83058651463256</v>
      </c>
      <c r="I9" s="531">
        <v>47.057508241052517</v>
      </c>
      <c r="J9" s="531" t="s">
        <v>212</v>
      </c>
      <c r="K9" s="531">
        <v>72.727272727272734</v>
      </c>
      <c r="L9" s="531">
        <v>110.08521404615878</v>
      </c>
      <c r="M9" s="531">
        <v>73.282726485055164</v>
      </c>
      <c r="N9" s="531">
        <v>70.106895259100824</v>
      </c>
      <c r="O9" s="531">
        <v>103.53560470109164</v>
      </c>
      <c r="P9" s="531" t="s">
        <v>212</v>
      </c>
      <c r="Q9" s="531">
        <v>77.195600656640664</v>
      </c>
      <c r="R9" s="531">
        <v>92.439716312056689</v>
      </c>
      <c r="S9" s="515"/>
      <c r="T9" s="515"/>
      <c r="U9" s="515"/>
      <c r="V9" s="515"/>
      <c r="W9" s="515"/>
      <c r="X9" s="515"/>
      <c r="Y9" s="515"/>
      <c r="Z9" s="515"/>
      <c r="AA9" s="515"/>
      <c r="AB9" s="515"/>
      <c r="AC9" s="515"/>
      <c r="AD9" s="515"/>
    </row>
    <row r="10" spans="1:30" s="509" customFormat="1" ht="15.75" customHeight="1" x14ac:dyDescent="0.25">
      <c r="A10" s="62"/>
      <c r="B10" s="268" t="s">
        <v>15</v>
      </c>
      <c r="C10" s="531">
        <v>122.64002633976995</v>
      </c>
      <c r="D10" s="531">
        <v>123.81909883983725</v>
      </c>
      <c r="E10" s="533">
        <v>119.50546464435054</v>
      </c>
      <c r="F10" s="531">
        <v>96.704032970284956</v>
      </c>
      <c r="G10" s="531">
        <v>121.47522994585066</v>
      </c>
      <c r="H10" s="531">
        <v>143.3731194006356</v>
      </c>
      <c r="I10" s="531">
        <v>119.30240772875258</v>
      </c>
      <c r="J10" s="531">
        <v>129.5822518677584</v>
      </c>
      <c r="K10" s="531" t="s">
        <v>212</v>
      </c>
      <c r="L10" s="531">
        <v>105.23446275097258</v>
      </c>
      <c r="M10" s="531">
        <v>115.81497699946691</v>
      </c>
      <c r="N10" s="531">
        <v>95.262804814096839</v>
      </c>
      <c r="O10" s="531">
        <v>141.44264104730527</v>
      </c>
      <c r="P10" s="531">
        <v>89.274855579203376</v>
      </c>
      <c r="Q10" s="531">
        <v>118.83381919675088</v>
      </c>
      <c r="R10" s="531">
        <v>119.49427405263727</v>
      </c>
      <c r="S10" s="515"/>
      <c r="T10" s="515"/>
      <c r="U10" s="515"/>
      <c r="V10" s="515"/>
      <c r="W10" s="515"/>
      <c r="X10" s="515"/>
      <c r="Y10" s="515"/>
      <c r="Z10" s="515"/>
      <c r="AA10" s="515"/>
      <c r="AB10" s="515"/>
      <c r="AC10" s="515"/>
      <c r="AD10" s="515"/>
    </row>
    <row r="11" spans="1:30" s="509" customFormat="1" ht="40.5" x14ac:dyDescent="0.25">
      <c r="A11" s="62"/>
      <c r="B11" s="268" t="s">
        <v>16</v>
      </c>
      <c r="C11" s="531">
        <v>114.91759028716041</v>
      </c>
      <c r="D11" s="531">
        <v>112.70570361998212</v>
      </c>
      <c r="E11" s="533">
        <v>122.01932844692074</v>
      </c>
      <c r="F11" s="531">
        <v>200</v>
      </c>
      <c r="G11" s="531">
        <v>153.51547082115903</v>
      </c>
      <c r="H11" s="531">
        <v>122.3933131637645</v>
      </c>
      <c r="I11" s="531">
        <v>110.61884227553793</v>
      </c>
      <c r="J11" s="531">
        <v>63.713124889595456</v>
      </c>
      <c r="K11" s="531">
        <v>125.35714285714286</v>
      </c>
      <c r="L11" s="531">
        <v>103.48404222617953</v>
      </c>
      <c r="M11" s="531">
        <v>76.328911763879987</v>
      </c>
      <c r="N11" s="531">
        <v>125.50270897602752</v>
      </c>
      <c r="O11" s="531">
        <v>126.68235355131495</v>
      </c>
      <c r="P11" s="531" t="s">
        <v>212</v>
      </c>
      <c r="Q11" s="531">
        <v>126.92360205044341</v>
      </c>
      <c r="R11" s="531">
        <v>116.7872038985643</v>
      </c>
      <c r="S11" s="515"/>
      <c r="T11" s="515"/>
      <c r="U11" s="515"/>
      <c r="V11" s="515"/>
      <c r="W11" s="515"/>
      <c r="X11" s="515"/>
      <c r="Y11" s="515"/>
      <c r="Z11" s="515"/>
      <c r="AA11" s="515"/>
      <c r="AB11" s="515"/>
      <c r="AC11" s="515"/>
      <c r="AD11" s="515"/>
    </row>
    <row r="12" spans="1:30" s="509" customFormat="1" ht="15.75" customHeight="1" x14ac:dyDescent="0.25">
      <c r="A12" s="62"/>
      <c r="B12" s="352" t="s">
        <v>73</v>
      </c>
      <c r="C12" s="531">
        <v>123.40910363448054</v>
      </c>
      <c r="D12" s="531">
        <v>122.79279356283121</v>
      </c>
      <c r="E12" s="533">
        <v>125.65585853757821</v>
      </c>
      <c r="F12" s="531">
        <v>142.60873350864682</v>
      </c>
      <c r="G12" s="531">
        <v>128.65913372525881</v>
      </c>
      <c r="H12" s="531">
        <v>108.33574739676136</v>
      </c>
      <c r="I12" s="531">
        <v>104.33328956380804</v>
      </c>
      <c r="J12" s="531">
        <v>81.744711893225329</v>
      </c>
      <c r="K12" s="531">
        <v>114.50871593681661</v>
      </c>
      <c r="L12" s="531">
        <v>109.60451514978925</v>
      </c>
      <c r="M12" s="531">
        <v>115.00739697423855</v>
      </c>
      <c r="N12" s="531">
        <v>113.42587409140259</v>
      </c>
      <c r="O12" s="531">
        <v>125.24702679443497</v>
      </c>
      <c r="P12" s="531">
        <v>93.567241810587873</v>
      </c>
      <c r="Q12" s="531">
        <v>120.5210048646772</v>
      </c>
      <c r="R12" s="531">
        <v>159.28067952904624</v>
      </c>
      <c r="S12" s="515"/>
      <c r="T12" s="515"/>
      <c r="U12" s="515"/>
      <c r="V12" s="515"/>
      <c r="W12" s="515"/>
      <c r="X12" s="515"/>
      <c r="Y12" s="515"/>
      <c r="Z12" s="515"/>
      <c r="AA12" s="515"/>
      <c r="AB12" s="515"/>
      <c r="AC12" s="515"/>
      <c r="AD12" s="515"/>
    </row>
    <row r="13" spans="1:30" s="509" customFormat="1" ht="33" customHeight="1" x14ac:dyDescent="0.25">
      <c r="A13" s="62"/>
      <c r="B13" s="519"/>
      <c r="C13" s="631" t="s">
        <v>68</v>
      </c>
      <c r="D13" s="631"/>
      <c r="E13" s="631"/>
      <c r="F13" s="631"/>
      <c r="G13" s="631"/>
      <c r="H13" s="631"/>
      <c r="I13" s="631"/>
      <c r="J13" s="631"/>
      <c r="K13" s="631"/>
      <c r="L13" s="631"/>
      <c r="M13" s="631"/>
      <c r="N13" s="631"/>
      <c r="O13" s="631"/>
      <c r="P13" s="631"/>
      <c r="Q13" s="631"/>
      <c r="R13" s="631"/>
      <c r="V13" s="515"/>
    </row>
    <row r="14" spans="1:30" s="509" customFormat="1" ht="17.25" customHeight="1" x14ac:dyDescent="0.25">
      <c r="A14" s="516"/>
      <c r="B14" s="526" t="s">
        <v>14</v>
      </c>
      <c r="C14" s="530">
        <v>109.11163264116827</v>
      </c>
      <c r="D14" s="530">
        <v>108.02375151538598</v>
      </c>
      <c r="E14" s="532">
        <v>113.46377990474501</v>
      </c>
      <c r="F14" s="530">
        <v>130.92646122684798</v>
      </c>
      <c r="G14" s="530">
        <v>118.17117482265681</v>
      </c>
      <c r="H14" s="530">
        <v>127.23357530779036</v>
      </c>
      <c r="I14" s="530">
        <v>115.21872901674762</v>
      </c>
      <c r="J14" s="530">
        <v>77.443825642671797</v>
      </c>
      <c r="K14" s="530">
        <v>110.99973827470701</v>
      </c>
      <c r="L14" s="530">
        <v>89.19521796045008</v>
      </c>
      <c r="M14" s="530">
        <v>116.5248357382615</v>
      </c>
      <c r="N14" s="530">
        <v>142.67608675944729</v>
      </c>
      <c r="O14" s="530">
        <v>111.06972219583685</v>
      </c>
      <c r="P14" s="530">
        <v>122.13578738502245</v>
      </c>
      <c r="Q14" s="530">
        <v>107.47567831846581</v>
      </c>
      <c r="R14" s="530">
        <v>161.46257211712756</v>
      </c>
      <c r="S14" s="515"/>
      <c r="T14" s="515"/>
      <c r="U14" s="515"/>
      <c r="V14" s="515"/>
      <c r="W14" s="515"/>
      <c r="X14" s="515"/>
      <c r="Y14" s="515"/>
      <c r="Z14" s="515"/>
      <c r="AA14" s="515"/>
      <c r="AB14" s="515"/>
      <c r="AC14" s="515"/>
      <c r="AD14" s="515"/>
    </row>
    <row r="15" spans="1:30" s="509" customFormat="1" ht="15.75" customHeight="1" x14ac:dyDescent="0.25">
      <c r="A15" s="62"/>
      <c r="B15" s="268" t="s">
        <v>98</v>
      </c>
      <c r="C15" s="531">
        <v>101.80488353635089</v>
      </c>
      <c r="D15" s="531">
        <v>97.494181173319078</v>
      </c>
      <c r="E15" s="533">
        <v>112.82500251558064</v>
      </c>
      <c r="F15" s="531" t="s">
        <v>212</v>
      </c>
      <c r="G15" s="531">
        <v>114.37034822474867</v>
      </c>
      <c r="H15" s="531" t="s">
        <v>212</v>
      </c>
      <c r="I15" s="531">
        <v>104.7244363692698</v>
      </c>
      <c r="J15" s="531">
        <v>72.916666666666629</v>
      </c>
      <c r="K15" s="531" t="s">
        <v>212</v>
      </c>
      <c r="L15" s="531">
        <v>197.305576926849</v>
      </c>
      <c r="M15" s="531">
        <v>283.63650432534916</v>
      </c>
      <c r="N15" s="531">
        <v>291.51573794224737</v>
      </c>
      <c r="O15" s="531" t="s">
        <v>212</v>
      </c>
      <c r="P15" s="531" t="s">
        <v>212</v>
      </c>
      <c r="Q15" s="531" t="s">
        <v>212</v>
      </c>
      <c r="R15" s="531" t="s">
        <v>212</v>
      </c>
      <c r="S15" s="515"/>
      <c r="T15" s="515"/>
      <c r="U15" s="515"/>
      <c r="V15" s="515"/>
      <c r="W15" s="515"/>
      <c r="X15" s="515"/>
      <c r="Y15" s="515"/>
      <c r="Z15" s="515"/>
      <c r="AA15" s="515"/>
      <c r="AB15" s="515"/>
      <c r="AC15" s="515"/>
      <c r="AD15" s="515"/>
    </row>
    <row r="16" spans="1:30" s="509" customFormat="1" ht="15.75" customHeight="1" x14ac:dyDescent="0.25">
      <c r="A16" s="62"/>
      <c r="B16" s="268" t="s">
        <v>209</v>
      </c>
      <c r="C16" s="531">
        <v>94.875489252401479</v>
      </c>
      <c r="D16" s="531">
        <v>95.277644242693185</v>
      </c>
      <c r="E16" s="533">
        <v>91.815416693858239</v>
      </c>
      <c r="F16" s="531" t="s">
        <v>212</v>
      </c>
      <c r="G16" s="531">
        <v>83.599497717302398</v>
      </c>
      <c r="H16" s="531" t="s">
        <v>212</v>
      </c>
      <c r="I16" s="531">
        <v>110.6239960526874</v>
      </c>
      <c r="J16" s="531" t="s">
        <v>212</v>
      </c>
      <c r="K16" s="531">
        <v>72.727272727272734</v>
      </c>
      <c r="L16" s="531">
        <v>83.532699071810143</v>
      </c>
      <c r="M16" s="531">
        <v>74.551219304494722</v>
      </c>
      <c r="N16" s="531">
        <v>95.412175738016344</v>
      </c>
      <c r="O16" s="531">
        <v>72.783705528526525</v>
      </c>
      <c r="P16" s="531" t="s">
        <v>212</v>
      </c>
      <c r="Q16" s="531">
        <v>78.181295375679653</v>
      </c>
      <c r="R16" s="531">
        <v>92.439716312056689</v>
      </c>
      <c r="S16" s="515"/>
      <c r="T16" s="515"/>
      <c r="U16" s="515"/>
      <c r="V16" s="515"/>
      <c r="W16" s="515"/>
      <c r="X16" s="515"/>
      <c r="Y16" s="515"/>
      <c r="Z16" s="515"/>
      <c r="AA16" s="515"/>
      <c r="AB16" s="515"/>
      <c r="AC16" s="515"/>
      <c r="AD16" s="515"/>
    </row>
    <row r="17" spans="1:30" s="509" customFormat="1" ht="15.75" customHeight="1" x14ac:dyDescent="0.25">
      <c r="A17" s="62"/>
      <c r="B17" s="268" t="s">
        <v>15</v>
      </c>
      <c r="C17" s="531">
        <v>112.28961440343397</v>
      </c>
      <c r="D17" s="531">
        <v>114.9979175747636</v>
      </c>
      <c r="E17" s="533">
        <v>104.48415324469326</v>
      </c>
      <c r="F17" s="531">
        <v>96.704032970284956</v>
      </c>
      <c r="G17" s="531">
        <v>112.61189522946346</v>
      </c>
      <c r="H17" s="531">
        <v>128.70903437254245</v>
      </c>
      <c r="I17" s="531">
        <v>95.358399837728669</v>
      </c>
      <c r="J17" s="531">
        <v>129.5822518677584</v>
      </c>
      <c r="K17" s="531" t="s">
        <v>212</v>
      </c>
      <c r="L17" s="531">
        <v>87.69658359155865</v>
      </c>
      <c r="M17" s="531">
        <v>108.60146134656536</v>
      </c>
      <c r="N17" s="531">
        <v>120.683449040307</v>
      </c>
      <c r="O17" s="531">
        <v>106.51658934760401</v>
      </c>
      <c r="P17" s="531">
        <v>89.274855579203376</v>
      </c>
      <c r="Q17" s="531">
        <v>93.168025541600116</v>
      </c>
      <c r="R17" s="531">
        <v>122.09354356339354</v>
      </c>
      <c r="S17" s="515"/>
      <c r="T17" s="515"/>
      <c r="U17" s="515"/>
      <c r="V17" s="515"/>
      <c r="W17" s="515"/>
      <c r="X17" s="515"/>
      <c r="Y17" s="515"/>
      <c r="Z17" s="515"/>
      <c r="AA17" s="515"/>
      <c r="AB17" s="515"/>
      <c r="AC17" s="515"/>
      <c r="AD17" s="515"/>
    </row>
    <row r="18" spans="1:30" s="509" customFormat="1" ht="40.5" x14ac:dyDescent="0.25">
      <c r="A18" s="62"/>
      <c r="B18" s="268" t="s">
        <v>16</v>
      </c>
      <c r="C18" s="531">
        <v>107.31109323796824</v>
      </c>
      <c r="D18" s="531">
        <v>105.48791305859723</v>
      </c>
      <c r="E18" s="533">
        <v>112.47134524300213</v>
      </c>
      <c r="F18" s="531">
        <v>200</v>
      </c>
      <c r="G18" s="531">
        <v>113.21034595910874</v>
      </c>
      <c r="H18" s="531">
        <v>122.3933131637645</v>
      </c>
      <c r="I18" s="531">
        <v>127.11324961697154</v>
      </c>
      <c r="J18" s="531">
        <v>69.644770374993499</v>
      </c>
      <c r="K18" s="531">
        <v>125.35714285714286</v>
      </c>
      <c r="L18" s="531">
        <v>85.742137716328884</v>
      </c>
      <c r="M18" s="531">
        <v>136.3825024991859</v>
      </c>
      <c r="N18" s="531">
        <v>123.85293587116888</v>
      </c>
      <c r="O18" s="531">
        <v>127.93182285058201</v>
      </c>
      <c r="P18" s="531" t="s">
        <v>212</v>
      </c>
      <c r="Q18" s="531">
        <v>121.50785110947032</v>
      </c>
      <c r="R18" s="531">
        <v>120.03121390602129</v>
      </c>
      <c r="S18" s="515"/>
      <c r="T18" s="515"/>
      <c r="U18" s="515"/>
      <c r="V18" s="515"/>
      <c r="W18" s="515"/>
      <c r="X18" s="515"/>
      <c r="Y18" s="515"/>
      <c r="Z18" s="515"/>
      <c r="AA18" s="515"/>
      <c r="AB18" s="515"/>
      <c r="AC18" s="515"/>
      <c r="AD18" s="515"/>
    </row>
    <row r="19" spans="1:30" s="509" customFormat="1" ht="15.75" customHeight="1" x14ac:dyDescent="0.25">
      <c r="A19" s="62"/>
      <c r="B19" s="352" t="s">
        <v>73</v>
      </c>
      <c r="C19" s="531">
        <v>113.26781822967001</v>
      </c>
      <c r="D19" s="531">
        <v>110.67093786682764</v>
      </c>
      <c r="E19" s="533">
        <v>124.49392729457811</v>
      </c>
      <c r="F19" s="531">
        <v>136.39104980711662</v>
      </c>
      <c r="G19" s="531">
        <v>142.34855256098038</v>
      </c>
      <c r="H19" s="531">
        <v>118.10367125952828</v>
      </c>
      <c r="I19" s="531">
        <v>120.11883029243097</v>
      </c>
      <c r="J19" s="531">
        <v>74.103662085323947</v>
      </c>
      <c r="K19" s="531">
        <v>114.50871593681661</v>
      </c>
      <c r="L19" s="531">
        <v>87.725132448406455</v>
      </c>
      <c r="M19" s="531">
        <v>106.44190869785857</v>
      </c>
      <c r="N19" s="531">
        <v>110.03931213030475</v>
      </c>
      <c r="O19" s="531">
        <v>110.90161700507751</v>
      </c>
      <c r="P19" s="531">
        <v>131.17038308816387</v>
      </c>
      <c r="Q19" s="531">
        <v>116.63314149364464</v>
      </c>
      <c r="R19" s="531">
        <v>214.3508625710576</v>
      </c>
      <c r="S19" s="515"/>
      <c r="T19" s="515"/>
      <c r="U19" s="515"/>
      <c r="V19" s="515"/>
      <c r="W19" s="515"/>
      <c r="X19" s="515"/>
      <c r="Y19" s="515"/>
      <c r="Z19" s="515"/>
      <c r="AA19" s="515"/>
      <c r="AB19" s="515"/>
      <c r="AC19" s="515"/>
      <c r="AD19" s="515"/>
    </row>
    <row r="20" spans="1:30" s="509" customFormat="1" ht="33" customHeight="1" x14ac:dyDescent="0.25">
      <c r="A20" s="62"/>
      <c r="B20" s="519"/>
      <c r="C20" s="631" t="s">
        <v>108</v>
      </c>
      <c r="D20" s="631"/>
      <c r="E20" s="631"/>
      <c r="F20" s="631"/>
      <c r="G20" s="631"/>
      <c r="H20" s="631"/>
      <c r="I20" s="631"/>
      <c r="J20" s="631"/>
      <c r="K20" s="631"/>
      <c r="L20" s="631"/>
      <c r="M20" s="631"/>
      <c r="N20" s="631"/>
      <c r="O20" s="631"/>
      <c r="P20" s="631"/>
      <c r="Q20" s="631"/>
      <c r="R20" s="631"/>
    </row>
    <row r="21" spans="1:30" s="509" customFormat="1" ht="13.5" x14ac:dyDescent="0.25">
      <c r="A21" s="516"/>
      <c r="B21" s="526" t="s">
        <v>14</v>
      </c>
      <c r="C21" s="530">
        <v>119.18058111481001</v>
      </c>
      <c r="D21" s="530">
        <v>121.33138123975867</v>
      </c>
      <c r="E21" s="532">
        <v>113.35526810319779</v>
      </c>
      <c r="F21" s="530">
        <v>124.63283823401198</v>
      </c>
      <c r="G21" s="530">
        <v>132.08730318205482</v>
      </c>
      <c r="H21" s="530">
        <v>101.96298159435031</v>
      </c>
      <c r="I21" s="530">
        <v>75.251545650021967</v>
      </c>
      <c r="J21" s="530">
        <v>84.303842465373464</v>
      </c>
      <c r="K21" s="530" t="s">
        <v>212</v>
      </c>
      <c r="L21" s="530">
        <v>119.9858526876812</v>
      </c>
      <c r="M21" s="530">
        <v>88.407444946654422</v>
      </c>
      <c r="N21" s="530">
        <v>78.302690151540887</v>
      </c>
      <c r="O21" s="530">
        <v>137.7861982747207</v>
      </c>
      <c r="P21" s="530" t="s">
        <v>212</v>
      </c>
      <c r="Q21" s="530">
        <v>123.77534138204123</v>
      </c>
      <c r="R21" s="530">
        <v>104.75725934501608</v>
      </c>
      <c r="S21" s="515"/>
      <c r="T21" s="515"/>
      <c r="U21" s="515"/>
      <c r="V21" s="515"/>
      <c r="W21" s="515"/>
      <c r="X21" s="515"/>
      <c r="Y21" s="515"/>
      <c r="Z21" s="515"/>
      <c r="AA21" s="515"/>
      <c r="AB21" s="515"/>
      <c r="AC21" s="515"/>
      <c r="AD21" s="515"/>
    </row>
    <row r="22" spans="1:30" s="509" customFormat="1" ht="15.75" customHeight="1" x14ac:dyDescent="0.25">
      <c r="A22" s="62"/>
      <c r="B22" s="268" t="s">
        <v>98</v>
      </c>
      <c r="C22" s="531">
        <v>116.2289459135539</v>
      </c>
      <c r="D22" s="531">
        <v>101.74517743673849</v>
      </c>
      <c r="E22" s="533">
        <v>118.57609109598994</v>
      </c>
      <c r="F22" s="531" t="s">
        <v>212</v>
      </c>
      <c r="G22" s="531">
        <v>209.70966073341503</v>
      </c>
      <c r="H22" s="531" t="s">
        <v>212</v>
      </c>
      <c r="I22" s="531">
        <v>57.657572173532614</v>
      </c>
      <c r="J22" s="531">
        <v>84.168366675548526</v>
      </c>
      <c r="K22" s="531" t="s">
        <v>212</v>
      </c>
      <c r="L22" s="531">
        <v>164.17894056835127</v>
      </c>
      <c r="M22" s="531">
        <v>190.6695678066024</v>
      </c>
      <c r="N22" s="531">
        <v>88.667771756375501</v>
      </c>
      <c r="O22" s="531" t="s">
        <v>212</v>
      </c>
      <c r="P22" s="531" t="s">
        <v>212</v>
      </c>
      <c r="Q22" s="531" t="s">
        <v>212</v>
      </c>
      <c r="R22" s="531" t="s">
        <v>212</v>
      </c>
      <c r="S22" s="515"/>
      <c r="T22" s="515"/>
      <c r="U22" s="515"/>
      <c r="V22" s="515"/>
      <c r="W22" s="515"/>
      <c r="X22" s="515"/>
      <c r="Y22" s="515"/>
      <c r="Z22" s="515"/>
      <c r="AA22" s="515"/>
      <c r="AB22" s="515"/>
      <c r="AC22" s="515"/>
      <c r="AD22" s="515"/>
    </row>
    <row r="23" spans="1:30" s="509" customFormat="1" ht="15.75" customHeight="1" x14ac:dyDescent="0.25">
      <c r="A23" s="62"/>
      <c r="B23" s="268" t="s">
        <v>209</v>
      </c>
      <c r="C23" s="531">
        <v>101.59080592230448</v>
      </c>
      <c r="D23" s="531">
        <v>105.19413299988101</v>
      </c>
      <c r="E23" s="533">
        <v>93.195495553160114</v>
      </c>
      <c r="F23" s="531" t="s">
        <v>212</v>
      </c>
      <c r="G23" s="531">
        <v>108.90716985583087</v>
      </c>
      <c r="H23" s="531">
        <v>98.360655737704917</v>
      </c>
      <c r="I23" s="531">
        <v>29.807932200952763</v>
      </c>
      <c r="J23" s="531" t="s">
        <v>212</v>
      </c>
      <c r="K23" s="531" t="s">
        <v>212</v>
      </c>
      <c r="L23" s="531">
        <v>111.63959045921746</v>
      </c>
      <c r="M23" s="531">
        <v>73.212839692571009</v>
      </c>
      <c r="N23" s="531">
        <v>69.958322939356293</v>
      </c>
      <c r="O23" s="531">
        <v>126.38592130157308</v>
      </c>
      <c r="P23" s="531" t="s">
        <v>212</v>
      </c>
      <c r="Q23" s="531">
        <v>68.788607541858099</v>
      </c>
      <c r="R23" s="531" t="s">
        <v>212</v>
      </c>
      <c r="S23" s="515"/>
      <c r="T23" s="515"/>
      <c r="U23" s="515"/>
      <c r="V23" s="515"/>
      <c r="W23" s="515"/>
      <c r="X23" s="515"/>
      <c r="Y23" s="515"/>
      <c r="Z23" s="515"/>
      <c r="AA23" s="515"/>
      <c r="AB23" s="515"/>
      <c r="AC23" s="515"/>
      <c r="AD23" s="515"/>
    </row>
    <row r="24" spans="1:30" s="509" customFormat="1" ht="15.75" customHeight="1" x14ac:dyDescent="0.25">
      <c r="A24" s="62"/>
      <c r="B24" s="268" t="s">
        <v>15</v>
      </c>
      <c r="C24" s="531">
        <v>130.36491740409704</v>
      </c>
      <c r="D24" s="531">
        <v>130.05830000891714</v>
      </c>
      <c r="E24" s="533">
        <v>133.4680889310894</v>
      </c>
      <c r="F24" s="531" t="s">
        <v>212</v>
      </c>
      <c r="G24" s="531">
        <v>131.30899913513659</v>
      </c>
      <c r="H24" s="531">
        <v>110.89737887295202</v>
      </c>
      <c r="I24" s="531">
        <v>141.04084998325135</v>
      </c>
      <c r="J24" s="531" t="s">
        <v>212</v>
      </c>
      <c r="K24" s="531" t="s">
        <v>212</v>
      </c>
      <c r="L24" s="531">
        <v>117.74973850636012</v>
      </c>
      <c r="M24" s="531">
        <v>135.46945226347117</v>
      </c>
      <c r="N24" s="531">
        <v>64.486244704701264</v>
      </c>
      <c r="O24" s="531">
        <v>179.99486312859281</v>
      </c>
      <c r="P24" s="531" t="s">
        <v>212</v>
      </c>
      <c r="Q24" s="531">
        <v>136.63786169760976</v>
      </c>
      <c r="R24" s="531">
        <v>117.31200407865572</v>
      </c>
      <c r="S24" s="515"/>
      <c r="T24" s="515"/>
      <c r="U24" s="515"/>
      <c r="V24" s="515"/>
      <c r="W24" s="515"/>
      <c r="X24" s="515"/>
      <c r="Y24" s="515"/>
      <c r="Z24" s="515"/>
      <c r="AA24" s="515"/>
      <c r="AB24" s="515"/>
      <c r="AC24" s="515"/>
      <c r="AD24" s="515"/>
    </row>
    <row r="25" spans="1:30" s="509" customFormat="1" ht="40.5" x14ac:dyDescent="0.25">
      <c r="A25" s="62"/>
      <c r="B25" s="268" t="s">
        <v>16</v>
      </c>
      <c r="C25" s="531">
        <v>120.36496830353758</v>
      </c>
      <c r="D25" s="531">
        <v>117.79835345758104</v>
      </c>
      <c r="E25" s="533">
        <v>128.58855947682565</v>
      </c>
      <c r="F25" s="531" t="s">
        <v>212</v>
      </c>
      <c r="G25" s="531">
        <v>184.37291615192103</v>
      </c>
      <c r="H25" s="531" t="s">
        <v>212</v>
      </c>
      <c r="I25" s="531">
        <v>98.701102781649581</v>
      </c>
      <c r="J25" s="531" t="s">
        <v>212</v>
      </c>
      <c r="K25" s="531" t="s">
        <v>212</v>
      </c>
      <c r="L25" s="531">
        <v>124.43328071634289</v>
      </c>
      <c r="M25" s="531">
        <v>57.469620078026232</v>
      </c>
      <c r="N25" s="531" t="s">
        <v>212</v>
      </c>
      <c r="O25" s="531">
        <v>125.42346699272946</v>
      </c>
      <c r="P25" s="531" t="s">
        <v>212</v>
      </c>
      <c r="Q25" s="531">
        <v>127.73158550088654</v>
      </c>
      <c r="R25" s="531">
        <v>115.27559055118112</v>
      </c>
      <c r="S25" s="515"/>
      <c r="T25" s="515"/>
      <c r="U25" s="515"/>
      <c r="V25" s="515"/>
      <c r="W25" s="515"/>
      <c r="X25" s="515"/>
      <c r="Y25" s="515"/>
      <c r="Z25" s="515"/>
      <c r="AA25" s="515"/>
      <c r="AB25" s="515"/>
      <c r="AC25" s="515"/>
      <c r="AD25" s="515"/>
    </row>
    <row r="26" spans="1:30" s="509" customFormat="1" ht="13.5" x14ac:dyDescent="0.25">
      <c r="A26" s="62"/>
      <c r="B26" s="352" t="s">
        <v>112</v>
      </c>
      <c r="C26" s="531">
        <v>128.59426860403204</v>
      </c>
      <c r="D26" s="531">
        <v>129.70646986222852</v>
      </c>
      <c r="E26" s="533">
        <v>123.76242971489988</v>
      </c>
      <c r="F26" s="531">
        <v>124.63283823401198</v>
      </c>
      <c r="G26" s="531">
        <v>121.97287368280304</v>
      </c>
      <c r="H26" s="531">
        <v>98.463437115521174</v>
      </c>
      <c r="I26" s="531">
        <v>93.977987405713563</v>
      </c>
      <c r="J26" s="531">
        <v>80.752854955365365</v>
      </c>
      <c r="K26" s="531" t="s">
        <v>212</v>
      </c>
      <c r="L26" s="531">
        <v>116.74129335958189</v>
      </c>
      <c r="M26" s="531">
        <v>106.63244414850358</v>
      </c>
      <c r="N26" s="531">
        <v>117.66065067155694</v>
      </c>
      <c r="O26" s="531">
        <v>131.8190534445356</v>
      </c>
      <c r="P26" s="531" t="s">
        <v>212</v>
      </c>
      <c r="Q26" s="531">
        <v>118.65965211109393</v>
      </c>
      <c r="R26" s="531">
        <v>117.19738830567742</v>
      </c>
      <c r="S26" s="515"/>
      <c r="T26" s="515"/>
      <c r="U26" s="515"/>
      <c r="V26" s="515"/>
      <c r="W26" s="515"/>
      <c r="X26" s="515"/>
      <c r="Y26" s="515"/>
      <c r="Z26" s="515"/>
      <c r="AA26" s="515"/>
      <c r="AB26" s="515"/>
      <c r="AC26" s="515"/>
      <c r="AD26" s="515"/>
    </row>
    <row r="27" spans="1:30" s="509" customFormat="1" ht="5.25" customHeight="1" x14ac:dyDescent="0.25">
      <c r="A27" s="62"/>
      <c r="B27" s="521"/>
      <c r="C27" s="522"/>
      <c r="D27" s="522"/>
      <c r="E27" s="522"/>
      <c r="F27" s="522"/>
      <c r="G27" s="522"/>
      <c r="H27" s="522"/>
      <c r="I27" s="522"/>
      <c r="J27" s="522"/>
      <c r="K27" s="522"/>
      <c r="L27" s="522"/>
      <c r="M27" s="522"/>
      <c r="N27" s="522"/>
      <c r="O27" s="522"/>
      <c r="P27" s="522"/>
      <c r="Q27" s="523"/>
      <c r="R27" s="523"/>
    </row>
    <row r="28" spans="1:30" ht="15.75" x14ac:dyDescent="0.3">
      <c r="A28" s="64"/>
      <c r="B28" s="632" t="s">
        <v>106</v>
      </c>
      <c r="C28" s="632"/>
      <c r="D28" s="632"/>
      <c r="E28" s="632"/>
      <c r="F28" s="632"/>
      <c r="G28" s="632"/>
      <c r="H28" s="632"/>
      <c r="I28" s="632"/>
      <c r="J28" s="632"/>
      <c r="K28" s="632"/>
      <c r="L28" s="632"/>
      <c r="M28" s="632"/>
      <c r="N28" s="632"/>
      <c r="O28" s="632"/>
      <c r="P28" s="632"/>
      <c r="Q28" s="632"/>
      <c r="R28" s="632"/>
    </row>
    <row r="29" spans="1:30" ht="16.5" x14ac:dyDescent="0.3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</row>
    <row r="30" spans="1:30" ht="16.5" x14ac:dyDescent="0.3">
      <c r="A30" s="26"/>
      <c r="B30" s="628" t="s">
        <v>246</v>
      </c>
      <c r="C30" s="628"/>
      <c r="D30" s="628"/>
      <c r="E30" s="628"/>
      <c r="F30" s="628"/>
      <c r="G30" s="628"/>
      <c r="H30" s="628"/>
      <c r="I30" s="628"/>
      <c r="J30" s="628"/>
      <c r="K30" s="628"/>
      <c r="L30" s="628"/>
      <c r="M30" s="628"/>
      <c r="N30" s="628"/>
      <c r="O30" s="628"/>
      <c r="P30" s="628"/>
      <c r="Q30" s="628"/>
      <c r="R30" s="628"/>
    </row>
    <row r="31" spans="1:30" ht="16.5" x14ac:dyDescent="0.3">
      <c r="A31" s="26"/>
      <c r="B31" s="628" t="s">
        <v>245</v>
      </c>
      <c r="C31" s="628"/>
      <c r="D31" s="628"/>
      <c r="E31" s="628"/>
      <c r="F31" s="628"/>
      <c r="G31" s="628"/>
      <c r="H31" s="628"/>
      <c r="I31" s="628"/>
      <c r="J31" s="628"/>
      <c r="K31" s="628"/>
      <c r="L31" s="628"/>
      <c r="M31" s="628"/>
      <c r="N31" s="628"/>
      <c r="O31" s="628"/>
      <c r="P31" s="628"/>
      <c r="Q31" s="628"/>
      <c r="R31" s="628"/>
    </row>
    <row r="32" spans="1:30" ht="16.5" x14ac:dyDescent="0.3">
      <c r="A32" s="26"/>
      <c r="B32" s="632" t="s">
        <v>146</v>
      </c>
      <c r="C32" s="632"/>
      <c r="D32" s="632"/>
      <c r="E32" s="632"/>
      <c r="F32" s="632"/>
      <c r="G32" s="632"/>
      <c r="H32" s="632"/>
      <c r="I32" s="632"/>
      <c r="J32" s="632"/>
      <c r="K32" s="632"/>
      <c r="L32" s="632"/>
      <c r="M32" s="632"/>
      <c r="N32" s="632"/>
      <c r="O32" s="632"/>
      <c r="P32" s="632"/>
      <c r="Q32" s="632"/>
      <c r="R32" s="632"/>
    </row>
    <row r="33" spans="1:34" s="509" customFormat="1" ht="32.25" customHeight="1" x14ac:dyDescent="0.25">
      <c r="A33" s="62"/>
      <c r="B33" s="507" t="s">
        <v>33</v>
      </c>
      <c r="C33" s="507" t="s">
        <v>188</v>
      </c>
      <c r="D33" s="507" t="s">
        <v>189</v>
      </c>
      <c r="E33" s="507" t="s">
        <v>190</v>
      </c>
      <c r="F33" s="507" t="s">
        <v>191</v>
      </c>
      <c r="G33" s="507" t="s">
        <v>192</v>
      </c>
      <c r="H33" s="507" t="s">
        <v>193</v>
      </c>
      <c r="I33" s="525" t="s">
        <v>194</v>
      </c>
      <c r="J33" s="507" t="s">
        <v>195</v>
      </c>
      <c r="K33" s="507" t="s">
        <v>205</v>
      </c>
      <c r="L33" s="507" t="s">
        <v>196</v>
      </c>
      <c r="M33" s="507" t="s">
        <v>197</v>
      </c>
      <c r="N33" s="525" t="s">
        <v>198</v>
      </c>
      <c r="O33" s="507" t="s">
        <v>199</v>
      </c>
      <c r="P33" s="507" t="s">
        <v>200</v>
      </c>
      <c r="Q33" s="507" t="s">
        <v>201</v>
      </c>
      <c r="R33" s="507" t="s">
        <v>202</v>
      </c>
    </row>
    <row r="34" spans="1:34" s="509" customFormat="1" ht="6" customHeight="1" x14ac:dyDescent="0.25">
      <c r="A34" s="62"/>
      <c r="B34" s="510"/>
      <c r="C34" s="511"/>
      <c r="D34" s="512"/>
      <c r="E34" s="512"/>
      <c r="F34" s="512"/>
      <c r="G34" s="512"/>
      <c r="H34" s="512"/>
      <c r="I34" s="512"/>
      <c r="J34" s="512"/>
      <c r="K34" s="512"/>
      <c r="L34" s="512"/>
      <c r="M34" s="512"/>
      <c r="N34" s="512"/>
      <c r="O34" s="512"/>
      <c r="P34" s="512"/>
      <c r="Q34" s="512"/>
      <c r="R34" s="512"/>
    </row>
    <row r="35" spans="1:34" s="509" customFormat="1" ht="33" customHeight="1" x14ac:dyDescent="0.25">
      <c r="A35" s="62"/>
      <c r="B35" s="514"/>
      <c r="C35" s="634" t="s">
        <v>67</v>
      </c>
      <c r="D35" s="634"/>
      <c r="E35" s="634"/>
      <c r="F35" s="634"/>
      <c r="G35" s="634"/>
      <c r="H35" s="634"/>
      <c r="I35" s="634"/>
      <c r="J35" s="634"/>
      <c r="K35" s="634"/>
      <c r="L35" s="634"/>
      <c r="M35" s="634"/>
      <c r="N35" s="634"/>
      <c r="O35" s="634"/>
      <c r="P35" s="634"/>
      <c r="Q35" s="634"/>
      <c r="R35" s="634"/>
    </row>
    <row r="36" spans="1:34" s="509" customFormat="1" ht="13.5" x14ac:dyDescent="0.25">
      <c r="A36" s="516"/>
      <c r="B36" s="526" t="s">
        <v>14</v>
      </c>
      <c r="C36" s="530">
        <v>101.53878858300646</v>
      </c>
      <c r="D36" s="530">
        <v>121.52944970638119</v>
      </c>
      <c r="E36" s="532">
        <v>81.638124195592781</v>
      </c>
      <c r="F36" s="530">
        <v>143.65629754303626</v>
      </c>
      <c r="G36" s="530">
        <v>84.775537099289238</v>
      </c>
      <c r="H36" s="530">
        <v>96.912647579535957</v>
      </c>
      <c r="I36" s="530">
        <v>132.31363604736325</v>
      </c>
      <c r="J36" s="530">
        <v>85.917291324913037</v>
      </c>
      <c r="K36" s="530">
        <v>83.132111676324428</v>
      </c>
      <c r="L36" s="530">
        <v>166.60514067186003</v>
      </c>
      <c r="M36" s="530">
        <v>155.60817763107548</v>
      </c>
      <c r="N36" s="530">
        <v>113.60199111025801</v>
      </c>
      <c r="O36" s="530">
        <v>68.098035307268063</v>
      </c>
      <c r="P36" s="530">
        <v>132.72935234575826</v>
      </c>
      <c r="Q36" s="530">
        <v>132.00578466991607</v>
      </c>
      <c r="R36" s="530">
        <v>106.33189907035711</v>
      </c>
      <c r="S36" s="515"/>
      <c r="T36" s="515"/>
      <c r="U36" s="515"/>
      <c r="V36" s="515"/>
      <c r="W36" s="515"/>
      <c r="X36" s="515"/>
      <c r="Y36" s="515"/>
      <c r="Z36" s="515"/>
      <c r="AA36" s="515"/>
      <c r="AB36" s="515"/>
      <c r="AC36" s="515"/>
      <c r="AD36" s="515"/>
      <c r="AE36" s="515"/>
      <c r="AF36" s="515"/>
      <c r="AG36" s="515"/>
      <c r="AH36" s="515"/>
    </row>
    <row r="37" spans="1:34" s="509" customFormat="1" ht="15.75" customHeight="1" x14ac:dyDescent="0.25">
      <c r="A37" s="62"/>
      <c r="B37" s="268" t="s">
        <v>98</v>
      </c>
      <c r="C37" s="531">
        <v>56.139050417380318</v>
      </c>
      <c r="D37" s="531">
        <v>158.18552002531797</v>
      </c>
      <c r="E37" s="533">
        <v>36.809703917102503</v>
      </c>
      <c r="F37" s="531">
        <v>85.964912280701796</v>
      </c>
      <c r="G37" s="531">
        <v>73.810544220526808</v>
      </c>
      <c r="H37" s="531">
        <v>89.377382704956815</v>
      </c>
      <c r="I37" s="531">
        <v>50.389502002894751</v>
      </c>
      <c r="J37" s="531">
        <v>46.966148714434595</v>
      </c>
      <c r="K37" s="531">
        <v>91.101630038311299</v>
      </c>
      <c r="L37" s="531">
        <v>205.71428571428558</v>
      </c>
      <c r="M37" s="531">
        <v>141.75969892871615</v>
      </c>
      <c r="N37" s="531">
        <v>87.864451766970134</v>
      </c>
      <c r="O37" s="531">
        <v>60.405169010415648</v>
      </c>
      <c r="P37" s="531">
        <v>131.93509326605573</v>
      </c>
      <c r="Q37" s="531">
        <v>140.17158719991571</v>
      </c>
      <c r="R37" s="531">
        <v>118.07534183056423</v>
      </c>
      <c r="S37" s="515"/>
      <c r="T37" s="515"/>
      <c r="U37" s="515"/>
      <c r="V37" s="515"/>
      <c r="W37" s="515"/>
      <c r="X37" s="515"/>
      <c r="Y37" s="515"/>
      <c r="Z37" s="515"/>
      <c r="AA37" s="515"/>
      <c r="AB37" s="515"/>
      <c r="AC37" s="515"/>
      <c r="AD37" s="515"/>
      <c r="AE37" s="515"/>
      <c r="AF37" s="515"/>
      <c r="AG37" s="515"/>
      <c r="AH37" s="515"/>
    </row>
    <row r="38" spans="1:34" s="509" customFormat="1" ht="15.75" customHeight="1" x14ac:dyDescent="0.25">
      <c r="A38" s="62"/>
      <c r="B38" s="268" t="s">
        <v>209</v>
      </c>
      <c r="C38" s="531" t="s">
        <v>212</v>
      </c>
      <c r="D38" s="531">
        <v>62.465367645635176</v>
      </c>
      <c r="E38" s="533">
        <v>69.952357665635205</v>
      </c>
      <c r="F38" s="531">
        <v>128.78048780487788</v>
      </c>
      <c r="G38" s="531">
        <v>72.652794289229959</v>
      </c>
      <c r="H38" s="531">
        <v>97.217558446508519</v>
      </c>
      <c r="I38" s="531">
        <v>86.517267718674731</v>
      </c>
      <c r="J38" s="531">
        <v>81.117081225705746</v>
      </c>
      <c r="K38" s="531">
        <v>36.141039475404476</v>
      </c>
      <c r="L38" s="531">
        <v>100.81832965803844</v>
      </c>
      <c r="M38" s="531">
        <v>191.56711029463992</v>
      </c>
      <c r="N38" s="531">
        <v>67.536396192501869</v>
      </c>
      <c r="O38" s="531">
        <v>65.918918509616674</v>
      </c>
      <c r="P38" s="531">
        <v>88.090519237350009</v>
      </c>
      <c r="Q38" s="531">
        <v>116.47486436296292</v>
      </c>
      <c r="R38" s="531" t="s">
        <v>212</v>
      </c>
      <c r="S38" s="515"/>
      <c r="T38" s="515"/>
      <c r="U38" s="515"/>
      <c r="V38" s="515"/>
      <c r="W38" s="515"/>
      <c r="X38" s="515"/>
      <c r="Y38" s="515"/>
      <c r="Z38" s="515"/>
      <c r="AA38" s="515"/>
      <c r="AB38" s="515"/>
      <c r="AC38" s="515"/>
      <c r="AD38" s="515"/>
      <c r="AE38" s="515"/>
      <c r="AF38" s="515"/>
      <c r="AG38" s="515"/>
      <c r="AH38" s="515"/>
    </row>
    <row r="39" spans="1:34" s="509" customFormat="1" ht="15.75" customHeight="1" x14ac:dyDescent="0.25">
      <c r="A39" s="62"/>
      <c r="B39" s="268" t="s">
        <v>15</v>
      </c>
      <c r="C39" s="531">
        <v>109.56661503248561</v>
      </c>
      <c r="D39" s="531">
        <v>103.68865678566964</v>
      </c>
      <c r="E39" s="533">
        <v>110.58379381775751</v>
      </c>
      <c r="F39" s="531">
        <v>71.680332144793582</v>
      </c>
      <c r="G39" s="531">
        <v>140.64084188570041</v>
      </c>
      <c r="H39" s="531">
        <v>122.42521639235521</v>
      </c>
      <c r="I39" s="531">
        <v>135.95255682145972</v>
      </c>
      <c r="J39" s="531">
        <v>96.917978320353299</v>
      </c>
      <c r="K39" s="531">
        <v>105.66035549205677</v>
      </c>
      <c r="L39" s="531">
        <v>180.8457990792572</v>
      </c>
      <c r="M39" s="531">
        <v>125.74250024691321</v>
      </c>
      <c r="N39" s="531">
        <v>149.54133298005129</v>
      </c>
      <c r="O39" s="531">
        <v>138.39215333628528</v>
      </c>
      <c r="P39" s="531">
        <v>141.88288622261635</v>
      </c>
      <c r="Q39" s="531">
        <v>113.89236885759138</v>
      </c>
      <c r="R39" s="531">
        <v>108.66755087321837</v>
      </c>
      <c r="S39" s="515"/>
      <c r="T39" s="515"/>
      <c r="U39" s="515"/>
      <c r="V39" s="515"/>
      <c r="W39" s="515"/>
      <c r="X39" s="515"/>
      <c r="Y39" s="515"/>
      <c r="Z39" s="515"/>
      <c r="AA39" s="515"/>
      <c r="AB39" s="515"/>
      <c r="AC39" s="515"/>
      <c r="AD39" s="515"/>
      <c r="AE39" s="515"/>
      <c r="AF39" s="515"/>
      <c r="AG39" s="515"/>
      <c r="AH39" s="515"/>
    </row>
    <row r="40" spans="1:34" s="509" customFormat="1" ht="40.5" x14ac:dyDescent="0.25">
      <c r="A40" s="62"/>
      <c r="B40" s="268" t="s">
        <v>16</v>
      </c>
      <c r="C40" s="531">
        <v>145.71746007990251</v>
      </c>
      <c r="D40" s="531">
        <v>165.73644363491891</v>
      </c>
      <c r="E40" s="533">
        <v>86.275888792471889</v>
      </c>
      <c r="F40" s="531">
        <v>177.77777777777771</v>
      </c>
      <c r="G40" s="531">
        <v>174.70687908805007</v>
      </c>
      <c r="H40" s="531">
        <v>57.565432712862226</v>
      </c>
      <c r="I40" s="531">
        <v>135.16407856570777</v>
      </c>
      <c r="J40" s="531">
        <v>128.4863893313117</v>
      </c>
      <c r="K40" s="531">
        <v>80.095203807013178</v>
      </c>
      <c r="L40" s="531">
        <v>123.39466117124452</v>
      </c>
      <c r="M40" s="531">
        <v>172.35474768101813</v>
      </c>
      <c r="N40" s="531">
        <v>125.04827645987558</v>
      </c>
      <c r="O40" s="531">
        <v>57.898962940722548</v>
      </c>
      <c r="P40" s="531">
        <v>159.0878798222939</v>
      </c>
      <c r="Q40" s="531">
        <v>128.12311755902041</v>
      </c>
      <c r="R40" s="531">
        <v>108.70177745786776</v>
      </c>
      <c r="S40" s="515"/>
      <c r="T40" s="515"/>
      <c r="U40" s="515"/>
      <c r="V40" s="515"/>
      <c r="W40" s="515"/>
      <c r="X40" s="515"/>
      <c r="Y40" s="515"/>
      <c r="Z40" s="515"/>
      <c r="AA40" s="515"/>
      <c r="AB40" s="515"/>
      <c r="AC40" s="515"/>
      <c r="AD40" s="515"/>
      <c r="AE40" s="515"/>
      <c r="AF40" s="515"/>
      <c r="AG40" s="515"/>
      <c r="AH40" s="515"/>
    </row>
    <row r="41" spans="1:34" s="509" customFormat="1" ht="15.75" customHeight="1" x14ac:dyDescent="0.25">
      <c r="A41" s="62"/>
      <c r="B41" s="352" t="s">
        <v>73</v>
      </c>
      <c r="C41" s="531">
        <v>125.18834399912775</v>
      </c>
      <c r="D41" s="531">
        <v>107.42507825090756</v>
      </c>
      <c r="E41" s="533">
        <v>98.026015127272913</v>
      </c>
      <c r="F41" s="531">
        <v>148.9409283350806</v>
      </c>
      <c r="G41" s="531">
        <v>123.66766205240488</v>
      </c>
      <c r="H41" s="531">
        <v>111.4615902419265</v>
      </c>
      <c r="I41" s="531">
        <v>138.15742646571587</v>
      </c>
      <c r="J41" s="531">
        <v>90.327829929605585</v>
      </c>
      <c r="K41" s="531">
        <v>104.1527453540986</v>
      </c>
      <c r="L41" s="531">
        <v>177.60166477893327</v>
      </c>
      <c r="M41" s="531">
        <v>149.96495867864115</v>
      </c>
      <c r="N41" s="531">
        <v>120.12151398532789</v>
      </c>
      <c r="O41" s="531">
        <v>79.886987319521239</v>
      </c>
      <c r="P41" s="531">
        <v>134.46035191945705</v>
      </c>
      <c r="Q41" s="531">
        <v>151.9538744165099</v>
      </c>
      <c r="R41" s="531">
        <v>95.861099068244002</v>
      </c>
      <c r="S41" s="515"/>
      <c r="T41" s="515"/>
      <c r="U41" s="515"/>
      <c r="V41" s="515"/>
      <c r="W41" s="515"/>
      <c r="X41" s="515"/>
      <c r="Y41" s="515"/>
      <c r="Z41" s="515"/>
      <c r="AA41" s="515"/>
      <c r="AB41" s="515"/>
      <c r="AC41" s="515"/>
      <c r="AD41" s="515"/>
      <c r="AE41" s="515"/>
      <c r="AF41" s="515"/>
      <c r="AG41" s="515"/>
      <c r="AH41" s="515"/>
    </row>
    <row r="42" spans="1:34" s="509" customFormat="1" ht="33" customHeight="1" x14ac:dyDescent="0.25">
      <c r="A42" s="62"/>
      <c r="B42" s="519"/>
      <c r="C42" s="631" t="s">
        <v>68</v>
      </c>
      <c r="D42" s="631"/>
      <c r="E42" s="631"/>
      <c r="F42" s="631"/>
      <c r="G42" s="631"/>
      <c r="H42" s="631"/>
      <c r="I42" s="631"/>
      <c r="J42" s="631"/>
      <c r="K42" s="631"/>
      <c r="L42" s="631"/>
      <c r="M42" s="631"/>
      <c r="N42" s="631"/>
      <c r="O42" s="631"/>
      <c r="P42" s="631"/>
      <c r="Q42" s="631"/>
      <c r="R42" s="631"/>
    </row>
    <row r="43" spans="1:34" s="509" customFormat="1" ht="17.25" customHeight="1" x14ac:dyDescent="0.25">
      <c r="A43" s="516"/>
      <c r="B43" s="526" t="s">
        <v>14</v>
      </c>
      <c r="C43" s="530">
        <v>141.60990089726272</v>
      </c>
      <c r="D43" s="530">
        <v>97.219008372729093</v>
      </c>
      <c r="E43" s="532">
        <v>96.892411809427671</v>
      </c>
      <c r="F43" s="530">
        <v>122.78337834843104</v>
      </c>
      <c r="G43" s="530">
        <v>140.13856213462799</v>
      </c>
      <c r="H43" s="530">
        <v>77.709818102221547</v>
      </c>
      <c r="I43" s="530">
        <v>111.82180948006402</v>
      </c>
      <c r="J43" s="530">
        <v>84.430728858984793</v>
      </c>
      <c r="K43" s="530">
        <v>105.16322399254697</v>
      </c>
      <c r="L43" s="530">
        <v>180.92135924322295</v>
      </c>
      <c r="M43" s="530">
        <v>113.58024884678726</v>
      </c>
      <c r="N43" s="530">
        <v>110.28625902258483</v>
      </c>
      <c r="O43" s="530">
        <v>100.35201021106396</v>
      </c>
      <c r="P43" s="530">
        <v>134.70351134284746</v>
      </c>
      <c r="Q43" s="530">
        <v>114.27852903603288</v>
      </c>
      <c r="R43" s="530">
        <v>100.78527264359268</v>
      </c>
      <c r="S43" s="515"/>
      <c r="T43" s="515"/>
      <c r="U43" s="515"/>
      <c r="V43" s="515"/>
      <c r="W43" s="515"/>
      <c r="X43" s="515"/>
      <c r="Y43" s="515"/>
      <c r="Z43" s="515"/>
      <c r="AA43" s="515"/>
      <c r="AB43" s="515"/>
      <c r="AC43" s="515"/>
      <c r="AD43" s="515"/>
      <c r="AE43" s="515"/>
      <c r="AF43" s="515"/>
      <c r="AG43" s="515"/>
      <c r="AH43" s="515"/>
    </row>
    <row r="44" spans="1:34" s="509" customFormat="1" ht="15.75" customHeight="1" x14ac:dyDescent="0.25">
      <c r="A44" s="62"/>
      <c r="B44" s="268" t="s">
        <v>98</v>
      </c>
      <c r="C44" s="531">
        <v>144.63622299054458</v>
      </c>
      <c r="D44" s="531">
        <v>139.28169608973306</v>
      </c>
      <c r="E44" s="533">
        <v>17.030629864850642</v>
      </c>
      <c r="F44" s="531">
        <v>72.727272727272705</v>
      </c>
      <c r="G44" s="531">
        <v>74.385107993438339</v>
      </c>
      <c r="H44" s="531">
        <v>13.596474326354912</v>
      </c>
      <c r="I44" s="531">
        <v>58.153922643123764</v>
      </c>
      <c r="J44" s="531">
        <v>42.296322614664433</v>
      </c>
      <c r="K44" s="531" t="s">
        <v>212</v>
      </c>
      <c r="L44" s="531" t="s">
        <v>212</v>
      </c>
      <c r="M44" s="531">
        <v>132.37783535372822</v>
      </c>
      <c r="N44" s="531" t="s">
        <v>212</v>
      </c>
      <c r="O44" s="531">
        <v>94.591819396127278</v>
      </c>
      <c r="P44" s="531">
        <v>65.396569203109237</v>
      </c>
      <c r="Q44" s="531">
        <v>118.47729115249452</v>
      </c>
      <c r="R44" s="531">
        <v>89.941060403449399</v>
      </c>
      <c r="S44" s="515"/>
      <c r="T44" s="515"/>
      <c r="U44" s="515"/>
      <c r="V44" s="515"/>
      <c r="W44" s="515"/>
      <c r="X44" s="515"/>
      <c r="Y44" s="515"/>
      <c r="Z44" s="515"/>
      <c r="AA44" s="515"/>
      <c r="AB44" s="515"/>
      <c r="AC44" s="515"/>
      <c r="AD44" s="515"/>
      <c r="AE44" s="515"/>
      <c r="AF44" s="515"/>
      <c r="AG44" s="515"/>
      <c r="AH44" s="515"/>
    </row>
    <row r="45" spans="1:34" s="509" customFormat="1" ht="15.75" customHeight="1" x14ac:dyDescent="0.25">
      <c r="A45" s="62"/>
      <c r="B45" s="268" t="s">
        <v>209</v>
      </c>
      <c r="C45" s="531" t="s">
        <v>212</v>
      </c>
      <c r="D45" s="531">
        <v>134.25287824841487</v>
      </c>
      <c r="E45" s="533">
        <v>86.490841611152348</v>
      </c>
      <c r="F45" s="531">
        <v>128.78048780487788</v>
      </c>
      <c r="G45" s="531">
        <v>163.7207376985061</v>
      </c>
      <c r="H45" s="531">
        <v>101.90310059763208</v>
      </c>
      <c r="I45" s="531">
        <v>78.083445876512016</v>
      </c>
      <c r="J45" s="531">
        <v>78.141995525156958</v>
      </c>
      <c r="K45" s="531">
        <v>293.33333333333337</v>
      </c>
      <c r="L45" s="531">
        <v>91.165648480356282</v>
      </c>
      <c r="M45" s="531">
        <v>138.24760557943787</v>
      </c>
      <c r="N45" s="531">
        <v>57.418252898573947</v>
      </c>
      <c r="O45" s="531">
        <v>58.676464998915932</v>
      </c>
      <c r="P45" s="531">
        <v>103.23537366644557</v>
      </c>
      <c r="Q45" s="531">
        <v>102.64076547606814</v>
      </c>
      <c r="R45" s="531" t="s">
        <v>212</v>
      </c>
      <c r="S45" s="515"/>
      <c r="T45" s="515"/>
      <c r="U45" s="515"/>
      <c r="V45" s="515"/>
      <c r="W45" s="515"/>
      <c r="X45" s="515"/>
      <c r="Y45" s="515"/>
      <c r="Z45" s="515"/>
      <c r="AA45" s="515"/>
      <c r="AB45" s="515"/>
      <c r="AC45" s="515"/>
      <c r="AD45" s="515"/>
      <c r="AE45" s="515"/>
      <c r="AF45" s="515"/>
      <c r="AG45" s="515"/>
      <c r="AH45" s="515"/>
    </row>
    <row r="46" spans="1:34" s="509" customFormat="1" ht="15.75" customHeight="1" x14ac:dyDescent="0.25">
      <c r="A46" s="62"/>
      <c r="B46" s="268" t="s">
        <v>15</v>
      </c>
      <c r="C46" s="531">
        <v>130.08582124401678</v>
      </c>
      <c r="D46" s="531">
        <v>72.714433628736288</v>
      </c>
      <c r="E46" s="533">
        <v>90.56461466328085</v>
      </c>
      <c r="F46" s="531">
        <v>71.680332144793582</v>
      </c>
      <c r="G46" s="531">
        <v>118.08273403472522</v>
      </c>
      <c r="H46" s="531">
        <v>82.28925420018264</v>
      </c>
      <c r="I46" s="531">
        <v>101.90891310502583</v>
      </c>
      <c r="J46" s="531">
        <v>87.478310151267152</v>
      </c>
      <c r="K46" s="531">
        <v>163.34260680251396</v>
      </c>
      <c r="L46" s="531">
        <v>120.03258560345</v>
      </c>
      <c r="M46" s="531">
        <v>103.71192588546009</v>
      </c>
      <c r="N46" s="531">
        <v>108.64792358686589</v>
      </c>
      <c r="O46" s="531">
        <v>127.56590086710229</v>
      </c>
      <c r="P46" s="531">
        <v>133.44984972111291</v>
      </c>
      <c r="Q46" s="531">
        <v>102.88393937239466</v>
      </c>
      <c r="R46" s="531">
        <v>111.50693421026442</v>
      </c>
      <c r="S46" s="515"/>
      <c r="T46" s="515"/>
      <c r="U46" s="515"/>
      <c r="V46" s="515"/>
      <c r="W46" s="515"/>
      <c r="X46" s="515"/>
      <c r="Y46" s="515"/>
      <c r="Z46" s="515"/>
      <c r="AA46" s="515"/>
      <c r="AB46" s="515"/>
      <c r="AC46" s="515"/>
      <c r="AD46" s="515"/>
      <c r="AE46" s="515"/>
      <c r="AF46" s="515"/>
      <c r="AG46" s="515"/>
      <c r="AH46" s="515"/>
    </row>
    <row r="47" spans="1:34" s="509" customFormat="1" ht="40.5" x14ac:dyDescent="0.25">
      <c r="A47" s="62"/>
      <c r="B47" s="268" t="s">
        <v>16</v>
      </c>
      <c r="C47" s="531">
        <v>145.71746007990251</v>
      </c>
      <c r="D47" s="531">
        <v>71.99024620531857</v>
      </c>
      <c r="E47" s="533">
        <v>83.269952144240293</v>
      </c>
      <c r="F47" s="531" t="s">
        <v>212</v>
      </c>
      <c r="G47" s="531">
        <v>168.18764995965907</v>
      </c>
      <c r="H47" s="531">
        <v>78.64384158159335</v>
      </c>
      <c r="I47" s="531">
        <v>152.11305702632626</v>
      </c>
      <c r="J47" s="531">
        <v>104.51545765304408</v>
      </c>
      <c r="K47" s="531">
        <v>80.402190885232102</v>
      </c>
      <c r="L47" s="531">
        <v>118.06987343234221</v>
      </c>
      <c r="M47" s="531">
        <v>115.56065949439324</v>
      </c>
      <c r="N47" s="531">
        <v>127.35970518398638</v>
      </c>
      <c r="O47" s="531">
        <v>75.088340825671125</v>
      </c>
      <c r="P47" s="531">
        <v>164.91042467674214</v>
      </c>
      <c r="Q47" s="531">
        <v>102.87056001764228</v>
      </c>
      <c r="R47" s="531">
        <v>108.70177745786776</v>
      </c>
      <c r="S47" s="515"/>
      <c r="T47" s="515"/>
      <c r="U47" s="515"/>
      <c r="V47" s="515"/>
      <c r="W47" s="515"/>
      <c r="X47" s="515"/>
      <c r="Y47" s="515"/>
      <c r="Z47" s="515"/>
      <c r="AA47" s="515"/>
      <c r="AB47" s="515"/>
      <c r="AC47" s="515"/>
      <c r="AD47" s="515"/>
      <c r="AE47" s="515"/>
      <c r="AF47" s="515"/>
      <c r="AG47" s="515"/>
      <c r="AH47" s="515"/>
    </row>
    <row r="48" spans="1:34" s="509" customFormat="1" ht="15.75" customHeight="1" x14ac:dyDescent="0.25">
      <c r="A48" s="62"/>
      <c r="B48" s="352" t="s">
        <v>73</v>
      </c>
      <c r="C48" s="531">
        <v>144.73869961216931</v>
      </c>
      <c r="D48" s="531">
        <v>95.966052526675938</v>
      </c>
      <c r="E48" s="533">
        <v>121.42311102340319</v>
      </c>
      <c r="F48" s="531">
        <v>120.27384030844394</v>
      </c>
      <c r="G48" s="531">
        <v>100.5071907371745</v>
      </c>
      <c r="H48" s="531">
        <v>110.10089299283096</v>
      </c>
      <c r="I48" s="531">
        <v>124.8846306906014</v>
      </c>
      <c r="J48" s="531">
        <v>98.693973511285861</v>
      </c>
      <c r="K48" s="531">
        <v>104.37679258381954</v>
      </c>
      <c r="L48" s="531">
        <v>249.16269191510344</v>
      </c>
      <c r="M48" s="531">
        <v>96.831416762213493</v>
      </c>
      <c r="N48" s="531">
        <v>125.58606901589745</v>
      </c>
      <c r="O48" s="531">
        <v>105.47503475044449</v>
      </c>
      <c r="P48" s="531">
        <v>150.24701274098967</v>
      </c>
      <c r="Q48" s="531">
        <v>126.64828229245083</v>
      </c>
      <c r="R48" s="531">
        <v>103.41960164092185</v>
      </c>
      <c r="S48" s="515"/>
      <c r="T48" s="515"/>
      <c r="U48" s="515"/>
      <c r="V48" s="515"/>
      <c r="W48" s="515"/>
      <c r="X48" s="515"/>
      <c r="Y48" s="515"/>
      <c r="Z48" s="515"/>
      <c r="AA48" s="515"/>
      <c r="AB48" s="515"/>
      <c r="AC48" s="515"/>
      <c r="AD48" s="515"/>
      <c r="AE48" s="515"/>
      <c r="AF48" s="515"/>
      <c r="AG48" s="515"/>
      <c r="AH48" s="515"/>
    </row>
    <row r="49" spans="1:34" s="509" customFormat="1" ht="33" customHeight="1" x14ac:dyDescent="0.25">
      <c r="A49" s="62"/>
      <c r="B49" s="519"/>
      <c r="C49" s="631" t="s">
        <v>108</v>
      </c>
      <c r="D49" s="631"/>
      <c r="E49" s="631"/>
      <c r="F49" s="631"/>
      <c r="G49" s="631"/>
      <c r="H49" s="631"/>
      <c r="I49" s="631"/>
      <c r="J49" s="631"/>
      <c r="K49" s="631"/>
      <c r="L49" s="631"/>
      <c r="M49" s="631"/>
      <c r="N49" s="631"/>
      <c r="O49" s="631"/>
      <c r="P49" s="631"/>
      <c r="Q49" s="631"/>
      <c r="R49" s="631"/>
    </row>
    <row r="50" spans="1:34" s="509" customFormat="1" ht="13.5" x14ac:dyDescent="0.25">
      <c r="A50" s="516"/>
      <c r="B50" s="526" t="s">
        <v>14</v>
      </c>
      <c r="C50" s="530">
        <v>73.662365469139061</v>
      </c>
      <c r="D50" s="530">
        <v>123.05750928317926</v>
      </c>
      <c r="E50" s="532">
        <v>74.51643934688758</v>
      </c>
      <c r="F50" s="530">
        <v>135.22855119864218</v>
      </c>
      <c r="G50" s="530">
        <v>76.934574499205468</v>
      </c>
      <c r="H50" s="530">
        <v>99.871890300636778</v>
      </c>
      <c r="I50" s="530">
        <v>134.34620138474352</v>
      </c>
      <c r="J50" s="530">
        <v>86.908675869251269</v>
      </c>
      <c r="K50" s="530">
        <v>62.962373522917986</v>
      </c>
      <c r="L50" s="530">
        <v>159.14491632392108</v>
      </c>
      <c r="M50" s="530">
        <v>168.42184919730661</v>
      </c>
      <c r="N50" s="530">
        <v>114.16251900117994</v>
      </c>
      <c r="O50" s="530">
        <v>60.777106813202607</v>
      </c>
      <c r="P50" s="530">
        <v>130.11676039226251</v>
      </c>
      <c r="Q50" s="530">
        <v>137.10949705691237</v>
      </c>
      <c r="R50" s="530">
        <v>114.47358770767369</v>
      </c>
      <c r="S50" s="515"/>
      <c r="T50" s="515"/>
      <c r="U50" s="515"/>
      <c r="V50" s="515"/>
      <c r="W50" s="515"/>
      <c r="X50" s="515"/>
      <c r="Y50" s="515"/>
      <c r="Z50" s="515"/>
      <c r="AA50" s="515"/>
      <c r="AB50" s="515"/>
      <c r="AC50" s="515"/>
      <c r="AD50" s="515"/>
      <c r="AE50" s="515"/>
      <c r="AF50" s="515"/>
      <c r="AG50" s="515"/>
      <c r="AH50" s="515"/>
    </row>
    <row r="51" spans="1:34" s="509" customFormat="1" ht="15.75" customHeight="1" x14ac:dyDescent="0.25">
      <c r="A51" s="62"/>
      <c r="B51" s="268" t="s">
        <v>98</v>
      </c>
      <c r="C51" s="531">
        <v>54.063929020452733</v>
      </c>
      <c r="D51" s="531">
        <v>157.31504687934421</v>
      </c>
      <c r="E51" s="533">
        <v>38.027211816756761</v>
      </c>
      <c r="F51" s="531">
        <v>87.378640776699058</v>
      </c>
      <c r="G51" s="531" t="s">
        <v>212</v>
      </c>
      <c r="H51" s="531">
        <v>111.65502824921525</v>
      </c>
      <c r="I51" s="531">
        <v>48.659556497316075</v>
      </c>
      <c r="J51" s="531">
        <v>48.798814709945518</v>
      </c>
      <c r="K51" s="531">
        <v>77.015106359193354</v>
      </c>
      <c r="L51" s="531">
        <v>205.71428571428558</v>
      </c>
      <c r="M51" s="531">
        <v>140.68017246137086</v>
      </c>
      <c r="N51" s="531">
        <v>110.25641025641023</v>
      </c>
      <c r="O51" s="531">
        <v>57.101308361872427</v>
      </c>
      <c r="P51" s="531">
        <v>209.49528726207694</v>
      </c>
      <c r="Q51" s="531">
        <v>142.13475460833129</v>
      </c>
      <c r="R51" s="531">
        <v>149.21413943520989</v>
      </c>
      <c r="S51" s="515"/>
      <c r="T51" s="515"/>
      <c r="U51" s="515"/>
      <c r="V51" s="515"/>
      <c r="W51" s="515"/>
      <c r="X51" s="515"/>
      <c r="Y51" s="515"/>
      <c r="Z51" s="515"/>
      <c r="AA51" s="515"/>
      <c r="AB51" s="515"/>
      <c r="AC51" s="515"/>
      <c r="AD51" s="515"/>
      <c r="AE51" s="515"/>
      <c r="AF51" s="515"/>
      <c r="AG51" s="515"/>
      <c r="AH51" s="515"/>
    </row>
    <row r="52" spans="1:34" s="509" customFormat="1" ht="15.75" customHeight="1" x14ac:dyDescent="0.25">
      <c r="A52" s="62"/>
      <c r="B52" s="268" t="s">
        <v>209</v>
      </c>
      <c r="C52" s="531" t="s">
        <v>212</v>
      </c>
      <c r="D52" s="531">
        <v>61.364749689161016</v>
      </c>
      <c r="E52" s="533">
        <v>63.762159430967266</v>
      </c>
      <c r="F52" s="531" t="s">
        <v>212</v>
      </c>
      <c r="G52" s="531">
        <v>67.797352574258596</v>
      </c>
      <c r="H52" s="531">
        <v>96.553841197914068</v>
      </c>
      <c r="I52" s="531">
        <v>81.904022809656638</v>
      </c>
      <c r="J52" s="531">
        <v>81.419128159483705</v>
      </c>
      <c r="K52" s="531">
        <v>24.231740832246075</v>
      </c>
      <c r="L52" s="531">
        <v>108.90389263982659</v>
      </c>
      <c r="M52" s="531">
        <v>193.45908763660316</v>
      </c>
      <c r="N52" s="531">
        <v>72.893182266525685</v>
      </c>
      <c r="O52" s="531">
        <v>82.932612958872511</v>
      </c>
      <c r="P52" s="531">
        <v>64.89456316057634</v>
      </c>
      <c r="Q52" s="531">
        <v>117.16286993917198</v>
      </c>
      <c r="R52" s="531" t="s">
        <v>212</v>
      </c>
      <c r="S52" s="515"/>
      <c r="T52" s="515"/>
      <c r="U52" s="515"/>
      <c r="V52" s="515"/>
      <c r="W52" s="515"/>
      <c r="X52" s="515"/>
      <c r="Y52" s="515"/>
      <c r="Z52" s="515"/>
      <c r="AA52" s="515"/>
      <c r="AB52" s="515"/>
      <c r="AC52" s="515"/>
      <c r="AD52" s="515"/>
      <c r="AE52" s="515"/>
      <c r="AF52" s="515"/>
      <c r="AG52" s="515"/>
      <c r="AH52" s="515"/>
    </row>
    <row r="53" spans="1:34" s="509" customFormat="1" ht="15.75" customHeight="1" x14ac:dyDescent="0.25">
      <c r="A53" s="62"/>
      <c r="B53" s="268" t="s">
        <v>15</v>
      </c>
      <c r="C53" s="531">
        <v>73.424513743815979</v>
      </c>
      <c r="D53" s="531">
        <v>127.08501865383731</v>
      </c>
      <c r="E53" s="533">
        <v>137.86781100301528</v>
      </c>
      <c r="F53" s="531" t="s">
        <v>212</v>
      </c>
      <c r="G53" s="531">
        <v>172.82540577009104</v>
      </c>
      <c r="H53" s="531">
        <v>174.74633005719437</v>
      </c>
      <c r="I53" s="531">
        <v>157.05278345776696</v>
      </c>
      <c r="J53" s="531">
        <v>112.52457011794945</v>
      </c>
      <c r="K53" s="531" t="s">
        <v>212</v>
      </c>
      <c r="L53" s="531">
        <v>274.4867252387981</v>
      </c>
      <c r="M53" s="531">
        <v>149.5526655147606</v>
      </c>
      <c r="N53" s="531">
        <v>212.33006285914976</v>
      </c>
      <c r="O53" s="531">
        <v>190.19607843137251</v>
      </c>
      <c r="P53" s="531">
        <v>133.93173687999874</v>
      </c>
      <c r="Q53" s="531">
        <v>118.08572526060466</v>
      </c>
      <c r="R53" s="531">
        <v>88.453468268910939</v>
      </c>
      <c r="S53" s="515"/>
      <c r="T53" s="515"/>
      <c r="U53" s="515"/>
      <c r="V53" s="515"/>
      <c r="W53" s="515"/>
      <c r="X53" s="515"/>
      <c r="Y53" s="515"/>
      <c r="Z53" s="515"/>
      <c r="AA53" s="515"/>
      <c r="AB53" s="515"/>
      <c r="AC53" s="515"/>
      <c r="AD53" s="515"/>
      <c r="AE53" s="515"/>
      <c r="AF53" s="515"/>
      <c r="AG53" s="515"/>
      <c r="AH53" s="515"/>
    </row>
    <row r="54" spans="1:34" s="509" customFormat="1" ht="40.5" x14ac:dyDescent="0.25">
      <c r="A54" s="62"/>
      <c r="B54" s="268" t="s">
        <v>16</v>
      </c>
      <c r="C54" s="531" t="s">
        <v>212</v>
      </c>
      <c r="D54" s="531">
        <v>286.19010325216925</v>
      </c>
      <c r="E54" s="533">
        <v>88.046398687579327</v>
      </c>
      <c r="F54" s="531">
        <v>103.89610389610388</v>
      </c>
      <c r="G54" s="531">
        <v>175.56907820599505</v>
      </c>
      <c r="H54" s="531">
        <v>43.373052331105541</v>
      </c>
      <c r="I54" s="531">
        <v>125.17591817169824</v>
      </c>
      <c r="J54" s="531">
        <v>144.57945624709768</v>
      </c>
      <c r="K54" s="531">
        <v>86.988002000917092</v>
      </c>
      <c r="L54" s="531">
        <v>124.05313503599027</v>
      </c>
      <c r="M54" s="531">
        <v>316.00000000000017</v>
      </c>
      <c r="N54" s="531">
        <v>120.79781780260259</v>
      </c>
      <c r="O54" s="531">
        <v>55.54538307899238</v>
      </c>
      <c r="P54" s="531" t="s">
        <v>212</v>
      </c>
      <c r="Q54" s="531">
        <v>141.23774011645676</v>
      </c>
      <c r="R54" s="531" t="s">
        <v>212</v>
      </c>
      <c r="S54" s="515"/>
      <c r="T54" s="515"/>
      <c r="U54" s="515"/>
      <c r="V54" s="515"/>
      <c r="W54" s="515"/>
      <c r="X54" s="515"/>
      <c r="Y54" s="515"/>
      <c r="Z54" s="515"/>
      <c r="AA54" s="515"/>
      <c r="AB54" s="515"/>
      <c r="AC54" s="515"/>
      <c r="AD54" s="515"/>
      <c r="AE54" s="515"/>
      <c r="AF54" s="515"/>
      <c r="AG54" s="515"/>
      <c r="AH54" s="515"/>
    </row>
    <row r="55" spans="1:34" s="509" customFormat="1" ht="13.5" x14ac:dyDescent="0.25">
      <c r="A55" s="62"/>
      <c r="B55" s="352" t="s">
        <v>112</v>
      </c>
      <c r="C55" s="531">
        <v>94.473604223742811</v>
      </c>
      <c r="D55" s="531">
        <v>111.32048678895188</v>
      </c>
      <c r="E55" s="533">
        <v>84.985250820902479</v>
      </c>
      <c r="F55" s="531">
        <v>136.55458968193352</v>
      </c>
      <c r="G55" s="531">
        <v>148.42244701348756</v>
      </c>
      <c r="H55" s="531">
        <v>107.85709025267346</v>
      </c>
      <c r="I55" s="531">
        <v>141.35452141812758</v>
      </c>
      <c r="J55" s="531">
        <v>73.103747663765162</v>
      </c>
      <c r="K55" s="531">
        <v>91.612337012379683</v>
      </c>
      <c r="L55" s="531">
        <v>151.84514863721228</v>
      </c>
      <c r="M55" s="531">
        <v>190.44200066129238</v>
      </c>
      <c r="N55" s="531">
        <v>112.0073891992139</v>
      </c>
      <c r="O55" s="531">
        <v>64.941875387303895</v>
      </c>
      <c r="P55" s="531">
        <v>120.76594438792557</v>
      </c>
      <c r="Q55" s="531">
        <v>161.23093349157151</v>
      </c>
      <c r="R55" s="531">
        <v>87.096149758595672</v>
      </c>
      <c r="S55" s="515"/>
      <c r="T55" s="515"/>
      <c r="U55" s="515"/>
      <c r="V55" s="515"/>
      <c r="W55" s="515"/>
      <c r="X55" s="515"/>
      <c r="Y55" s="515"/>
      <c r="Z55" s="515"/>
      <c r="AA55" s="515"/>
      <c r="AB55" s="515"/>
      <c r="AC55" s="515"/>
      <c r="AD55" s="515"/>
      <c r="AE55" s="515"/>
      <c r="AF55" s="515"/>
      <c r="AG55" s="515"/>
      <c r="AH55" s="515"/>
    </row>
    <row r="56" spans="1:34" s="509" customFormat="1" ht="5.25" customHeight="1" x14ac:dyDescent="0.25">
      <c r="A56" s="62"/>
      <c r="B56" s="521"/>
      <c r="C56" s="522"/>
      <c r="D56" s="522"/>
      <c r="E56" s="522"/>
      <c r="F56" s="522"/>
      <c r="G56" s="522"/>
      <c r="H56" s="522"/>
      <c r="I56" s="522"/>
      <c r="J56" s="522"/>
      <c r="K56" s="522"/>
      <c r="L56" s="522"/>
      <c r="M56" s="522"/>
      <c r="N56" s="522"/>
      <c r="O56" s="522"/>
      <c r="P56" s="522"/>
      <c r="Q56" s="523"/>
      <c r="R56" s="523"/>
    </row>
    <row r="57" spans="1:34" ht="3.75" customHeight="1" x14ac:dyDescent="0.25"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</row>
    <row r="58" spans="1:34" ht="11.1" customHeight="1" x14ac:dyDescent="0.25">
      <c r="A58" s="22"/>
      <c r="B58" s="629" t="s">
        <v>160</v>
      </c>
      <c r="C58" s="629"/>
      <c r="D58" s="629"/>
      <c r="E58" s="629"/>
      <c r="F58" s="629"/>
      <c r="G58" s="629"/>
      <c r="H58" s="629"/>
      <c r="I58" s="629"/>
      <c r="J58" s="629"/>
      <c r="K58" s="629"/>
      <c r="L58" s="629"/>
      <c r="M58" s="629"/>
      <c r="N58" s="629"/>
      <c r="O58" s="629"/>
      <c r="P58" s="629"/>
      <c r="Q58" s="629"/>
      <c r="R58" s="629"/>
    </row>
    <row r="59" spans="1:34" ht="11.1" customHeight="1" x14ac:dyDescent="0.25">
      <c r="A59" s="22"/>
      <c r="B59" s="546" t="s">
        <v>105</v>
      </c>
      <c r="C59" s="152"/>
      <c r="D59" s="152"/>
      <c r="E59" s="152"/>
      <c r="F59" s="152"/>
      <c r="G59" s="152"/>
      <c r="H59" s="152"/>
      <c r="I59" s="152"/>
      <c r="J59" s="152"/>
      <c r="K59" s="152"/>
      <c r="L59" s="152"/>
      <c r="M59" s="152"/>
      <c r="N59" s="152"/>
      <c r="O59" s="152"/>
      <c r="P59" s="152"/>
      <c r="Q59" s="152"/>
      <c r="R59" s="152"/>
    </row>
    <row r="60" spans="1:34" ht="11.1" customHeight="1" x14ac:dyDescent="0.25">
      <c r="A60" s="22"/>
      <c r="B60" s="547" t="s">
        <v>213</v>
      </c>
      <c r="C60" s="152"/>
      <c r="D60" s="152"/>
      <c r="E60" s="152"/>
      <c r="F60" s="152"/>
      <c r="G60" s="152"/>
      <c r="H60" s="152"/>
      <c r="I60" s="152"/>
      <c r="J60" s="152"/>
      <c r="K60" s="152"/>
      <c r="L60" s="152"/>
      <c r="M60" s="152"/>
      <c r="N60" s="152"/>
      <c r="O60" s="152"/>
      <c r="P60" s="152"/>
      <c r="Q60" s="152"/>
      <c r="R60" s="152"/>
    </row>
    <row r="61" spans="1:34" ht="11.1" customHeight="1" x14ac:dyDescent="0.25">
      <c r="A61" s="22"/>
      <c r="B61" s="147" t="s">
        <v>94</v>
      </c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630" t="s">
        <v>135</v>
      </c>
    </row>
    <row r="62" spans="1:34" ht="11.1" customHeight="1" x14ac:dyDescent="0.25">
      <c r="A62" s="22"/>
      <c r="B62" s="68" t="s">
        <v>74</v>
      </c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630"/>
    </row>
  </sheetData>
  <mergeCells count="14">
    <mergeCell ref="C49:R49"/>
    <mergeCell ref="B58:R58"/>
    <mergeCell ref="R61:R62"/>
    <mergeCell ref="B2:R2"/>
    <mergeCell ref="C6:R6"/>
    <mergeCell ref="C13:R13"/>
    <mergeCell ref="C20:R20"/>
    <mergeCell ref="B28:R28"/>
    <mergeCell ref="B3:R3"/>
    <mergeCell ref="B31:R31"/>
    <mergeCell ref="C35:R35"/>
    <mergeCell ref="C42:R42"/>
    <mergeCell ref="B30:R30"/>
    <mergeCell ref="B32:R32"/>
  </mergeCells>
  <hyperlinks>
    <hyperlink ref="R61:R62" location="Indice!A1" display="Regresar"/>
  </hyperlinks>
  <printOptions horizontalCentered="1" verticalCentered="1"/>
  <pageMargins left="0.6692913385826772" right="0.98425196850393704" top="0.98425196850393704" bottom="0.98425196850393704" header="0" footer="0"/>
  <pageSetup paperSize="9" scale="58" fitToHeight="0" orientation="landscape" r:id="rId1"/>
  <headerFooter alignWithMargins="0"/>
  <rowBreaks count="1" manualBreakCount="1">
    <brk id="29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tabColor theme="8" tint="0.59999389629810485"/>
  </sheetPr>
  <dimension ref="A1:S173"/>
  <sheetViews>
    <sheetView showGridLines="0" zoomScale="75" zoomScaleNormal="75" zoomScaleSheetLayoutView="85" workbookViewId="0">
      <selection activeCell="B2" sqref="B2:R149"/>
    </sheetView>
  </sheetViews>
  <sheetFormatPr baseColWidth="10" defaultRowHeight="12.75" x14ac:dyDescent="0.2"/>
  <cols>
    <col min="1" max="1" width="2.140625" style="34" customWidth="1"/>
    <col min="2" max="2" width="8.85546875" style="183" customWidth="1"/>
    <col min="3" max="3" width="5.7109375" customWidth="1"/>
    <col min="4" max="5" width="13.7109375" customWidth="1"/>
    <col min="6" max="7" width="13.85546875" customWidth="1"/>
    <col min="8" max="18" width="13.7109375" customWidth="1"/>
    <col min="19" max="19" width="11.42578125" style="34"/>
  </cols>
  <sheetData>
    <row r="1" spans="2:18" s="34" customFormat="1" x14ac:dyDescent="0.2">
      <c r="B1" s="182"/>
    </row>
    <row r="2" spans="2:18" ht="15.75" x14ac:dyDescent="0.3">
      <c r="B2" s="636" t="s">
        <v>244</v>
      </c>
      <c r="C2" s="636"/>
      <c r="D2" s="636"/>
      <c r="E2" s="636"/>
      <c r="F2" s="636"/>
      <c r="G2" s="636"/>
      <c r="H2" s="636"/>
      <c r="I2" s="636"/>
      <c r="J2" s="636"/>
      <c r="K2" s="636"/>
      <c r="L2" s="636"/>
      <c r="M2" s="636"/>
      <c r="N2" s="636"/>
      <c r="O2" s="636"/>
      <c r="P2" s="636"/>
      <c r="Q2" s="636"/>
      <c r="R2" s="636"/>
    </row>
    <row r="3" spans="2:18" ht="15.75" x14ac:dyDescent="0.3">
      <c r="B3" s="636" t="s">
        <v>233</v>
      </c>
      <c r="C3" s="636"/>
      <c r="D3" s="636"/>
      <c r="E3" s="636"/>
      <c r="F3" s="636"/>
      <c r="G3" s="636"/>
      <c r="H3" s="636"/>
      <c r="I3" s="636"/>
      <c r="J3" s="636"/>
      <c r="K3" s="636"/>
      <c r="L3" s="636"/>
      <c r="M3" s="636"/>
      <c r="N3" s="636"/>
      <c r="O3" s="636"/>
      <c r="P3" s="636"/>
      <c r="Q3" s="636"/>
      <c r="R3" s="636"/>
    </row>
    <row r="4" spans="2:18" ht="1.5" customHeight="1" x14ac:dyDescent="0.2">
      <c r="B4" s="182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</row>
    <row r="5" spans="2:18" ht="27" x14ac:dyDescent="0.2">
      <c r="B5" s="424" t="s">
        <v>168</v>
      </c>
      <c r="C5" s="437" t="s">
        <v>169</v>
      </c>
      <c r="D5" s="424" t="s">
        <v>175</v>
      </c>
      <c r="E5" s="424" t="s">
        <v>176</v>
      </c>
      <c r="F5" s="424" t="s">
        <v>177</v>
      </c>
      <c r="G5" s="424" t="s">
        <v>203</v>
      </c>
      <c r="H5" s="424" t="s">
        <v>179</v>
      </c>
      <c r="I5" s="424" t="s">
        <v>180</v>
      </c>
      <c r="J5" s="424" t="s">
        <v>181</v>
      </c>
      <c r="K5" s="424" t="s">
        <v>182</v>
      </c>
      <c r="L5" s="424" t="s">
        <v>183</v>
      </c>
      <c r="M5" s="424" t="s">
        <v>184</v>
      </c>
      <c r="N5" s="424" t="s">
        <v>185</v>
      </c>
      <c r="O5" s="424" t="s">
        <v>186</v>
      </c>
      <c r="P5" s="424" t="s">
        <v>187</v>
      </c>
      <c r="Q5" s="424" t="s">
        <v>188</v>
      </c>
      <c r="R5" s="424" t="s">
        <v>189</v>
      </c>
    </row>
    <row r="6" spans="2:18" s="34" customFormat="1" ht="5.25" customHeight="1" x14ac:dyDescent="0.2">
      <c r="B6" s="438"/>
      <c r="C6" s="439"/>
      <c r="D6" s="438"/>
      <c r="E6" s="438"/>
      <c r="F6" s="438"/>
      <c r="G6" s="438"/>
      <c r="H6" s="438"/>
      <c r="I6" s="438"/>
      <c r="J6" s="438"/>
      <c r="K6" s="438"/>
      <c r="L6" s="438"/>
      <c r="M6" s="438"/>
      <c r="N6" s="438"/>
      <c r="O6" s="438"/>
      <c r="P6" s="438"/>
      <c r="Q6" s="438"/>
      <c r="R6" s="438"/>
    </row>
    <row r="7" spans="2:18" ht="13.5" hidden="1" x14ac:dyDescent="0.25">
      <c r="B7" s="209">
        <v>2011</v>
      </c>
      <c r="C7" s="199"/>
      <c r="D7" s="181"/>
      <c r="E7" s="181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51"/>
    </row>
    <row r="8" spans="2:18" ht="6" hidden="1" customHeight="1" x14ac:dyDescent="0.25">
      <c r="B8" s="197"/>
      <c r="C8" s="199"/>
      <c r="D8" s="181"/>
      <c r="E8" s="181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51"/>
    </row>
    <row r="9" spans="2:18" ht="13.5" hidden="1" customHeight="1" x14ac:dyDescent="0.25">
      <c r="B9" s="638">
        <v>2012</v>
      </c>
      <c r="C9" s="199"/>
      <c r="D9" s="181"/>
      <c r="E9" s="181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51"/>
    </row>
    <row r="10" spans="2:18" ht="13.5" hidden="1" x14ac:dyDescent="0.25">
      <c r="B10" s="638"/>
      <c r="C10" s="199"/>
      <c r="D10" s="181"/>
      <c r="E10" s="181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51"/>
    </row>
    <row r="11" spans="2:18" ht="13.5" hidden="1" x14ac:dyDescent="0.25">
      <c r="B11" s="638"/>
      <c r="C11" s="199"/>
      <c r="D11" s="181"/>
      <c r="E11" s="181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51"/>
    </row>
    <row r="12" spans="2:18" ht="13.5" hidden="1" x14ac:dyDescent="0.25">
      <c r="B12" s="638"/>
      <c r="C12" s="199"/>
      <c r="D12" s="181"/>
      <c r="E12" s="181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51"/>
    </row>
    <row r="13" spans="2:18" ht="13.5" hidden="1" x14ac:dyDescent="0.25">
      <c r="B13" s="638"/>
      <c r="C13" s="199" t="s">
        <v>116</v>
      </c>
      <c r="D13" s="181">
        <v>100.99987078204015</v>
      </c>
      <c r="E13" s="181">
        <v>108.4202247851121</v>
      </c>
      <c r="F13" s="185">
        <v>113.41904637210328</v>
      </c>
      <c r="G13" s="185">
        <v>113.93217635885931</v>
      </c>
      <c r="H13" s="185">
        <v>92.588178202983173</v>
      </c>
      <c r="I13" s="185">
        <v>95.08382906226241</v>
      </c>
      <c r="J13" s="185">
        <v>106.15201861816863</v>
      </c>
      <c r="K13" s="185">
        <v>109.27984967920959</v>
      </c>
      <c r="L13" s="185">
        <v>67.457077396996624</v>
      </c>
      <c r="M13" s="185">
        <v>107.3300270940385</v>
      </c>
      <c r="N13" s="185">
        <v>73.940236280527472</v>
      </c>
      <c r="O13" s="185">
        <v>104.69183263656777</v>
      </c>
      <c r="P13" s="185">
        <v>110.82246429057447</v>
      </c>
      <c r="Q13" s="185">
        <v>109.97152174828449</v>
      </c>
      <c r="R13" s="151">
        <v>76.141933140022005</v>
      </c>
    </row>
    <row r="14" spans="2:18" ht="13.5" hidden="1" x14ac:dyDescent="0.25">
      <c r="B14" s="638"/>
      <c r="C14" s="199" t="s">
        <v>118</v>
      </c>
      <c r="D14" s="181">
        <v>106.37521404494986</v>
      </c>
      <c r="E14" s="181">
        <v>109.92521011768463</v>
      </c>
      <c r="F14" s="185">
        <v>113.68260728543892</v>
      </c>
      <c r="G14" s="185">
        <v>115.11683406145093</v>
      </c>
      <c r="H14" s="185">
        <v>93.425206239588732</v>
      </c>
      <c r="I14" s="185">
        <v>98.861994455464881</v>
      </c>
      <c r="J14" s="185">
        <v>105.700787933288</v>
      </c>
      <c r="K14" s="185">
        <v>110.60982756577198</v>
      </c>
      <c r="L14" s="185">
        <v>68.596910513042374</v>
      </c>
      <c r="M14" s="185">
        <v>108.93174332545658</v>
      </c>
      <c r="N14" s="185">
        <v>74.211079636866401</v>
      </c>
      <c r="O14" s="185">
        <v>106.65261612407538</v>
      </c>
      <c r="P14" s="185">
        <v>111.34153906476921</v>
      </c>
      <c r="Q14" s="185">
        <v>112.88877272713768</v>
      </c>
      <c r="R14" s="151">
        <v>81.348996317100173</v>
      </c>
    </row>
    <row r="15" spans="2:18" ht="13.5" hidden="1" x14ac:dyDescent="0.25">
      <c r="B15" s="638"/>
      <c r="C15" s="199" t="s">
        <v>118</v>
      </c>
      <c r="D15" s="181">
        <v>106.2791208073302</v>
      </c>
      <c r="E15" s="181">
        <v>110.65417637415624</v>
      </c>
      <c r="F15" s="185">
        <v>114.62002008914195</v>
      </c>
      <c r="G15" s="185">
        <v>113.42826285918748</v>
      </c>
      <c r="H15" s="185">
        <v>95.838878464173348</v>
      </c>
      <c r="I15" s="185">
        <v>100.67044557355266</v>
      </c>
      <c r="J15" s="185">
        <v>107.10245034561906</v>
      </c>
      <c r="K15" s="185">
        <v>111.27848554558715</v>
      </c>
      <c r="L15" s="185">
        <v>68.188448851961681</v>
      </c>
      <c r="M15" s="185">
        <v>110.75981056496528</v>
      </c>
      <c r="N15" s="185">
        <v>76.393758449715406</v>
      </c>
      <c r="O15" s="185">
        <v>106.7909976463865</v>
      </c>
      <c r="P15" s="185">
        <v>113.28523773916146</v>
      </c>
      <c r="Q15" s="185">
        <v>115.22043461018211</v>
      </c>
      <c r="R15" s="151">
        <v>85.830716390783806</v>
      </c>
    </row>
    <row r="16" spans="2:18" ht="13.5" hidden="1" customHeight="1" x14ac:dyDescent="0.25">
      <c r="B16" s="638"/>
      <c r="C16" s="199" t="s">
        <v>117</v>
      </c>
      <c r="D16" s="181">
        <v>106.08693433209091</v>
      </c>
      <c r="E16" s="181">
        <v>111.6739130531025</v>
      </c>
      <c r="F16" s="185">
        <v>104.47026655031092</v>
      </c>
      <c r="G16" s="185">
        <v>112.626382382792</v>
      </c>
      <c r="H16" s="185">
        <v>97.431367381251761</v>
      </c>
      <c r="I16" s="185">
        <v>103.6845307703656</v>
      </c>
      <c r="J16" s="185">
        <v>106.29457828533042</v>
      </c>
      <c r="K16" s="185">
        <v>107.40926065564287</v>
      </c>
      <c r="L16" s="185">
        <v>70.453904168203323</v>
      </c>
      <c r="M16" s="185">
        <v>109.93808608205457</v>
      </c>
      <c r="N16" s="185">
        <v>73.968559768772067</v>
      </c>
      <c r="O16" s="185">
        <v>105.63001204455551</v>
      </c>
      <c r="P16" s="185">
        <v>102.0765753834995</v>
      </c>
      <c r="Q16" s="185">
        <v>113.65075617168867</v>
      </c>
      <c r="R16" s="151">
        <v>86.148766504966147</v>
      </c>
    </row>
    <row r="17" spans="2:18" ht="13.5" hidden="1" customHeight="1" x14ac:dyDescent="0.25">
      <c r="B17" s="638"/>
      <c r="C17" s="199" t="s">
        <v>119</v>
      </c>
      <c r="D17" s="181">
        <v>102.48111724388031</v>
      </c>
      <c r="E17" s="181">
        <v>111.0017508024721</v>
      </c>
      <c r="F17" s="181">
        <v>113.87714894099739</v>
      </c>
      <c r="G17" s="181">
        <v>110.85484851146133</v>
      </c>
      <c r="H17" s="181">
        <v>98.076181195819942</v>
      </c>
      <c r="I17" s="181">
        <v>105.49298188845337</v>
      </c>
      <c r="J17" s="181">
        <v>106.74274049343576</v>
      </c>
      <c r="K17" s="181">
        <v>104.34867419610036</v>
      </c>
      <c r="L17" s="181">
        <v>72.679131438466385</v>
      </c>
      <c r="M17" s="181">
        <v>106.49893095971234</v>
      </c>
      <c r="N17" s="181">
        <v>77.121318053998408</v>
      </c>
      <c r="O17" s="181">
        <v>107.75757321789844</v>
      </c>
      <c r="P17" s="181">
        <v>114.37260645263999</v>
      </c>
      <c r="Q17" s="181">
        <v>108.47270818157008</v>
      </c>
      <c r="R17" s="181">
        <v>99.807315016679198</v>
      </c>
    </row>
    <row r="18" spans="2:18" ht="13.5" hidden="1" customHeight="1" x14ac:dyDescent="0.25">
      <c r="B18" s="638"/>
      <c r="C18" s="199" t="s">
        <v>120</v>
      </c>
      <c r="D18" s="181">
        <v>102.38961624634112</v>
      </c>
      <c r="E18" s="181">
        <v>110.93811864657846</v>
      </c>
      <c r="F18" s="181">
        <v>114.55222651900996</v>
      </c>
      <c r="G18" s="181">
        <v>105.69395271154669</v>
      </c>
      <c r="H18" s="181">
        <v>95.819332844831322</v>
      </c>
      <c r="I18" s="181">
        <v>108.50706708526631</v>
      </c>
      <c r="J18" s="181">
        <v>111.64326627516101</v>
      </c>
      <c r="K18" s="181">
        <v>107.82908230590023</v>
      </c>
      <c r="L18" s="181">
        <v>75.306884730107129</v>
      </c>
      <c r="M18" s="181">
        <v>112.33409505817971</v>
      </c>
      <c r="N18" s="181">
        <v>72.51344056020605</v>
      </c>
      <c r="O18" s="181">
        <v>108.11911023359143</v>
      </c>
      <c r="P18" s="181">
        <v>118.58582233216484</v>
      </c>
      <c r="Q18" s="181">
        <v>116.20594413769949</v>
      </c>
      <c r="R18" s="181">
        <v>110.95267390812768</v>
      </c>
    </row>
    <row r="19" spans="2:18" ht="13.5" hidden="1" customHeight="1" x14ac:dyDescent="0.25">
      <c r="B19" s="638"/>
      <c r="C19" s="199" t="s">
        <v>121</v>
      </c>
      <c r="D19" s="181">
        <v>105.5921511602124</v>
      </c>
      <c r="E19" s="181">
        <v>111.74837658347151</v>
      </c>
      <c r="F19" s="181">
        <v>115.19099358138364</v>
      </c>
      <c r="G19" s="181">
        <v>105.92487191191725</v>
      </c>
      <c r="H19" s="181">
        <v>89.51137541097799</v>
      </c>
      <c r="I19" s="181">
        <v>109.7127011639915</v>
      </c>
      <c r="J19" s="181">
        <v>109.28176195943594</v>
      </c>
      <c r="K19" s="181">
        <v>106.81369351656033</v>
      </c>
      <c r="L19" s="181">
        <v>76.659181267122065</v>
      </c>
      <c r="M19" s="181">
        <v>112.16197948863194</v>
      </c>
      <c r="N19" s="181">
        <v>73.241000164489051</v>
      </c>
      <c r="O19" s="181">
        <v>108.9218779843298</v>
      </c>
      <c r="P19" s="181">
        <v>118.7874417523952</v>
      </c>
      <c r="Q19" s="181">
        <v>115.99715522369439</v>
      </c>
      <c r="R19" s="181">
        <v>113.62880877812741</v>
      </c>
    </row>
    <row r="20" spans="2:18" ht="13.5" hidden="1" customHeight="1" x14ac:dyDescent="0.25">
      <c r="B20" s="638"/>
      <c r="C20" s="199" t="s">
        <v>122</v>
      </c>
      <c r="D20" s="181">
        <v>105.05065294913439</v>
      </c>
      <c r="E20" s="181">
        <v>111.89852495341351</v>
      </c>
      <c r="F20" s="181">
        <v>116.59628111860569</v>
      </c>
      <c r="G20" s="181">
        <v>105.35922476005484</v>
      </c>
      <c r="H20" s="181">
        <v>89.672280274201029</v>
      </c>
      <c r="I20" s="181">
        <v>109.7127011639915</v>
      </c>
      <c r="J20" s="181">
        <v>110.31573977874996</v>
      </c>
      <c r="K20" s="181">
        <v>107.93139584957798</v>
      </c>
      <c r="L20" s="181">
        <v>72.398601685894604</v>
      </c>
      <c r="M20" s="181">
        <v>111.81158503565501</v>
      </c>
      <c r="N20" s="181">
        <v>73.483520032583385</v>
      </c>
      <c r="O20" s="181">
        <v>108.59145829736805</v>
      </c>
      <c r="P20" s="181">
        <v>118.51997776871404</v>
      </c>
      <c r="Q20" s="181">
        <v>117.190234732295</v>
      </c>
      <c r="R20" s="181">
        <v>116.81209854264104</v>
      </c>
    </row>
    <row r="21" spans="2:18" ht="6" hidden="1" customHeight="1" x14ac:dyDescent="0.25">
      <c r="B21" s="170"/>
      <c r="C21" s="199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1"/>
    </row>
    <row r="22" spans="2:18" ht="13.5" hidden="1" customHeight="1" x14ac:dyDescent="0.2">
      <c r="B22" s="638">
        <v>2013</v>
      </c>
      <c r="C22" s="169" t="s">
        <v>123</v>
      </c>
      <c r="D22" s="181">
        <v>102.64695156809486</v>
      </c>
      <c r="E22" s="181">
        <v>106.14563903083655</v>
      </c>
      <c r="F22" s="181">
        <v>94.988987397410042</v>
      </c>
      <c r="G22" s="181">
        <v>98.321418596544973</v>
      </c>
      <c r="H22" s="181">
        <v>85.061672322162906</v>
      </c>
      <c r="I22" s="181">
        <v>106.09579892781595</v>
      </c>
      <c r="J22" s="181">
        <v>104.85561891563324</v>
      </c>
      <c r="K22" s="181">
        <v>102.51721683408753</v>
      </c>
      <c r="L22" s="181">
        <v>59.523342112966759</v>
      </c>
      <c r="M22" s="181">
        <v>96.234231007199853</v>
      </c>
      <c r="N22" s="181">
        <v>77.606357790187062</v>
      </c>
      <c r="O22" s="181">
        <v>100.945673842913</v>
      </c>
      <c r="P22" s="181">
        <v>92.654355184739046</v>
      </c>
      <c r="Q22" s="181">
        <v>109.79773688916706</v>
      </c>
      <c r="R22" s="181">
        <v>108.37375747374826</v>
      </c>
    </row>
    <row r="23" spans="2:18" ht="13.5" hidden="1" customHeight="1" x14ac:dyDescent="0.2">
      <c r="B23" s="638"/>
      <c r="C23" s="169" t="s">
        <v>124</v>
      </c>
      <c r="D23" s="181">
        <v>65.471168430201303</v>
      </c>
      <c r="E23" s="181">
        <v>105.19645171740893</v>
      </c>
      <c r="F23" s="181">
        <v>83.779106897094564</v>
      </c>
      <c r="G23" s="181">
        <v>92.718420044200272</v>
      </c>
      <c r="H23" s="181">
        <v>78.862845999090297</v>
      </c>
      <c r="I23" s="181">
        <v>97.65636037673967</v>
      </c>
      <c r="J23" s="181">
        <v>102.2078478384897</v>
      </c>
      <c r="K23" s="181">
        <v>92.976732766833948</v>
      </c>
      <c r="L23" s="181">
        <v>60.651482671293827</v>
      </c>
      <c r="M23" s="181">
        <v>96.463257884503903</v>
      </c>
      <c r="N23" s="181">
        <v>72.028400824017368</v>
      </c>
      <c r="O23" s="181">
        <v>91.664912018985376</v>
      </c>
      <c r="P23" s="181">
        <v>95.486315542545029</v>
      </c>
      <c r="Q23" s="181">
        <v>97.401218208132065</v>
      </c>
      <c r="R23" s="181">
        <v>99.784453884720634</v>
      </c>
    </row>
    <row r="24" spans="2:18" ht="13.5" hidden="1" customHeight="1" x14ac:dyDescent="0.2">
      <c r="B24" s="638"/>
      <c r="C24" s="169" t="s">
        <v>116</v>
      </c>
      <c r="D24" s="181">
        <v>71.845992724720901</v>
      </c>
      <c r="E24" s="181">
        <v>107.24609198702373</v>
      </c>
      <c r="F24" s="181">
        <v>88.8374680682399</v>
      </c>
      <c r="G24" s="181">
        <v>94.43224022259416</v>
      </c>
      <c r="H24" s="181">
        <v>79.633697675522669</v>
      </c>
      <c r="I24" s="181">
        <v>99.340090728062762</v>
      </c>
      <c r="J24" s="181">
        <v>104.87087562748761</v>
      </c>
      <c r="K24" s="181">
        <v>96.934939447348256</v>
      </c>
      <c r="L24" s="181">
        <v>63.024394308150491</v>
      </c>
      <c r="M24" s="181">
        <v>104.45061638157209</v>
      </c>
      <c r="N24" s="181">
        <v>77.22632665667841</v>
      </c>
      <c r="O24" s="181">
        <v>98.412946917750006</v>
      </c>
      <c r="P24" s="181">
        <v>105.53750665228662</v>
      </c>
      <c r="Q24" s="181">
        <v>98.515844824950477</v>
      </c>
      <c r="R24" s="181">
        <v>78.067200307237485</v>
      </c>
    </row>
    <row r="25" spans="2:18" ht="13.5" hidden="1" customHeight="1" x14ac:dyDescent="0.2">
      <c r="B25" s="638"/>
      <c r="C25" s="169" t="s">
        <v>117</v>
      </c>
      <c r="D25" s="181">
        <v>76.143672393559868</v>
      </c>
      <c r="E25" s="181">
        <v>112.24716680967252</v>
      </c>
      <c r="F25" s="181">
        <v>112.76168263275648</v>
      </c>
      <c r="G25" s="181">
        <v>96.829919049231123</v>
      </c>
      <c r="H25" s="181">
        <v>82.54712563926131</v>
      </c>
      <c r="I25" s="181">
        <v>102.95245766362868</v>
      </c>
      <c r="J25" s="181">
        <v>108.98708998374619</v>
      </c>
      <c r="K25" s="181">
        <v>99.116838926434085</v>
      </c>
      <c r="L25" s="181">
        <v>64.866967962342272</v>
      </c>
      <c r="M25" s="181">
        <v>109.56949174937481</v>
      </c>
      <c r="N25" s="181">
        <v>80.296486432020359</v>
      </c>
      <c r="O25" s="181">
        <v>101.34273694486855</v>
      </c>
      <c r="P25" s="181">
        <v>121.37574718884912</v>
      </c>
      <c r="Q25" s="181">
        <v>105.56304832582271</v>
      </c>
      <c r="R25" s="181">
        <v>75.589983441155496</v>
      </c>
    </row>
    <row r="26" spans="2:18" ht="13.5" hidden="1" customHeight="1" x14ac:dyDescent="0.2">
      <c r="B26" s="638"/>
      <c r="C26" s="169" t="s">
        <v>116</v>
      </c>
      <c r="D26" s="181">
        <v>101.27575567437903</v>
      </c>
      <c r="E26" s="181">
        <v>113.42749899550444</v>
      </c>
      <c r="F26" s="181">
        <v>114.40323008429718</v>
      </c>
      <c r="G26" s="181">
        <v>96.837356634226069</v>
      </c>
      <c r="H26" s="181">
        <v>83.253193051115858</v>
      </c>
      <c r="I26" s="181">
        <v>99.942151883990405</v>
      </c>
      <c r="J26" s="181">
        <v>109.93935387607152</v>
      </c>
      <c r="K26" s="181">
        <v>99.3819139128655</v>
      </c>
      <c r="L26" s="181">
        <v>68.637002007166771</v>
      </c>
      <c r="M26" s="181">
        <v>113.08413344591516</v>
      </c>
      <c r="N26" s="181">
        <v>79.579553517448744</v>
      </c>
      <c r="O26" s="181">
        <v>110.51429425633729</v>
      </c>
      <c r="P26" s="181">
        <v>122.65498969372531</v>
      </c>
      <c r="Q26" s="181">
        <v>104.25870288175187</v>
      </c>
      <c r="R26" s="181">
        <v>73.536682522740293</v>
      </c>
    </row>
    <row r="27" spans="2:18" ht="13.5" hidden="1" customHeight="1" x14ac:dyDescent="0.2">
      <c r="B27" s="638"/>
      <c r="C27" s="169" t="s">
        <v>126</v>
      </c>
      <c r="D27" s="177">
        <v>103.71162028819388</v>
      </c>
      <c r="E27" s="177">
        <v>115.00568909343158</v>
      </c>
      <c r="F27" s="181">
        <v>116.45062171107969</v>
      </c>
      <c r="G27" s="181">
        <v>97.282449433218986</v>
      </c>
      <c r="H27" s="181">
        <v>82.625577573911826</v>
      </c>
      <c r="I27" s="181">
        <v>105.96276344326695</v>
      </c>
      <c r="J27" s="181">
        <v>108.85199891014781</v>
      </c>
      <c r="K27" s="181">
        <v>108.25928115628419</v>
      </c>
      <c r="L27" s="181">
        <v>67.833208195473887</v>
      </c>
      <c r="M27" s="181">
        <v>109.96288478682541</v>
      </c>
      <c r="N27" s="181">
        <v>78.623642964686596</v>
      </c>
      <c r="O27" s="181">
        <v>111.99461523856979</v>
      </c>
      <c r="P27" s="181">
        <v>121.25391456933708</v>
      </c>
      <c r="Q27" s="181">
        <v>107.58391694487294</v>
      </c>
      <c r="R27" s="181">
        <v>83.604800217304927</v>
      </c>
    </row>
    <row r="28" spans="2:18" ht="13.5" hidden="1" customHeight="1" x14ac:dyDescent="0.2">
      <c r="B28" s="638"/>
      <c r="C28" s="169" t="s">
        <v>126</v>
      </c>
      <c r="D28" s="177">
        <v>103.71162028819388</v>
      </c>
      <c r="E28" s="177">
        <v>115.09193257981586</v>
      </c>
      <c r="F28" s="181">
        <v>115.818653792966</v>
      </c>
      <c r="G28" s="181">
        <v>95.954589249556776</v>
      </c>
      <c r="H28" s="181">
        <v>82.625577573911826</v>
      </c>
      <c r="I28" s="181">
        <v>105.36070228733929</v>
      </c>
      <c r="J28" s="181">
        <v>106.60159579023572</v>
      </c>
      <c r="K28" s="181">
        <v>109.17359748317527</v>
      </c>
      <c r="L28" s="181">
        <v>70.640845225519456</v>
      </c>
      <c r="M28" s="181">
        <v>113.66141395711909</v>
      </c>
      <c r="N28" s="181">
        <v>79.818531155639278</v>
      </c>
      <c r="O28" s="181">
        <v>111.45118759336054</v>
      </c>
      <c r="P28" s="181">
        <v>123.60273253709531</v>
      </c>
      <c r="Q28" s="181">
        <v>107.33602773532253</v>
      </c>
      <c r="R28" s="181">
        <v>83.315067024270817</v>
      </c>
    </row>
    <row r="29" spans="2:18" ht="13.5" hidden="1" customHeight="1" x14ac:dyDescent="0.2">
      <c r="B29" s="638"/>
      <c r="C29" s="169" t="s">
        <v>128</v>
      </c>
      <c r="D29" s="177">
        <v>100.33888466906564</v>
      </c>
      <c r="E29" s="177">
        <v>115.65474802372634</v>
      </c>
      <c r="F29" s="181">
        <v>115.818653792966</v>
      </c>
      <c r="G29" s="181">
        <v>91.334345884795212</v>
      </c>
      <c r="H29" s="181">
        <v>82.172933937732168</v>
      </c>
      <c r="I29" s="181">
        <v>105.96276344326695</v>
      </c>
      <c r="J29" s="181">
        <v>105.43244974807432</v>
      </c>
      <c r="K29" s="181">
        <v>104.22804632038218</v>
      </c>
      <c r="L29" s="181">
        <v>74.126029444413447</v>
      </c>
      <c r="M29" s="181">
        <v>112.15578132546176</v>
      </c>
      <c r="N29" s="181">
        <v>80.057508793829811</v>
      </c>
      <c r="O29" s="181">
        <v>100.5979929648351</v>
      </c>
      <c r="P29" s="181">
        <v>126.05321741683991</v>
      </c>
      <c r="Q29" s="181">
        <v>98.666170640125088</v>
      </c>
      <c r="R29" s="181">
        <v>100.92626116437118</v>
      </c>
    </row>
    <row r="30" spans="2:18" ht="13.5" hidden="1" customHeight="1" x14ac:dyDescent="0.2">
      <c r="B30" s="638"/>
      <c r="C30" s="169" t="s">
        <v>148</v>
      </c>
      <c r="D30" s="177">
        <v>95.988933021562801</v>
      </c>
      <c r="E30" s="177">
        <v>116.0243891935008</v>
      </c>
      <c r="F30" s="181">
        <v>115.31799678809728</v>
      </c>
      <c r="G30" s="181">
        <v>94.284974568126444</v>
      </c>
      <c r="H30" s="181">
        <v>80.893617051066215</v>
      </c>
      <c r="I30" s="181">
        <v>107.16688575512227</v>
      </c>
      <c r="J30" s="181">
        <v>109.21588753537766</v>
      </c>
      <c r="K30" s="181">
        <v>107.58681806201034</v>
      </c>
      <c r="L30" s="181">
        <v>74.49643245771226</v>
      </c>
      <c r="M30" s="181">
        <v>110.23011710878927</v>
      </c>
      <c r="N30" s="181">
        <v>81.730352261163574</v>
      </c>
      <c r="O30" s="181">
        <v>110.89371533381978</v>
      </c>
      <c r="P30" s="181">
        <v>126.50729961214553</v>
      </c>
      <c r="Q30" s="181">
        <v>106.61869690072437</v>
      </c>
      <c r="R30" s="181">
        <v>112.36455058964995</v>
      </c>
    </row>
    <row r="31" spans="2:18" ht="13.5" hidden="1" customHeight="1" x14ac:dyDescent="0.2">
      <c r="B31" s="638"/>
      <c r="C31" s="169" t="s">
        <v>121</v>
      </c>
      <c r="D31" s="177">
        <v>102.65885888106716</v>
      </c>
      <c r="E31" s="177">
        <v>116.32000931211125</v>
      </c>
      <c r="F31" s="181">
        <v>114.94250403444573</v>
      </c>
      <c r="G31" s="181">
        <v>93.76635534607955</v>
      </c>
      <c r="H31" s="181">
        <v>79.900154389988757</v>
      </c>
      <c r="I31" s="181">
        <v>111.38131384661584</v>
      </c>
      <c r="J31" s="181">
        <v>111.49588067382963</v>
      </c>
      <c r="K31" s="181">
        <v>105.73071084470999</v>
      </c>
      <c r="L31" s="181">
        <v>78.546514308325555</v>
      </c>
      <c r="M31" s="181">
        <v>111.81636574250177</v>
      </c>
      <c r="N31" s="181">
        <v>82.686262813925737</v>
      </c>
      <c r="O31" s="181">
        <v>110.64789667063965</v>
      </c>
      <c r="P31" s="181">
        <v>126.50729961214553</v>
      </c>
      <c r="Q31" s="181">
        <v>106.53676654962239</v>
      </c>
      <c r="R31" s="181">
        <v>111.71283680247537</v>
      </c>
    </row>
    <row r="32" spans="2:18" ht="13.5" hidden="1" customHeight="1" x14ac:dyDescent="0.2">
      <c r="B32" s="638"/>
      <c r="C32" s="169" t="s">
        <v>122</v>
      </c>
      <c r="D32" s="177">
        <v>105.0754986852354</v>
      </c>
      <c r="E32" s="177">
        <v>116.79515752558942</v>
      </c>
      <c r="F32" s="181">
        <v>113.39881160276715</v>
      </c>
      <c r="G32" s="181">
        <v>93.52521680754927</v>
      </c>
      <c r="H32" s="181">
        <v>79.918429814140168</v>
      </c>
      <c r="I32" s="181">
        <v>111.98337500254348</v>
      </c>
      <c r="J32" s="181">
        <v>110.96888918308456</v>
      </c>
      <c r="K32" s="181">
        <v>107.13259071353509</v>
      </c>
      <c r="L32" s="181">
        <v>77.306398116221686</v>
      </c>
      <c r="M32" s="181">
        <v>116.22988910906211</v>
      </c>
      <c r="N32" s="181">
        <v>83.881151004878419</v>
      </c>
      <c r="O32" s="181">
        <v>108.56522885641084</v>
      </c>
      <c r="P32" s="181">
        <v>125.93226643209033</v>
      </c>
      <c r="Q32" s="181">
        <v>105.14796939229464</v>
      </c>
      <c r="R32" s="181">
        <v>113.45007416598817</v>
      </c>
    </row>
    <row r="33" spans="2:18" ht="6" hidden="1" customHeight="1" x14ac:dyDescent="0.25">
      <c r="B33" s="170"/>
      <c r="C33" s="199"/>
      <c r="D33" s="181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</row>
    <row r="34" spans="2:18" ht="13.5" hidden="1" customHeight="1" x14ac:dyDescent="0.2">
      <c r="B34" s="635">
        <v>2014</v>
      </c>
      <c r="C34" s="408" t="s">
        <v>123</v>
      </c>
      <c r="D34" s="443">
        <v>100.01937232680325</v>
      </c>
      <c r="E34" s="444">
        <v>110.73082217845341</v>
      </c>
      <c r="F34" s="443">
        <v>96.7443943010488</v>
      </c>
      <c r="G34" s="443">
        <v>88.288750036914166</v>
      </c>
      <c r="H34" s="443">
        <v>75.532328017800438</v>
      </c>
      <c r="I34" s="443">
        <v>106.56482459919461</v>
      </c>
      <c r="J34" s="443">
        <v>103.71798033120749</v>
      </c>
      <c r="K34" s="443">
        <v>97.851263346245261</v>
      </c>
      <c r="L34" s="443">
        <v>62.326021635742109</v>
      </c>
      <c r="M34" s="443">
        <v>109.22342239008012</v>
      </c>
      <c r="N34" s="443">
        <v>71.101474258982819</v>
      </c>
      <c r="O34" s="443">
        <v>100.26254465737661</v>
      </c>
      <c r="P34" s="443">
        <v>93.678427948541767</v>
      </c>
      <c r="Q34" s="443">
        <v>99.592780762983665</v>
      </c>
      <c r="R34" s="443">
        <v>114.78364506065779</v>
      </c>
    </row>
    <row r="35" spans="2:18" ht="13.5" hidden="1" customHeight="1" x14ac:dyDescent="0.2">
      <c r="B35" s="635"/>
      <c r="C35" s="408" t="s">
        <v>124</v>
      </c>
      <c r="D35" s="443">
        <v>89.632400804950805</v>
      </c>
      <c r="E35" s="444">
        <v>110.79230928292915</v>
      </c>
      <c r="F35" s="443">
        <v>89.135284636921369</v>
      </c>
      <c r="G35" s="443">
        <v>83.576130982532547</v>
      </c>
      <c r="H35" s="443">
        <v>73.741189103458481</v>
      </c>
      <c r="I35" s="443">
        <v>103.78969895859059</v>
      </c>
      <c r="J35" s="443">
        <v>100.29225990091918</v>
      </c>
      <c r="K35" s="443">
        <v>94.976571399085771</v>
      </c>
      <c r="L35" s="443">
        <v>64.667659862397585</v>
      </c>
      <c r="M35" s="443">
        <v>107.30845261855023</v>
      </c>
      <c r="N35" s="443">
        <v>74.736054412796634</v>
      </c>
      <c r="O35" s="443">
        <v>92.546211776595385</v>
      </c>
      <c r="P35" s="443">
        <v>99.923656478444556</v>
      </c>
      <c r="Q35" s="443">
        <v>87.458305213782666</v>
      </c>
      <c r="R35" s="443">
        <v>112.31504977579863</v>
      </c>
    </row>
    <row r="36" spans="2:18" ht="16.5" hidden="1" customHeight="1" x14ac:dyDescent="0.2">
      <c r="B36" s="635"/>
      <c r="C36" s="408" t="s">
        <v>116</v>
      </c>
      <c r="D36" s="443">
        <v>73.571103550884473</v>
      </c>
      <c r="E36" s="444">
        <v>112.71181749265732</v>
      </c>
      <c r="F36" s="443">
        <v>91.365694398081828</v>
      </c>
      <c r="G36" s="443">
        <v>84.510380761413998</v>
      </c>
      <c r="H36" s="443">
        <v>76.604572705902925</v>
      </c>
      <c r="I36" s="443">
        <v>104.34472408671139</v>
      </c>
      <c r="J36" s="443">
        <v>104.29537914140454</v>
      </c>
      <c r="K36" s="443">
        <v>94.393893046944143</v>
      </c>
      <c r="L36" s="443">
        <v>68.968654578673849</v>
      </c>
      <c r="M36" s="443">
        <v>105.83201696143821</v>
      </c>
      <c r="N36" s="443">
        <v>70.473541803701764</v>
      </c>
      <c r="O36" s="443">
        <v>96.606591804086676</v>
      </c>
      <c r="P36" s="443">
        <v>100.96794670739217</v>
      </c>
      <c r="Q36" s="443">
        <v>88.415405862380709</v>
      </c>
      <c r="R36" s="443">
        <v>90.643228512927237</v>
      </c>
    </row>
    <row r="37" spans="2:18" ht="16.5" hidden="1" customHeight="1" x14ac:dyDescent="0.2">
      <c r="B37" s="635"/>
      <c r="C37" s="408" t="s">
        <v>117</v>
      </c>
      <c r="D37" s="443">
        <v>81.463788989293533</v>
      </c>
      <c r="E37" s="444">
        <v>117.07921555956375</v>
      </c>
      <c r="F37" s="443">
        <v>113.47569089240264</v>
      </c>
      <c r="G37" s="443">
        <v>86.355335765344009</v>
      </c>
      <c r="H37" s="443">
        <v>77.585053133994592</v>
      </c>
      <c r="I37" s="443">
        <v>106.56482459919461</v>
      </c>
      <c r="J37" s="443">
        <v>106.66085474782683</v>
      </c>
      <c r="K37" s="443">
        <v>99.344328326739443</v>
      </c>
      <c r="L37" s="443">
        <v>72.445219350214415</v>
      </c>
      <c r="M37" s="443">
        <v>113.83127172388996</v>
      </c>
      <c r="N37" s="443">
        <v>75.962135402120893</v>
      </c>
      <c r="O37" s="443">
        <v>101.3585643993688</v>
      </c>
      <c r="P37" s="443">
        <v>125.31354531663506</v>
      </c>
      <c r="Q37" s="443">
        <v>98.065072828118588</v>
      </c>
      <c r="R37" s="443">
        <v>82.936524426722812</v>
      </c>
    </row>
    <row r="38" spans="2:18" ht="16.5" hidden="1" customHeight="1" x14ac:dyDescent="0.2">
      <c r="B38" s="635"/>
      <c r="C38" s="408" t="s">
        <v>116</v>
      </c>
      <c r="D38" s="443">
        <v>101.2621234370817</v>
      </c>
      <c r="E38" s="444">
        <v>118.78100820941333</v>
      </c>
      <c r="F38" s="443">
        <v>116.32726036050441</v>
      </c>
      <c r="G38" s="443">
        <v>87.878919975876499</v>
      </c>
      <c r="H38" s="443">
        <v>80.072568294153086</v>
      </c>
      <c r="I38" s="443">
        <v>102.67964870234897</v>
      </c>
      <c r="J38" s="443">
        <v>107.73384939638564</v>
      </c>
      <c r="K38" s="443">
        <v>103.73806319653221</v>
      </c>
      <c r="L38" s="443">
        <v>75.563053131635925</v>
      </c>
      <c r="M38" s="443">
        <v>120.38089175393473</v>
      </c>
      <c r="N38" s="443">
        <v>77.498941609678255</v>
      </c>
      <c r="O38" s="443">
        <v>110.08771600841179</v>
      </c>
      <c r="P38" s="443">
        <v>125.55604854898463</v>
      </c>
      <c r="Q38" s="443">
        <v>103.9094658086416</v>
      </c>
      <c r="R38" s="443">
        <v>80.581529307519801</v>
      </c>
    </row>
    <row r="39" spans="2:18" ht="16.5" hidden="1" customHeight="1" x14ac:dyDescent="0.2">
      <c r="B39" s="635"/>
      <c r="C39" s="408" t="s">
        <v>118</v>
      </c>
      <c r="D39" s="443">
        <v>107.61938679187607</v>
      </c>
      <c r="E39" s="444">
        <v>120.41464982995873</v>
      </c>
      <c r="F39" s="443">
        <v>116.41238824953516</v>
      </c>
      <c r="G39" s="443">
        <v>88.006455294715963</v>
      </c>
      <c r="H39" s="443">
        <v>81.870115745654488</v>
      </c>
      <c r="I39" s="443">
        <v>102.67964870234897</v>
      </c>
      <c r="J39" s="443">
        <v>106.48872655724034</v>
      </c>
      <c r="K39" s="443">
        <v>105.1040054851526</v>
      </c>
      <c r="L39" s="443">
        <v>77.894944450675595</v>
      </c>
      <c r="M39" s="443">
        <v>120.27561462145403</v>
      </c>
      <c r="N39" s="443">
        <v>80.266760952881057</v>
      </c>
      <c r="O39" s="443">
        <v>111.95395145801832</v>
      </c>
      <c r="P39" s="443">
        <v>127.25357117543155</v>
      </c>
      <c r="Q39" s="443">
        <v>105.13609906189156</v>
      </c>
      <c r="R39" s="443">
        <v>87.113949219702278</v>
      </c>
    </row>
    <row r="40" spans="2:18" ht="16.5" hidden="1" customHeight="1" x14ac:dyDescent="0.2">
      <c r="B40" s="635"/>
      <c r="C40" s="408" t="s">
        <v>118</v>
      </c>
      <c r="D40" s="443">
        <v>113.96549313832577</v>
      </c>
      <c r="E40" s="444">
        <v>120.77438890238648</v>
      </c>
      <c r="F40" s="443">
        <v>116.66777191662737</v>
      </c>
      <c r="G40" s="443">
        <v>88.248799141805975</v>
      </c>
      <c r="H40" s="443">
        <v>82.396670049629648</v>
      </c>
      <c r="I40" s="443">
        <v>99.72908408446537</v>
      </c>
      <c r="J40" s="443">
        <v>106.59848545325836</v>
      </c>
      <c r="K40" s="443">
        <v>106.11045220827205</v>
      </c>
      <c r="L40" s="443">
        <v>77.703342395899782</v>
      </c>
      <c r="M40" s="443">
        <v>121.7103976974599</v>
      </c>
      <c r="N40" s="443">
        <v>74.731122266475467</v>
      </c>
      <c r="O40" s="443">
        <v>111.90399877576863</v>
      </c>
      <c r="P40" s="443">
        <v>128.37514862504827</v>
      </c>
      <c r="Q40" s="443">
        <v>104.61262267767354</v>
      </c>
      <c r="R40" s="443">
        <v>90.172214481065708</v>
      </c>
    </row>
    <row r="41" spans="2:18" ht="16.5" hidden="1" customHeight="1" x14ac:dyDescent="0.2">
      <c r="B41" s="635"/>
      <c r="C41" s="408" t="s">
        <v>117</v>
      </c>
      <c r="D41" s="443">
        <v>115.72830045678403</v>
      </c>
      <c r="E41" s="444">
        <v>118.05206950493351</v>
      </c>
      <c r="F41" s="443">
        <v>108.03336528398746</v>
      </c>
      <c r="G41" s="443">
        <v>87.621961275595709</v>
      </c>
      <c r="H41" s="443">
        <v>83.413688679292264</v>
      </c>
      <c r="I41" s="443">
        <v>101.49942285519553</v>
      </c>
      <c r="J41" s="443">
        <v>102.48984052934122</v>
      </c>
      <c r="K41" s="443">
        <v>99.380642059476244</v>
      </c>
      <c r="L41" s="443">
        <v>79.409919284810414</v>
      </c>
      <c r="M41" s="443">
        <v>114.01517770279351</v>
      </c>
      <c r="N41" s="443">
        <v>78.077291920198235</v>
      </c>
      <c r="O41" s="443">
        <v>110.11018634548647</v>
      </c>
      <c r="P41" s="443">
        <v>110.30865781500606</v>
      </c>
      <c r="Q41" s="443">
        <v>103.21629829596408</v>
      </c>
      <c r="R41" s="443">
        <v>86.157780038603178</v>
      </c>
    </row>
    <row r="42" spans="2:18" ht="16.5" hidden="1" customHeight="1" x14ac:dyDescent="0.2">
      <c r="B42" s="635"/>
      <c r="C42" s="408" t="s">
        <v>119</v>
      </c>
      <c r="D42" s="443">
        <v>100.27979196489483</v>
      </c>
      <c r="E42" s="444">
        <v>120.42814552549616</v>
      </c>
      <c r="F42" s="443">
        <v>116.72007981984602</v>
      </c>
      <c r="G42" s="443">
        <v>86.816455123289956</v>
      </c>
      <c r="H42" s="443">
        <v>82.887018317502694</v>
      </c>
      <c r="I42" s="443">
        <v>103.85987454950241</v>
      </c>
      <c r="J42" s="443">
        <v>106.43125881155751</v>
      </c>
      <c r="K42" s="443">
        <v>96.195791765231604</v>
      </c>
      <c r="L42" s="443">
        <v>80.046618164459929</v>
      </c>
      <c r="M42" s="443">
        <v>115.59113390030723</v>
      </c>
      <c r="N42" s="443">
        <v>78.878084657841285</v>
      </c>
      <c r="O42" s="443">
        <v>103.44137277811997</v>
      </c>
      <c r="P42" s="443">
        <v>130.03915522275341</v>
      </c>
      <c r="Q42" s="443">
        <v>100.34457678104158</v>
      </c>
      <c r="R42" s="443">
        <v>103.20283570031455</v>
      </c>
    </row>
    <row r="43" spans="2:18" ht="16.5" hidden="1" customHeight="1" x14ac:dyDescent="0.2">
      <c r="B43" s="635"/>
      <c r="C43" s="408" t="s">
        <v>120</v>
      </c>
      <c r="D43" s="443">
        <v>103.89347816182799</v>
      </c>
      <c r="E43" s="444">
        <v>121.01090203104776</v>
      </c>
      <c r="F43" s="443">
        <v>118.10669152979527</v>
      </c>
      <c r="G43" s="443">
        <v>89.216155367429451</v>
      </c>
      <c r="H43" s="443">
        <v>82.79621308271139</v>
      </c>
      <c r="I43" s="443">
        <v>105.63021332023257</v>
      </c>
      <c r="J43" s="443">
        <v>108.89594865244513</v>
      </c>
      <c r="K43" s="443">
        <v>95.092734430131003</v>
      </c>
      <c r="L43" s="443">
        <v>81.809682634673308</v>
      </c>
      <c r="M43" s="443">
        <v>121.77740660557284</v>
      </c>
      <c r="N43" s="443">
        <v>77.393819623957171</v>
      </c>
      <c r="O43" s="443">
        <v>113.08220354888439</v>
      </c>
      <c r="P43" s="443">
        <v>130.65428840734543</v>
      </c>
      <c r="Q43" s="443">
        <v>103.74144479110142</v>
      </c>
      <c r="R43" s="443">
        <v>112.12443006099616</v>
      </c>
    </row>
    <row r="44" spans="2:18" ht="16.5" hidden="1" customHeight="1" x14ac:dyDescent="0.2">
      <c r="B44" s="635"/>
      <c r="C44" s="408" t="s">
        <v>121</v>
      </c>
      <c r="D44" s="443">
        <v>113.55584769857903</v>
      </c>
      <c r="E44" s="444">
        <v>121.24365169406292</v>
      </c>
      <c r="F44" s="443">
        <v>119.49330323974451</v>
      </c>
      <c r="G44" s="443">
        <v>88.411636529625639</v>
      </c>
      <c r="H44" s="443">
        <v>83.341044491459215</v>
      </c>
      <c r="I44" s="443">
        <v>105.04010039665584</v>
      </c>
      <c r="J44" s="443">
        <v>109.07943232246757</v>
      </c>
      <c r="K44" s="443">
        <v>94.862522839354369</v>
      </c>
      <c r="L44" s="443">
        <v>82.643224501493478</v>
      </c>
      <c r="M44" s="443">
        <v>122.59162207919145</v>
      </c>
      <c r="N44" s="443">
        <v>78.244301158286362</v>
      </c>
      <c r="O44" s="443">
        <v>115.0059099228307</v>
      </c>
      <c r="P44" s="443">
        <v>130.4983019121122</v>
      </c>
      <c r="Q44" s="443">
        <v>104.90272962085255</v>
      </c>
      <c r="R44" s="443">
        <v>109.26045994449562</v>
      </c>
    </row>
    <row r="45" spans="2:18" ht="16.5" customHeight="1" x14ac:dyDescent="0.2">
      <c r="B45" s="635"/>
      <c r="C45" s="408" t="s">
        <v>122</v>
      </c>
      <c r="D45" s="443">
        <v>114.38405080172912</v>
      </c>
      <c r="E45" s="444">
        <v>121.68862439589968</v>
      </c>
      <c r="F45" s="443">
        <v>120.30205656116411</v>
      </c>
      <c r="G45" s="443">
        <v>88.107037509453065</v>
      </c>
      <c r="H45" s="443">
        <v>84.285418933288781</v>
      </c>
      <c r="I45" s="443">
        <v>102.58302202480425</v>
      </c>
      <c r="J45" s="443">
        <v>111.11818075726278</v>
      </c>
      <c r="K45" s="443">
        <v>94.110660497337605</v>
      </c>
      <c r="L45" s="443">
        <v>78.062254383021454</v>
      </c>
      <c r="M45" s="443">
        <v>124.21912914639506</v>
      </c>
      <c r="N45" s="443">
        <v>79.520023459780163</v>
      </c>
      <c r="O45" s="443">
        <v>114.02337331520292</v>
      </c>
      <c r="P45" s="443">
        <v>129.10640250797732</v>
      </c>
      <c r="Q45" s="443">
        <v>105.36148791365511</v>
      </c>
      <c r="R45" s="443">
        <v>117.87642764297586</v>
      </c>
    </row>
    <row r="46" spans="2:18" ht="6" customHeight="1" x14ac:dyDescent="0.25">
      <c r="B46" s="407"/>
      <c r="C46" s="299"/>
      <c r="D46" s="443"/>
      <c r="E46" s="443"/>
      <c r="F46" s="443"/>
      <c r="G46" s="443"/>
      <c r="H46" s="443"/>
      <c r="I46" s="443"/>
      <c r="J46" s="443"/>
      <c r="K46" s="443"/>
      <c r="L46" s="443"/>
      <c r="M46" s="443"/>
      <c r="N46" s="443"/>
      <c r="O46" s="443"/>
      <c r="P46" s="443"/>
      <c r="Q46" s="443"/>
      <c r="R46" s="443"/>
    </row>
    <row r="47" spans="2:18" ht="16.5" customHeight="1" x14ac:dyDescent="0.2">
      <c r="B47" s="635">
        <v>2015</v>
      </c>
      <c r="C47" s="408" t="s">
        <v>123</v>
      </c>
      <c r="D47" s="443">
        <v>105.18179410006145</v>
      </c>
      <c r="E47" s="444">
        <v>114.39311600206118</v>
      </c>
      <c r="F47" s="443">
        <v>94.664576272163089</v>
      </c>
      <c r="G47" s="443">
        <v>82.355537030501708</v>
      </c>
      <c r="H47" s="443">
        <v>81.421527279211446</v>
      </c>
      <c r="I47" s="443">
        <v>98.283134874063947</v>
      </c>
      <c r="J47" s="443">
        <v>100.82388827252011</v>
      </c>
      <c r="K47" s="443">
        <v>88.291756751322438</v>
      </c>
      <c r="L47" s="443">
        <v>65.384852224074379</v>
      </c>
      <c r="M47" s="443">
        <v>107.84510678280336</v>
      </c>
      <c r="N47" s="443">
        <v>66.337559677677575</v>
      </c>
      <c r="O47" s="443">
        <v>104.02610951231468</v>
      </c>
      <c r="P47" s="443">
        <v>97.061785115005463</v>
      </c>
      <c r="Q47" s="443">
        <v>94.422732138913702</v>
      </c>
      <c r="R47" s="443">
        <v>116.96991452065848</v>
      </c>
    </row>
    <row r="48" spans="2:18" ht="16.5" customHeight="1" x14ac:dyDescent="0.2">
      <c r="B48" s="635"/>
      <c r="C48" s="408" t="s">
        <v>124</v>
      </c>
      <c r="D48" s="443">
        <v>77.875775396437646</v>
      </c>
      <c r="E48" s="444">
        <v>114.18157335451639</v>
      </c>
      <c r="F48" s="443">
        <v>93.1383436841395</v>
      </c>
      <c r="G48" s="443">
        <v>79.42396680222393</v>
      </c>
      <c r="H48" s="443">
        <v>77.734247141158761</v>
      </c>
      <c r="I48" s="443">
        <v>97.153443668614941</v>
      </c>
      <c r="J48" s="443">
        <v>98.74709372722009</v>
      </c>
      <c r="K48" s="443">
        <v>85.068563839684018</v>
      </c>
      <c r="L48" s="443">
        <v>64.188009700375801</v>
      </c>
      <c r="M48" s="443">
        <v>108.16975419321722</v>
      </c>
      <c r="N48" s="443">
        <v>69.372611427636684</v>
      </c>
      <c r="O48" s="443">
        <v>94.786137513732925</v>
      </c>
      <c r="P48" s="443">
        <v>98.046124054401659</v>
      </c>
      <c r="Q48" s="443">
        <v>80.897990665435344</v>
      </c>
      <c r="R48" s="443">
        <v>108.95142153222866</v>
      </c>
    </row>
    <row r="49" spans="2:18" ht="16.5" customHeight="1" x14ac:dyDescent="0.2">
      <c r="B49" s="635"/>
      <c r="C49" s="408" t="s">
        <v>116</v>
      </c>
      <c r="D49" s="443">
        <v>84.887895003108412</v>
      </c>
      <c r="E49" s="444">
        <v>116.43169160993151</v>
      </c>
      <c r="F49" s="443">
        <v>96.915274845243815</v>
      </c>
      <c r="G49" s="443">
        <v>80.024356506958782</v>
      </c>
      <c r="H49" s="443">
        <v>74.647714032271807</v>
      </c>
      <c r="I49" s="443">
        <v>97.718289271339444</v>
      </c>
      <c r="J49" s="443">
        <v>100.16059898751647</v>
      </c>
      <c r="K49" s="443">
        <v>88.842289591520711</v>
      </c>
      <c r="L49" s="443">
        <v>66.510162764612218</v>
      </c>
      <c r="M49" s="443">
        <v>115.75679703534463</v>
      </c>
      <c r="N49" s="443">
        <v>74.141978463286719</v>
      </c>
      <c r="O49" s="443">
        <v>98.305813079251138</v>
      </c>
      <c r="P49" s="443">
        <v>108.41980707104028</v>
      </c>
      <c r="Q49" s="443">
        <v>83.200945712514937</v>
      </c>
      <c r="R49" s="443">
        <v>90.891651920283806</v>
      </c>
    </row>
    <row r="50" spans="2:18" ht="16.5" customHeight="1" x14ac:dyDescent="0.2">
      <c r="B50" s="635"/>
      <c r="C50" s="408" t="s">
        <v>117</v>
      </c>
      <c r="D50" s="443">
        <v>88.322156315474842</v>
      </c>
      <c r="E50" s="444">
        <v>122.77308976654014</v>
      </c>
      <c r="F50" s="443">
        <v>117.02976585086046</v>
      </c>
      <c r="G50" s="443">
        <v>84.591813915096381</v>
      </c>
      <c r="H50" s="443">
        <v>78.715115623911032</v>
      </c>
      <c r="I50" s="443">
        <v>97.153443668614926</v>
      </c>
      <c r="J50" s="443">
        <v>104.09679081386253</v>
      </c>
      <c r="K50" s="443">
        <v>98.959326393568986</v>
      </c>
      <c r="L50" s="443">
        <v>67.472129348921541</v>
      </c>
      <c r="M50" s="443">
        <v>122.86274399822183</v>
      </c>
      <c r="N50" s="443">
        <v>81.385734979814728</v>
      </c>
      <c r="O50" s="443">
        <v>107.2648854913183</v>
      </c>
      <c r="P50" s="443">
        <v>122.86519864273086</v>
      </c>
      <c r="Q50" s="443">
        <v>94.680569867785991</v>
      </c>
      <c r="R50" s="443">
        <v>84.80022149551381</v>
      </c>
    </row>
    <row r="51" spans="2:18" ht="16.5" customHeight="1" x14ac:dyDescent="0.2">
      <c r="B51" s="635"/>
      <c r="C51" s="408" t="s">
        <v>116</v>
      </c>
      <c r="D51" s="443">
        <v>116.51975513915887</v>
      </c>
      <c r="E51" s="444">
        <v>123.21322663137718</v>
      </c>
      <c r="F51" s="443">
        <v>121.09329938734868</v>
      </c>
      <c r="G51" s="443">
        <v>86.097356844057686</v>
      </c>
      <c r="H51" s="443">
        <v>78.258001131321535</v>
      </c>
      <c r="I51" s="443">
        <v>95.534219607471343</v>
      </c>
      <c r="J51" s="443">
        <v>106.02713061137513</v>
      </c>
      <c r="K51" s="443">
        <v>102.20364160915281</v>
      </c>
      <c r="L51" s="443">
        <v>68.847825682728342</v>
      </c>
      <c r="M51" s="443">
        <v>124.64796535312364</v>
      </c>
      <c r="N51" s="443">
        <v>80.951677726589054</v>
      </c>
      <c r="O51" s="443">
        <v>115.3353375755356</v>
      </c>
      <c r="P51" s="443">
        <v>137.77693616285831</v>
      </c>
      <c r="Q51" s="443">
        <v>100.23314734075912</v>
      </c>
      <c r="R51" s="443">
        <v>81.715820699650635</v>
      </c>
    </row>
    <row r="52" spans="2:18" ht="16.5" customHeight="1" x14ac:dyDescent="0.2">
      <c r="B52" s="635"/>
      <c r="C52" s="408" t="s">
        <v>118</v>
      </c>
      <c r="D52" s="443">
        <v>122.31856099367378</v>
      </c>
      <c r="E52" s="444">
        <v>123.66464192857057</v>
      </c>
      <c r="F52" s="443">
        <v>120.49204169426353</v>
      </c>
      <c r="G52" s="443">
        <v>87.539973747235322</v>
      </c>
      <c r="H52" s="443">
        <v>77.615664596727925</v>
      </c>
      <c r="I52" s="443">
        <v>103.09059855947471</v>
      </c>
      <c r="J52" s="443">
        <v>107.01096323356366</v>
      </c>
      <c r="K52" s="443">
        <v>101.28861659322868</v>
      </c>
      <c r="L52" s="443">
        <v>71.216524625289082</v>
      </c>
      <c r="M52" s="443">
        <v>121.28478247681676</v>
      </c>
      <c r="N52" s="443">
        <v>80.951677726589054</v>
      </c>
      <c r="O52" s="443">
        <v>117.35275437141132</v>
      </c>
      <c r="P52" s="443">
        <v>139.50425129596914</v>
      </c>
      <c r="Q52" s="443">
        <v>102.9421513229418</v>
      </c>
      <c r="R52" s="443">
        <v>86.83322775161065</v>
      </c>
    </row>
    <row r="53" spans="2:18" ht="16.5" customHeight="1" x14ac:dyDescent="0.2">
      <c r="B53" s="635"/>
      <c r="C53" s="408" t="s">
        <v>118</v>
      </c>
      <c r="D53" s="443">
        <v>122.96672899288325</v>
      </c>
      <c r="E53" s="444">
        <v>123.93839834602227</v>
      </c>
      <c r="F53" s="443">
        <v>121.66461525437551</v>
      </c>
      <c r="G53" s="443">
        <v>88.077776665898725</v>
      </c>
      <c r="H53" s="443">
        <v>77.230822446372272</v>
      </c>
      <c r="I53" s="443">
        <v>103.63033991318923</v>
      </c>
      <c r="J53" s="443">
        <v>105.02278836731749</v>
      </c>
      <c r="K53" s="443">
        <v>98.273153961827219</v>
      </c>
      <c r="L53" s="443">
        <v>72.911313739732321</v>
      </c>
      <c r="M53" s="443">
        <v>124.844782147003</v>
      </c>
      <c r="N53" s="443">
        <v>80.298841615890751</v>
      </c>
      <c r="O53" s="443">
        <v>116.60777880040374</v>
      </c>
      <c r="P53" s="443">
        <v>138.47688233976137</v>
      </c>
      <c r="Q53" s="443">
        <v>103.26184744506273</v>
      </c>
      <c r="R53" s="443">
        <v>89.994948131455331</v>
      </c>
    </row>
    <row r="54" spans="2:18" ht="16.5" customHeight="1" x14ac:dyDescent="0.2">
      <c r="B54" s="635"/>
      <c r="C54" s="408" t="s">
        <v>117</v>
      </c>
      <c r="D54" s="443">
        <v>122.59634727904925</v>
      </c>
      <c r="E54" s="444">
        <v>121.45847333788497</v>
      </c>
      <c r="F54" s="443">
        <v>110.73881263449243</v>
      </c>
      <c r="G54" s="443">
        <v>88.293160860549591</v>
      </c>
      <c r="H54" s="443">
        <v>78.868038422554761</v>
      </c>
      <c r="I54" s="443">
        <v>105.24956397433282</v>
      </c>
      <c r="J54" s="443">
        <v>105.24016728580217</v>
      </c>
      <c r="K54" s="443">
        <v>94.623095028874545</v>
      </c>
      <c r="L54" s="443">
        <v>74.139523436380955</v>
      </c>
      <c r="M54" s="443">
        <v>119.77302836496931</v>
      </c>
      <c r="N54" s="443">
        <v>81.386901800387918</v>
      </c>
      <c r="O54" s="443">
        <v>113.03061772691491</v>
      </c>
      <c r="P54" s="443">
        <v>121.07387486945414</v>
      </c>
      <c r="Q54" s="443">
        <v>101.65168060095516</v>
      </c>
      <c r="R54" s="443">
        <v>89.333350875746575</v>
      </c>
    </row>
    <row r="55" spans="2:18" ht="16.5" customHeight="1" x14ac:dyDescent="0.2">
      <c r="B55" s="635"/>
      <c r="C55" s="408" t="s">
        <v>119</v>
      </c>
      <c r="D55" s="443">
        <v>102.13275758972155</v>
      </c>
      <c r="E55" s="444">
        <v>124.01612466973307</v>
      </c>
      <c r="F55" s="443">
        <v>120.87230573794159</v>
      </c>
      <c r="G55" s="443">
        <v>85.915542991670165</v>
      </c>
      <c r="H55" s="443">
        <v>78.273072079895158</v>
      </c>
      <c r="I55" s="443">
        <v>106.32353911692803</v>
      </c>
      <c r="J55" s="443">
        <v>105.58021050144245</v>
      </c>
      <c r="K55" s="443">
        <v>94.22163938598581</v>
      </c>
      <c r="L55" s="443">
        <v>75.613202633259021</v>
      </c>
      <c r="M55" s="443">
        <v>123.49484808822297</v>
      </c>
      <c r="N55" s="443">
        <v>85.554303398600553</v>
      </c>
      <c r="O55" s="443">
        <v>107.48821192882177</v>
      </c>
      <c r="P55" s="443">
        <v>138.6112990372217</v>
      </c>
      <c r="Q55" s="443">
        <v>93.366426262574493</v>
      </c>
      <c r="R55" s="443">
        <v>100.52258464065193</v>
      </c>
    </row>
    <row r="56" spans="2:18" ht="16.5" customHeight="1" x14ac:dyDescent="0.2">
      <c r="B56" s="635"/>
      <c r="C56" s="408" t="s">
        <v>120</v>
      </c>
      <c r="D56" s="443">
        <v>120.39011779602576</v>
      </c>
      <c r="E56" s="444">
        <v>125.23005800852239</v>
      </c>
      <c r="F56" s="443">
        <v>120.99366347462627</v>
      </c>
      <c r="G56" s="443">
        <v>85.704914055676866</v>
      </c>
      <c r="H56" s="443">
        <v>79.04354527262791</v>
      </c>
      <c r="I56" s="443">
        <v>105.78655154563042</v>
      </c>
      <c r="J56" s="443">
        <v>107.462302289653</v>
      </c>
      <c r="K56" s="443">
        <v>96.435855408901929</v>
      </c>
      <c r="L56" s="443">
        <v>75.675373181742415</v>
      </c>
      <c r="M56" s="443">
        <v>120.0663634891681</v>
      </c>
      <c r="N56" s="443">
        <v>83.803191925529774</v>
      </c>
      <c r="O56" s="443">
        <v>116.90861309884484</v>
      </c>
      <c r="P56" s="443">
        <v>139.49437443495597</v>
      </c>
      <c r="Q56" s="443">
        <v>102.83330102846858</v>
      </c>
      <c r="R56" s="443">
        <v>119.66566844067273</v>
      </c>
    </row>
    <row r="57" spans="2:18" ht="16.5" customHeight="1" x14ac:dyDescent="0.2">
      <c r="B57" s="635"/>
      <c r="C57" s="408" t="s">
        <v>121</v>
      </c>
      <c r="D57" s="443">
        <v>123.37275584953092</v>
      </c>
      <c r="E57" s="444">
        <v>125.26490975168318</v>
      </c>
      <c r="F57" s="443">
        <v>121.93572652808477</v>
      </c>
      <c r="G57" s="443">
        <v>85.915542991670165</v>
      </c>
      <c r="H57" s="443">
        <v>80.43271127038939</v>
      </c>
      <c r="I57" s="443">
        <v>103.10161368914234</v>
      </c>
      <c r="J57" s="443">
        <v>108.60890087052529</v>
      </c>
      <c r="K57" s="443">
        <v>96.150305083795047</v>
      </c>
      <c r="L57" s="443">
        <v>76.074171259567322</v>
      </c>
      <c r="M57" s="443">
        <v>120.84912627030357</v>
      </c>
      <c r="N57" s="443">
        <v>84.783346217056447</v>
      </c>
      <c r="O57" s="443">
        <v>117.74435298127364</v>
      </c>
      <c r="P57" s="443">
        <v>140.3762535237297</v>
      </c>
      <c r="Q57" s="443">
        <v>103.78681951161414</v>
      </c>
      <c r="R57" s="443">
        <v>116.35334871721314</v>
      </c>
    </row>
    <row r="58" spans="2:18" ht="16.5" customHeight="1" x14ac:dyDescent="0.2">
      <c r="B58" s="635"/>
      <c r="C58" s="408" t="s">
        <v>122</v>
      </c>
      <c r="D58" s="443">
        <v>123.10895095462814</v>
      </c>
      <c r="E58" s="444">
        <v>126.12322034856183</v>
      </c>
      <c r="F58" s="443">
        <v>123.0375553822542</v>
      </c>
      <c r="G58" s="443">
        <v>86.816388724087091</v>
      </c>
      <c r="H58" s="443">
        <v>79.078858987460947</v>
      </c>
      <c r="I58" s="443">
        <v>101.49065097524949</v>
      </c>
      <c r="J58" s="443">
        <v>108.09854498373184</v>
      </c>
      <c r="K58" s="443">
        <v>101.60032237663627</v>
      </c>
      <c r="L58" s="443">
        <v>73.255464941122298</v>
      </c>
      <c r="M58" s="443">
        <v>125.17970343056126</v>
      </c>
      <c r="N58" s="443">
        <v>87.002805542110281</v>
      </c>
      <c r="O58" s="443">
        <v>116.538228378223</v>
      </c>
      <c r="P58" s="443">
        <v>142.11928460961192</v>
      </c>
      <c r="Q58" s="443">
        <v>103.81126870348966</v>
      </c>
      <c r="R58" s="443">
        <v>121.13993419741051</v>
      </c>
    </row>
    <row r="59" spans="2:18" ht="6" customHeight="1" x14ac:dyDescent="0.25">
      <c r="B59" s="407"/>
      <c r="C59" s="299"/>
      <c r="D59" s="443"/>
      <c r="E59" s="443"/>
      <c r="F59" s="443"/>
      <c r="G59" s="443"/>
      <c r="H59" s="443"/>
      <c r="I59" s="443"/>
      <c r="J59" s="443"/>
      <c r="K59" s="443"/>
      <c r="L59" s="443"/>
      <c r="M59" s="443"/>
      <c r="N59" s="443"/>
      <c r="O59" s="443"/>
      <c r="P59" s="443"/>
      <c r="Q59" s="443"/>
      <c r="R59" s="443"/>
    </row>
    <row r="60" spans="2:18" ht="17.25" customHeight="1" x14ac:dyDescent="0.2">
      <c r="B60" s="635">
        <v>2016</v>
      </c>
      <c r="C60" s="408" t="s">
        <v>123</v>
      </c>
      <c r="D60" s="445">
        <v>112.1170803336792</v>
      </c>
      <c r="E60" s="445">
        <v>117.7021758124115</v>
      </c>
      <c r="F60" s="443">
        <v>97.595347256895693</v>
      </c>
      <c r="G60" s="443">
        <v>81.80534175588582</v>
      </c>
      <c r="H60" s="443">
        <v>73.302025653170503</v>
      </c>
      <c r="I60" s="443">
        <v>82.1590984085353</v>
      </c>
      <c r="J60" s="443">
        <v>104.02728838195634</v>
      </c>
      <c r="K60" s="443">
        <v>95.074394529873203</v>
      </c>
      <c r="L60" s="443">
        <v>66.954430088078212</v>
      </c>
      <c r="M60" s="443">
        <v>119.50339257158853</v>
      </c>
      <c r="N60" s="443">
        <v>75.683562984335737</v>
      </c>
      <c r="O60" s="443">
        <v>102.76691106293632</v>
      </c>
      <c r="P60" s="443">
        <v>106.38942548623396</v>
      </c>
      <c r="Q60" s="443">
        <v>94.960661244548703</v>
      </c>
      <c r="R60" s="443">
        <v>122.23910548451771</v>
      </c>
    </row>
    <row r="61" spans="2:18" ht="17.25" customHeight="1" x14ac:dyDescent="0.2">
      <c r="B61" s="635"/>
      <c r="C61" s="408" t="s">
        <v>124</v>
      </c>
      <c r="D61" s="445">
        <v>76.253817899153148</v>
      </c>
      <c r="E61" s="445">
        <v>116.13805965279136</v>
      </c>
      <c r="F61" s="443">
        <v>90.09587942716567</v>
      </c>
      <c r="G61" s="443">
        <v>78.244959659743898</v>
      </c>
      <c r="H61" s="443">
        <v>70.862466623308691</v>
      </c>
      <c r="I61" s="443">
        <v>82.654032736297566</v>
      </c>
      <c r="J61" s="443">
        <v>100.80665954458728</v>
      </c>
      <c r="K61" s="443">
        <v>86.707926600818737</v>
      </c>
      <c r="L61" s="443">
        <v>69.802763988171563</v>
      </c>
      <c r="M61" s="443">
        <v>119.07993153710909</v>
      </c>
      <c r="N61" s="443">
        <v>76.813168402012394</v>
      </c>
      <c r="O61" s="443">
        <v>96.214077127181667</v>
      </c>
      <c r="P61" s="443">
        <v>107.71505437522501</v>
      </c>
      <c r="Q61" s="443">
        <v>83.658745546620523</v>
      </c>
      <c r="R61" s="443">
        <v>107.80498945919162</v>
      </c>
    </row>
    <row r="62" spans="2:18" ht="17.25" customHeight="1" x14ac:dyDescent="0.2">
      <c r="B62" s="635"/>
      <c r="C62" s="408" t="s">
        <v>116</v>
      </c>
      <c r="D62" s="445">
        <v>108.6224293872376</v>
      </c>
      <c r="E62" s="445">
        <v>118.11743107525349</v>
      </c>
      <c r="F62" s="443">
        <v>97.797244260618797</v>
      </c>
      <c r="G62" s="443">
        <v>79.560293411917826</v>
      </c>
      <c r="H62" s="443">
        <v>72.599291785644681</v>
      </c>
      <c r="I62" s="443">
        <v>98.118335635346781</v>
      </c>
      <c r="J62" s="443">
        <v>104.4921978055763</v>
      </c>
      <c r="K62" s="443">
        <v>88.703472102770576</v>
      </c>
      <c r="L62" s="443">
        <v>73.410945396997136</v>
      </c>
      <c r="M62" s="443">
        <v>114.05467444979838</v>
      </c>
      <c r="N62" s="443">
        <v>75.909484067871077</v>
      </c>
      <c r="O62" s="443">
        <v>100.34219685283217</v>
      </c>
      <c r="P62" s="443">
        <v>116.75911326960038</v>
      </c>
      <c r="Q62" s="443">
        <v>87.374767125558961</v>
      </c>
      <c r="R62" s="443">
        <v>90.015015142491109</v>
      </c>
    </row>
    <row r="63" spans="2:18" ht="17.25" customHeight="1" x14ac:dyDescent="0.2">
      <c r="B63" s="635"/>
      <c r="C63" s="408" t="s">
        <v>117</v>
      </c>
      <c r="D63" s="445">
        <v>113.08254624830467</v>
      </c>
      <c r="E63" s="445">
        <v>122.20986899601976</v>
      </c>
      <c r="F63" s="443">
        <v>119.85285134720405</v>
      </c>
      <c r="G63" s="443">
        <v>81.567532590970146</v>
      </c>
      <c r="H63" s="443">
        <v>73.435330764429551</v>
      </c>
      <c r="I63" s="443">
        <v>99.179074398972148</v>
      </c>
      <c r="J63" s="443">
        <v>105.18646563677562</v>
      </c>
      <c r="K63" s="443">
        <v>95.222936300789442</v>
      </c>
      <c r="L63" s="443">
        <v>75.147015051655856</v>
      </c>
      <c r="M63" s="443">
        <v>121.18309160291078</v>
      </c>
      <c r="N63" s="443">
        <v>83.234083407753374</v>
      </c>
      <c r="O63" s="443">
        <v>106.90332038028077</v>
      </c>
      <c r="P63" s="443">
        <v>139.00346465944565</v>
      </c>
      <c r="Q63" s="443">
        <v>98.139724622243847</v>
      </c>
      <c r="R63" s="443">
        <v>87.266075190038691</v>
      </c>
    </row>
    <row r="64" spans="2:18" ht="17.25" customHeight="1" x14ac:dyDescent="0.2">
      <c r="B64" s="635"/>
      <c r="C64" s="408" t="s">
        <v>116</v>
      </c>
      <c r="D64" s="445">
        <v>126.46289683150587</v>
      </c>
      <c r="E64" s="445">
        <v>124.13318202322857</v>
      </c>
      <c r="F64" s="443">
        <v>122.7145593906811</v>
      </c>
      <c r="G64" s="443">
        <v>83.571699987568536</v>
      </c>
      <c r="H64" s="443">
        <v>74.897113147377851</v>
      </c>
      <c r="I64" s="443">
        <v>98.112632738768141</v>
      </c>
      <c r="J64" s="443">
        <v>105.5364714379517</v>
      </c>
      <c r="K64" s="443">
        <v>93.964809422203885</v>
      </c>
      <c r="L64" s="443">
        <v>77.222002261351491</v>
      </c>
      <c r="M64" s="443">
        <v>125.05789887252008</v>
      </c>
      <c r="N64" s="443">
        <v>83.664233709602229</v>
      </c>
      <c r="O64" s="443">
        <v>110.95496750338147</v>
      </c>
      <c r="P64" s="443">
        <v>141.92117370545728</v>
      </c>
      <c r="Q64" s="443">
        <v>103.22468444723057</v>
      </c>
      <c r="R64" s="443">
        <v>77.385024004347358</v>
      </c>
    </row>
    <row r="65" spans="2:19" ht="17.25" customHeight="1" x14ac:dyDescent="0.2">
      <c r="B65" s="635"/>
      <c r="C65" s="408" t="s">
        <v>118</v>
      </c>
      <c r="D65" s="445">
        <v>130.24072795417968</v>
      </c>
      <c r="E65" s="445">
        <v>124.95308671071218</v>
      </c>
      <c r="F65" s="443">
        <v>123.91948909319777</v>
      </c>
      <c r="G65" s="443">
        <v>83.640761800631552</v>
      </c>
      <c r="H65" s="443">
        <v>76.24349165798813</v>
      </c>
      <c r="I65" s="443">
        <v>99.179074398972148</v>
      </c>
      <c r="J65" s="443">
        <v>105.69185302892839</v>
      </c>
      <c r="K65" s="443">
        <v>95.88969235216048</v>
      </c>
      <c r="L65" s="443">
        <v>78.263141901631997</v>
      </c>
      <c r="M65" s="443">
        <v>126.39025459242082</v>
      </c>
      <c r="N65" s="443">
        <v>86.245135520695371</v>
      </c>
      <c r="O65" s="443">
        <v>119.4372753784814</v>
      </c>
      <c r="P65" s="443">
        <v>143.06288594085314</v>
      </c>
      <c r="Q65" s="443">
        <v>103.17623352751819</v>
      </c>
      <c r="R65" s="443">
        <v>81.164069596070775</v>
      </c>
    </row>
    <row r="66" spans="2:19" ht="17.25" customHeight="1" x14ac:dyDescent="0.2">
      <c r="B66" s="635"/>
      <c r="C66" s="408" t="s">
        <v>118</v>
      </c>
      <c r="D66" s="445">
        <v>130.89473447905721</v>
      </c>
      <c r="E66" s="445">
        <v>125.98324434728022</v>
      </c>
      <c r="F66" s="443">
        <v>119.09437164888068</v>
      </c>
      <c r="G66" s="443">
        <v>83.736987510649527</v>
      </c>
      <c r="H66" s="443">
        <v>76.782043062232248</v>
      </c>
      <c r="I66" s="443">
        <v>102.37839937958415</v>
      </c>
      <c r="J66" s="443">
        <v>107.41512490609018</v>
      </c>
      <c r="K66" s="443">
        <v>98.701837231470819</v>
      </c>
      <c r="L66" s="443">
        <v>79.868411912439541</v>
      </c>
      <c r="M66" s="443">
        <v>126.84389722689299</v>
      </c>
      <c r="N66" s="443">
        <v>88.377570190163112</v>
      </c>
      <c r="O66" s="443">
        <v>119.0215456010387</v>
      </c>
      <c r="P66" s="443">
        <v>141.68366442871519</v>
      </c>
      <c r="Q66" s="443">
        <v>100.58410932290573</v>
      </c>
      <c r="R66" s="443">
        <v>89.106858778588204</v>
      </c>
    </row>
    <row r="67" spans="2:19" ht="17.25" customHeight="1" x14ac:dyDescent="0.2">
      <c r="B67" s="635"/>
      <c r="C67" s="408" t="s">
        <v>117</v>
      </c>
      <c r="D67" s="445">
        <v>131.45731929773513</v>
      </c>
      <c r="E67" s="445">
        <v>124.57722020518119</v>
      </c>
      <c r="F67" s="443">
        <v>111.04132366119447</v>
      </c>
      <c r="G67" s="443">
        <v>82.05197328344137</v>
      </c>
      <c r="H67" s="443">
        <v>77.109020700523317</v>
      </c>
      <c r="I67" s="443">
        <v>100.76189833674862</v>
      </c>
      <c r="J67" s="443">
        <v>108.34695450019056</v>
      </c>
      <c r="K67" s="443">
        <v>93.157295772160666</v>
      </c>
      <c r="L67" s="443">
        <v>85.400253724556762</v>
      </c>
      <c r="M67" s="443">
        <v>119.40365578398827</v>
      </c>
      <c r="N67" s="443">
        <v>90.74694204512727</v>
      </c>
      <c r="O67" s="443">
        <v>116.13152319770164</v>
      </c>
      <c r="P67" s="443">
        <v>121.91239573387129</v>
      </c>
      <c r="Q67" s="443">
        <v>97.499303265429504</v>
      </c>
      <c r="R67" s="443">
        <v>92.804745741677678</v>
      </c>
    </row>
    <row r="68" spans="2:19" ht="17.25" customHeight="1" x14ac:dyDescent="0.2">
      <c r="B68" s="635"/>
      <c r="C68" s="408" t="s">
        <v>119</v>
      </c>
      <c r="D68" s="445">
        <v>113.79602367676127</v>
      </c>
      <c r="E68" s="445">
        <v>126.41292841453271</v>
      </c>
      <c r="F68" s="443">
        <v>120.97873081682009</v>
      </c>
      <c r="G68" s="443">
        <v>82.419736111903021</v>
      </c>
      <c r="H68" s="443">
        <v>77.474466296260388</v>
      </c>
      <c r="I68" s="443">
        <v>105.07256778431005</v>
      </c>
      <c r="J68" s="443">
        <v>107.13460873070356</v>
      </c>
      <c r="K68" s="443">
        <v>94.06023411074699</v>
      </c>
      <c r="L68" s="443">
        <v>92.660413581763535</v>
      </c>
      <c r="M68" s="443">
        <v>124.20332716521636</v>
      </c>
      <c r="N68" s="443">
        <v>88.614507375659528</v>
      </c>
      <c r="O68" s="443">
        <v>110.87859624175725</v>
      </c>
      <c r="P68" s="443">
        <v>136.51062363328612</v>
      </c>
      <c r="Q68" s="443">
        <v>101.32233389901847</v>
      </c>
      <c r="R68" s="443">
        <v>104.63470288251523</v>
      </c>
    </row>
    <row r="69" spans="2:19" ht="17.25" customHeight="1" x14ac:dyDescent="0.2">
      <c r="B69" s="635"/>
      <c r="C69" s="408" t="s">
        <v>120</v>
      </c>
      <c r="D69" s="445">
        <v>132.50745038871196</v>
      </c>
      <c r="E69" s="445">
        <v>127.17338239333029</v>
      </c>
      <c r="F69" s="443">
        <v>122.0802640016514</v>
      </c>
      <c r="G69" s="443">
        <v>85.666057534266756</v>
      </c>
      <c r="H69" s="443">
        <v>78.397697274964571</v>
      </c>
      <c r="I69" s="443">
        <v>107.76673618903594</v>
      </c>
      <c r="J69" s="443">
        <v>111.46468228047522</v>
      </c>
      <c r="K69" s="443">
        <v>93.209770973121564</v>
      </c>
      <c r="L69" s="443">
        <v>94.147476964900179</v>
      </c>
      <c r="M69" s="443">
        <v>126.18682783103262</v>
      </c>
      <c r="N69" s="443">
        <v>89.0510320425347</v>
      </c>
      <c r="O69" s="443">
        <v>119.83296425292973</v>
      </c>
      <c r="P69" s="443">
        <v>136.60440239923523</v>
      </c>
      <c r="Q69" s="443">
        <v>104.21932700549505</v>
      </c>
      <c r="R69" s="443">
        <v>118.24082307035647</v>
      </c>
    </row>
    <row r="70" spans="2:19" ht="17.25" customHeight="1" x14ac:dyDescent="0.2">
      <c r="B70" s="635"/>
      <c r="C70" s="408" t="s">
        <v>121</v>
      </c>
      <c r="D70" s="445">
        <v>135.37144427319421</v>
      </c>
      <c r="E70" s="445">
        <v>127.97316626944676</v>
      </c>
      <c r="F70" s="443">
        <v>123.10646796430537</v>
      </c>
      <c r="G70" s="443">
        <v>85.237352980715343</v>
      </c>
      <c r="H70" s="443">
        <v>80.494200955772016</v>
      </c>
      <c r="I70" s="443">
        <v>107.76673618903594</v>
      </c>
      <c r="J70" s="443">
        <v>111.17856694515795</v>
      </c>
      <c r="K70" s="443">
        <v>94.382252036792792</v>
      </c>
      <c r="L70" s="443">
        <v>88.904154816632897</v>
      </c>
      <c r="M70" s="443">
        <v>127.27343103672163</v>
      </c>
      <c r="N70" s="443">
        <v>89.924081376285031</v>
      </c>
      <c r="O70" s="443">
        <v>120.97827699898825</v>
      </c>
      <c r="P70" s="443">
        <v>138.14387243547316</v>
      </c>
      <c r="Q70" s="443">
        <v>103.78112380855534</v>
      </c>
      <c r="R70" s="443">
        <v>113.5083399695141</v>
      </c>
    </row>
    <row r="71" spans="2:19" ht="17.25" customHeight="1" x14ac:dyDescent="0.2">
      <c r="B71" s="635"/>
      <c r="C71" s="408" t="s">
        <v>122</v>
      </c>
      <c r="D71" s="445">
        <v>137.33606094889365</v>
      </c>
      <c r="E71" s="445">
        <v>128.06034540991826</v>
      </c>
      <c r="F71" s="443">
        <v>116.70186355619353</v>
      </c>
      <c r="G71" s="443">
        <v>85.481722233507071</v>
      </c>
      <c r="H71" s="443">
        <v>83.16772399826958</v>
      </c>
      <c r="I71" s="443">
        <v>110.99973827470701</v>
      </c>
      <c r="J71" s="443">
        <v>112.81749935227374</v>
      </c>
      <c r="K71" s="443">
        <v>95.574022064083323</v>
      </c>
      <c r="L71" s="443">
        <v>83.016343927572905</v>
      </c>
      <c r="M71" s="443">
        <v>127.44824794236665</v>
      </c>
      <c r="N71" s="443">
        <v>88.832769709097107</v>
      </c>
      <c r="O71" s="443">
        <v>120.22944309734389</v>
      </c>
      <c r="P71" s="443">
        <v>137.82681052949317</v>
      </c>
      <c r="Q71" s="443">
        <v>101.53878858300646</v>
      </c>
      <c r="R71" s="443">
        <v>121.52944970638119</v>
      </c>
    </row>
    <row r="72" spans="2:19" ht="5.25" customHeight="1" x14ac:dyDescent="0.25">
      <c r="B72" s="440"/>
      <c r="C72" s="441"/>
      <c r="D72" s="442"/>
      <c r="E72" s="442"/>
      <c r="F72" s="442"/>
      <c r="G72" s="442"/>
      <c r="H72" s="442"/>
      <c r="I72" s="442"/>
      <c r="J72" s="442"/>
      <c r="K72" s="442"/>
      <c r="L72" s="442"/>
      <c r="M72" s="442"/>
      <c r="N72" s="442"/>
      <c r="O72" s="442"/>
      <c r="P72" s="442"/>
      <c r="Q72" s="442"/>
      <c r="R72" s="442"/>
    </row>
    <row r="73" spans="2:19" ht="12.75" customHeight="1" x14ac:dyDescent="0.25">
      <c r="B73" s="639" t="s">
        <v>106</v>
      </c>
      <c r="C73" s="639"/>
      <c r="D73" s="639"/>
      <c r="E73" s="639"/>
      <c r="F73" s="639"/>
      <c r="G73" s="639"/>
      <c r="H73" s="639"/>
      <c r="I73" s="639"/>
      <c r="J73" s="639"/>
      <c r="K73" s="639"/>
      <c r="L73" s="639"/>
      <c r="M73" s="639"/>
      <c r="N73" s="639"/>
      <c r="O73" s="639"/>
      <c r="P73" s="639"/>
      <c r="Q73" s="639"/>
      <c r="R73" s="639"/>
    </row>
    <row r="74" spans="2:19" x14ac:dyDescent="0.2">
      <c r="B74" s="182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R74" s="34"/>
    </row>
    <row r="75" spans="2:19" ht="15.75" x14ac:dyDescent="0.3">
      <c r="B75" s="636" t="s">
        <v>244</v>
      </c>
      <c r="C75" s="636"/>
      <c r="D75" s="636"/>
      <c r="E75" s="636"/>
      <c r="F75" s="636"/>
      <c r="G75" s="636"/>
      <c r="H75" s="636"/>
      <c r="I75" s="636"/>
      <c r="J75" s="636"/>
      <c r="K75" s="636"/>
      <c r="L75" s="636"/>
      <c r="M75" s="636"/>
      <c r="N75" s="636"/>
      <c r="O75" s="636"/>
      <c r="P75" s="636"/>
      <c r="Q75" s="636"/>
      <c r="R75" s="636"/>
    </row>
    <row r="76" spans="2:19" ht="13.5" customHeight="1" x14ac:dyDescent="0.3">
      <c r="B76" s="564" t="s">
        <v>245</v>
      </c>
      <c r="C76" s="564"/>
      <c r="D76" s="564"/>
      <c r="E76" s="564"/>
      <c r="F76" s="564"/>
      <c r="G76" s="564"/>
      <c r="H76" s="564"/>
      <c r="I76" s="564"/>
      <c r="J76" s="564"/>
      <c r="K76" s="564"/>
      <c r="L76" s="564"/>
      <c r="M76" s="564"/>
      <c r="N76" s="564"/>
      <c r="O76" s="564"/>
      <c r="P76" s="564"/>
      <c r="Q76" s="564"/>
      <c r="R76" s="222"/>
      <c r="S76" s="225"/>
    </row>
    <row r="77" spans="2:19" ht="15.75" x14ac:dyDescent="0.25">
      <c r="B77" s="640" t="s">
        <v>150</v>
      </c>
      <c r="C77" s="640"/>
      <c r="D77" s="640"/>
      <c r="E77" s="640"/>
      <c r="F77" s="640"/>
      <c r="G77" s="640"/>
      <c r="H77" s="640"/>
      <c r="I77" s="640"/>
      <c r="J77" s="640"/>
      <c r="K77" s="640"/>
      <c r="L77" s="640"/>
      <c r="M77" s="640"/>
      <c r="N77" s="640"/>
      <c r="O77" s="640"/>
      <c r="P77" s="640"/>
      <c r="Q77" s="640"/>
      <c r="R77" s="222"/>
    </row>
    <row r="78" spans="2:19" ht="27" x14ac:dyDescent="0.2">
      <c r="B78" s="424" t="s">
        <v>168</v>
      </c>
      <c r="C78" s="437" t="s">
        <v>169</v>
      </c>
      <c r="D78" s="424" t="s">
        <v>190</v>
      </c>
      <c r="E78" s="424" t="s">
        <v>204</v>
      </c>
      <c r="F78" s="424" t="s">
        <v>192</v>
      </c>
      <c r="G78" s="424" t="s">
        <v>193</v>
      </c>
      <c r="H78" s="424" t="s">
        <v>194</v>
      </c>
      <c r="I78" s="424" t="s">
        <v>195</v>
      </c>
      <c r="J78" s="507" t="s">
        <v>205</v>
      </c>
      <c r="K78" s="424" t="s">
        <v>196</v>
      </c>
      <c r="L78" s="424" t="s">
        <v>197</v>
      </c>
      <c r="M78" s="424" t="s">
        <v>198</v>
      </c>
      <c r="N78" s="424" t="s">
        <v>199</v>
      </c>
      <c r="O78" s="424" t="s">
        <v>200</v>
      </c>
      <c r="P78" s="424" t="s">
        <v>201</v>
      </c>
      <c r="Q78" s="424" t="s">
        <v>202</v>
      </c>
      <c r="R78" s="222"/>
    </row>
    <row r="79" spans="2:19" s="34" customFormat="1" ht="5.25" customHeight="1" x14ac:dyDescent="0.2">
      <c r="B79" s="438"/>
      <c r="C79" s="439"/>
      <c r="D79" s="438"/>
      <c r="E79" s="438"/>
      <c r="F79" s="438"/>
      <c r="G79" s="438"/>
      <c r="H79" s="438"/>
      <c r="I79" s="438"/>
      <c r="J79" s="438"/>
      <c r="K79" s="438"/>
      <c r="L79" s="438"/>
      <c r="M79" s="438"/>
      <c r="N79" s="438"/>
      <c r="O79" s="438"/>
      <c r="P79" s="438"/>
      <c r="Q79" s="438"/>
      <c r="R79" s="222"/>
    </row>
    <row r="80" spans="2:19" ht="13.5" hidden="1" customHeight="1" x14ac:dyDescent="0.25">
      <c r="B80" s="257">
        <v>2011</v>
      </c>
      <c r="C80" s="199" t="s">
        <v>122</v>
      </c>
      <c r="D80" s="184">
        <v>104.11685507835512</v>
      </c>
      <c r="E80" s="186">
        <v>109.78747130117462</v>
      </c>
      <c r="F80" s="185">
        <v>108.58869133369964</v>
      </c>
      <c r="G80" s="185">
        <v>108.7832644914883</v>
      </c>
      <c r="H80" s="185">
        <v>115.66398738705252</v>
      </c>
      <c r="I80" s="185">
        <v>100.63619712432498</v>
      </c>
      <c r="J80" s="185">
        <v>100.59251979721321</v>
      </c>
      <c r="K80" s="185">
        <v>120.09065721142765</v>
      </c>
      <c r="L80" s="185">
        <v>120.05023890391951</v>
      </c>
      <c r="M80" s="185">
        <v>107.30933847978736</v>
      </c>
      <c r="N80" s="185">
        <v>106.79977982888407</v>
      </c>
      <c r="O80" s="185">
        <v>105.46026868619812</v>
      </c>
      <c r="P80" s="185">
        <v>109.89770693779354</v>
      </c>
      <c r="Q80" s="185">
        <v>102.46586809027973</v>
      </c>
      <c r="R80" s="222"/>
    </row>
    <row r="81" spans="2:18" ht="6" hidden="1" customHeight="1" x14ac:dyDescent="0.25">
      <c r="B81" s="256"/>
      <c r="C81" s="199"/>
      <c r="D81" s="184"/>
      <c r="E81" s="186"/>
      <c r="F81" s="185"/>
      <c r="G81" s="185"/>
      <c r="H81" s="185"/>
      <c r="I81" s="185"/>
      <c r="J81" s="185"/>
      <c r="K81" s="185"/>
      <c r="L81" s="185"/>
      <c r="M81" s="185"/>
      <c r="N81" s="185"/>
      <c r="O81" s="185"/>
      <c r="P81" s="185"/>
      <c r="Q81" s="185"/>
      <c r="R81" s="222"/>
    </row>
    <row r="82" spans="2:18" ht="13.5" hidden="1" customHeight="1" x14ac:dyDescent="0.25">
      <c r="B82" s="638">
        <v>2012</v>
      </c>
      <c r="C82" s="199" t="s">
        <v>123</v>
      </c>
      <c r="D82" s="184">
        <v>101.3358888372338</v>
      </c>
      <c r="E82" s="186">
        <v>63.829925175101529</v>
      </c>
      <c r="F82" s="185">
        <v>102.60730180069191</v>
      </c>
      <c r="G82" s="185">
        <v>96.685438293015494</v>
      </c>
      <c r="H82" s="185">
        <v>91.686552704358633</v>
      </c>
      <c r="I82" s="185">
        <v>97.860330040773107</v>
      </c>
      <c r="J82" s="185">
        <v>84.901207516867984</v>
      </c>
      <c r="K82" s="185">
        <v>85.898266235361476</v>
      </c>
      <c r="L82" s="185">
        <v>113.09232277649554</v>
      </c>
      <c r="M82" s="185">
        <v>98.609722688037579</v>
      </c>
      <c r="N82" s="185">
        <v>103.07587648668708</v>
      </c>
      <c r="O82" s="185">
        <v>101.24087094512655</v>
      </c>
      <c r="P82" s="185">
        <v>101.81808041623627</v>
      </c>
      <c r="Q82" s="185">
        <v>92.808951414548602</v>
      </c>
      <c r="R82" s="222"/>
    </row>
    <row r="83" spans="2:18" ht="13.5" hidden="1" customHeight="1" x14ac:dyDescent="0.25">
      <c r="B83" s="638"/>
      <c r="C83" s="199" t="s">
        <v>124</v>
      </c>
      <c r="D83" s="184">
        <v>101.50163801283796</v>
      </c>
      <c r="E83" s="186">
        <v>74.969528172501455</v>
      </c>
      <c r="F83" s="185">
        <v>100.23275211755987</v>
      </c>
      <c r="G83" s="185">
        <v>92.096166561925514</v>
      </c>
      <c r="H83" s="185">
        <v>91.066120337778102</v>
      </c>
      <c r="I83" s="185">
        <v>97.053748570333639</v>
      </c>
      <c r="J83" s="185">
        <v>84.790080281898256</v>
      </c>
      <c r="K83" s="185">
        <v>90.279125561150479</v>
      </c>
      <c r="L83" s="185">
        <v>109.87181292259534</v>
      </c>
      <c r="M83" s="185">
        <v>99.349090228325551</v>
      </c>
      <c r="N83" s="185">
        <v>101.72133974608204</v>
      </c>
      <c r="O83" s="185">
        <v>99.611139851863527</v>
      </c>
      <c r="P83" s="185">
        <v>99.137158533345172</v>
      </c>
      <c r="Q83" s="185">
        <v>89.013334668043314</v>
      </c>
      <c r="R83" s="222"/>
    </row>
    <row r="84" spans="2:18" ht="13.5" hidden="1" customHeight="1" x14ac:dyDescent="0.25">
      <c r="B84" s="638"/>
      <c r="C84" s="199" t="s">
        <v>116</v>
      </c>
      <c r="D84" s="184">
        <v>101.20905772252361</v>
      </c>
      <c r="E84" s="186">
        <v>89.963433807001749</v>
      </c>
      <c r="F84" s="185">
        <v>96.325483107822521</v>
      </c>
      <c r="G84" s="185">
        <v>91.363274465039439</v>
      </c>
      <c r="H84" s="185">
        <v>88.492134390405155</v>
      </c>
      <c r="I84" s="185">
        <v>93.864188758163053</v>
      </c>
      <c r="J84" s="185">
        <v>84.408388602172664</v>
      </c>
      <c r="K84" s="185">
        <v>97.425673420686365</v>
      </c>
      <c r="L84" s="185">
        <v>115.31577627846441</v>
      </c>
      <c r="M84" s="185">
        <v>106.73465356879552</v>
      </c>
      <c r="N84" s="185">
        <v>103.6007939974683</v>
      </c>
      <c r="O84" s="185">
        <v>99.824237132269232</v>
      </c>
      <c r="P84" s="185">
        <v>102.38387931024849</v>
      </c>
      <c r="Q84" s="185">
        <v>91.946438818996029</v>
      </c>
      <c r="R84" s="222"/>
    </row>
    <row r="85" spans="2:18" ht="13.5" hidden="1" customHeight="1" x14ac:dyDescent="0.25">
      <c r="B85" s="638"/>
      <c r="C85" s="199" t="s">
        <v>117</v>
      </c>
      <c r="D85" s="184">
        <v>101.80928311362091</v>
      </c>
      <c r="E85" s="186">
        <v>91.810509138788021</v>
      </c>
      <c r="F85" s="185">
        <v>98.344570054446521</v>
      </c>
      <c r="G85" s="185">
        <v>101.30661471629583</v>
      </c>
      <c r="H85" s="185">
        <v>87.461119419324859</v>
      </c>
      <c r="I85" s="185">
        <v>95.855023869294556</v>
      </c>
      <c r="J85" s="185">
        <v>86.189641186697742</v>
      </c>
      <c r="K85" s="185">
        <v>109.48610494665142</v>
      </c>
      <c r="L85" s="185">
        <v>116.12463495273103</v>
      </c>
      <c r="M85" s="185">
        <v>108.86378029578714</v>
      </c>
      <c r="N85" s="185">
        <v>102.02373273052791</v>
      </c>
      <c r="O85" s="185">
        <v>104.30184143635519</v>
      </c>
      <c r="P85" s="185">
        <v>105.08804000488571</v>
      </c>
      <c r="Q85" s="185">
        <v>100.35464364275317</v>
      </c>
      <c r="R85" s="222"/>
    </row>
    <row r="86" spans="2:18" ht="13.5" hidden="1" customHeight="1" x14ac:dyDescent="0.25">
      <c r="B86" s="638"/>
      <c r="C86" s="199" t="s">
        <v>116</v>
      </c>
      <c r="D86" s="184">
        <v>102.65908366695248</v>
      </c>
      <c r="E86" s="186">
        <v>108.11225182187738</v>
      </c>
      <c r="F86" s="185">
        <v>99.628357223871618</v>
      </c>
      <c r="G86" s="185">
        <v>100.64386116207707</v>
      </c>
      <c r="H86" s="185">
        <v>88.296583169236527</v>
      </c>
      <c r="I86" s="185">
        <v>98.988210841652744</v>
      </c>
      <c r="J86" s="185">
        <v>98.877740116257002</v>
      </c>
      <c r="K86" s="185">
        <v>122.27486111902481</v>
      </c>
      <c r="L86" s="185">
        <v>111.91964948343769</v>
      </c>
      <c r="M86" s="185">
        <v>109.26661934498682</v>
      </c>
      <c r="N86" s="185">
        <v>102.4178581064587</v>
      </c>
      <c r="O86" s="185">
        <v>109.25719630836014</v>
      </c>
      <c r="P86" s="185">
        <v>107.83101668345562</v>
      </c>
      <c r="Q86" s="185">
        <v>102.18081786054343</v>
      </c>
      <c r="R86" s="222"/>
    </row>
    <row r="87" spans="2:18" ht="13.5" hidden="1" customHeight="1" x14ac:dyDescent="0.25">
      <c r="B87" s="638"/>
      <c r="C87" s="199" t="s">
        <v>118</v>
      </c>
      <c r="D87" s="184">
        <v>103.60112618741086</v>
      </c>
      <c r="E87" s="186">
        <v>106.52736017213257</v>
      </c>
      <c r="F87" s="185">
        <v>105.53603372120706</v>
      </c>
      <c r="G87" s="185">
        <v>96.494695638481929</v>
      </c>
      <c r="H87" s="185">
        <v>91.777410313365834</v>
      </c>
      <c r="I87" s="185">
        <v>100.88341959119838</v>
      </c>
      <c r="J87" s="185">
        <v>95.553645149385687</v>
      </c>
      <c r="K87" s="185">
        <v>127.92756362029131</v>
      </c>
      <c r="L87" s="185">
        <v>112.85976220975135</v>
      </c>
      <c r="M87" s="185">
        <v>109.40514193543432</v>
      </c>
      <c r="N87" s="185">
        <v>103.29864094492011</v>
      </c>
      <c r="O87" s="185">
        <v>110.3044676951768</v>
      </c>
      <c r="P87" s="185">
        <v>107.20300298366845</v>
      </c>
      <c r="Q87" s="185">
        <v>103.60780346756754</v>
      </c>
      <c r="R87" s="222"/>
    </row>
    <row r="88" spans="2:18" ht="18" hidden="1" customHeight="1" x14ac:dyDescent="0.25">
      <c r="B88" s="638"/>
      <c r="C88" s="199" t="s">
        <v>118</v>
      </c>
      <c r="D88" s="184">
        <v>103.93164250339044</v>
      </c>
      <c r="E88" s="186">
        <v>112.81313608291057</v>
      </c>
      <c r="F88" s="185">
        <v>100.89661071045556</v>
      </c>
      <c r="G88" s="185">
        <v>100.76384771293854</v>
      </c>
      <c r="H88" s="185">
        <v>96.773614688954765</v>
      </c>
      <c r="I88" s="185">
        <v>100.59091909948715</v>
      </c>
      <c r="J88" s="185">
        <v>95.848200159094034</v>
      </c>
      <c r="K88" s="185">
        <v>130.36780776804679</v>
      </c>
      <c r="L88" s="185">
        <v>114.38778498540462</v>
      </c>
      <c r="M88" s="185">
        <v>109.8901552309049</v>
      </c>
      <c r="N88" s="185">
        <v>102.86742140434436</v>
      </c>
      <c r="O88" s="185">
        <v>109.52510294219697</v>
      </c>
      <c r="P88" s="185">
        <v>105.87977175935028</v>
      </c>
      <c r="Q88" s="185">
        <v>103.39347205782909</v>
      </c>
      <c r="R88" s="222"/>
    </row>
    <row r="89" spans="2:18" ht="13.5" hidden="1" customHeight="1" x14ac:dyDescent="0.25">
      <c r="B89" s="638"/>
      <c r="C89" s="199" t="s">
        <v>117</v>
      </c>
      <c r="D89" s="184">
        <v>103.23881737345343</v>
      </c>
      <c r="E89" s="186">
        <v>113.3407934079008</v>
      </c>
      <c r="F89" s="185">
        <v>102.16380824866603</v>
      </c>
      <c r="G89" s="185">
        <v>105.40062121602892</v>
      </c>
      <c r="H89" s="185">
        <v>106.12043253566162</v>
      </c>
      <c r="I89" s="185">
        <v>100.34218519044114</v>
      </c>
      <c r="J89" s="185">
        <v>96.305164164620109</v>
      </c>
      <c r="K89" s="185">
        <v>114.66251749321813</v>
      </c>
      <c r="L89" s="185">
        <v>131.04045312504749</v>
      </c>
      <c r="M89" s="185">
        <v>104.95614037507821</v>
      </c>
      <c r="N89" s="185">
        <v>102.18718129219219</v>
      </c>
      <c r="O89" s="185">
        <v>109.50102090549024</v>
      </c>
      <c r="P89" s="185">
        <v>105.0111213942855</v>
      </c>
      <c r="Q89" s="185">
        <v>104.20323131961752</v>
      </c>
      <c r="R89" s="222"/>
    </row>
    <row r="90" spans="2:18" ht="17.25" hidden="1" customHeight="1" x14ac:dyDescent="0.25">
      <c r="B90" s="638"/>
      <c r="C90" s="199" t="s">
        <v>119</v>
      </c>
      <c r="D90" s="181">
        <v>103.26232526355744</v>
      </c>
      <c r="E90" s="185">
        <v>83.447555258379907</v>
      </c>
      <c r="F90" s="185">
        <v>103.0098853356115</v>
      </c>
      <c r="G90" s="185">
        <v>98.934838692174552</v>
      </c>
      <c r="H90" s="185">
        <v>110.54857078936706</v>
      </c>
      <c r="I90" s="185">
        <v>98.976885523621675</v>
      </c>
      <c r="J90" s="185">
        <v>91.408291410486882</v>
      </c>
      <c r="K90" s="185">
        <v>125.66325632632257</v>
      </c>
      <c r="L90" s="185">
        <v>127.3228840605229</v>
      </c>
      <c r="M90" s="185">
        <v>110.12201550335672</v>
      </c>
      <c r="N90" s="185">
        <v>102.01438538216524</v>
      </c>
      <c r="O90" s="185">
        <v>113.01505323693931</v>
      </c>
      <c r="P90" s="185">
        <v>105.69810805116991</v>
      </c>
      <c r="Q90" s="181">
        <v>103.43514853347783</v>
      </c>
      <c r="R90" s="222"/>
    </row>
    <row r="91" spans="2:18" ht="14.25" hidden="1" customHeight="1" x14ac:dyDescent="0.25">
      <c r="B91" s="638"/>
      <c r="C91" s="199" t="s">
        <v>120</v>
      </c>
      <c r="D91" s="181">
        <v>103.70190642773525</v>
      </c>
      <c r="E91" s="185">
        <v>108.27056220232836</v>
      </c>
      <c r="F91" s="185">
        <v>103.13683600050082</v>
      </c>
      <c r="G91" s="185">
        <v>101.90359921692166</v>
      </c>
      <c r="H91" s="185">
        <v>118.40883841630992</v>
      </c>
      <c r="I91" s="185">
        <v>99.065389445103307</v>
      </c>
      <c r="J91" s="185">
        <v>98.439698442062792</v>
      </c>
      <c r="K91" s="185">
        <v>129.40948695101704</v>
      </c>
      <c r="L91" s="185">
        <v>139.32695609175585</v>
      </c>
      <c r="M91" s="185">
        <v>112.72699345973594</v>
      </c>
      <c r="N91" s="185">
        <v>102.36196420799885</v>
      </c>
      <c r="O91" s="185">
        <v>113.57249398848329</v>
      </c>
      <c r="P91" s="185">
        <v>111.98012733658607</v>
      </c>
      <c r="Q91" s="181">
        <v>105.91008195548349</v>
      </c>
      <c r="R91" s="222"/>
    </row>
    <row r="92" spans="2:18" ht="17.25" hidden="1" customHeight="1" x14ac:dyDescent="0.25">
      <c r="B92" s="638"/>
      <c r="C92" s="199" t="s">
        <v>121</v>
      </c>
      <c r="D92" s="181">
        <v>104.61738748904556</v>
      </c>
      <c r="E92" s="185">
        <v>111.75634615615942</v>
      </c>
      <c r="F92" s="185">
        <v>101.32164467113837</v>
      </c>
      <c r="G92" s="185">
        <v>102.81720940218604</v>
      </c>
      <c r="H92" s="185">
        <v>125.69112723211308</v>
      </c>
      <c r="I92" s="185">
        <v>99.680066111774067</v>
      </c>
      <c r="J92" s="185">
        <v>96.877163546157021</v>
      </c>
      <c r="K92" s="185">
        <v>132.32285428406686</v>
      </c>
      <c r="L92" s="185">
        <v>145.2452692708747</v>
      </c>
      <c r="M92" s="185">
        <v>111.14760697729568</v>
      </c>
      <c r="N92" s="185">
        <v>101.67244039899855</v>
      </c>
      <c r="O92" s="185">
        <v>115.20816547360234</v>
      </c>
      <c r="P92" s="185">
        <v>117.64342147383634</v>
      </c>
      <c r="Q92" s="181">
        <v>106.47343345524669</v>
      </c>
      <c r="R92" s="222"/>
    </row>
    <row r="93" spans="2:18" ht="14.25" hidden="1" customHeight="1" x14ac:dyDescent="0.25">
      <c r="B93" s="638"/>
      <c r="C93" s="199" t="s">
        <v>122</v>
      </c>
      <c r="D93" s="181">
        <v>106.04485335836242</v>
      </c>
      <c r="E93" s="185">
        <v>115.13650029320773</v>
      </c>
      <c r="F93" s="185">
        <v>104.55984693985431</v>
      </c>
      <c r="G93" s="185">
        <v>103.58100846556196</v>
      </c>
      <c r="H93" s="185">
        <v>121.37494579561557</v>
      </c>
      <c r="I93" s="185">
        <v>100.13348974339036</v>
      </c>
      <c r="J93" s="185">
        <v>94.145269563293581</v>
      </c>
      <c r="K93" s="185">
        <v>133.66008591283139</v>
      </c>
      <c r="L93" s="185">
        <v>146.1047995550519</v>
      </c>
      <c r="M93" s="185">
        <v>110.92764881877537</v>
      </c>
      <c r="N93" s="185">
        <v>102.64228879708121</v>
      </c>
      <c r="O93" s="185">
        <v>113.15513973163594</v>
      </c>
      <c r="P93" s="185">
        <v>116.97873326645443</v>
      </c>
      <c r="Q93" s="181">
        <v>106.90000971107702</v>
      </c>
      <c r="R93" s="222"/>
    </row>
    <row r="94" spans="2:18" ht="6" hidden="1" customHeight="1" x14ac:dyDescent="0.25">
      <c r="B94" s="170"/>
      <c r="C94" s="199"/>
      <c r="D94" s="181"/>
      <c r="E94" s="185"/>
      <c r="F94" s="185"/>
      <c r="G94" s="185"/>
      <c r="H94" s="185"/>
      <c r="I94" s="185"/>
      <c r="J94" s="185"/>
      <c r="K94" s="185"/>
      <c r="L94" s="185"/>
      <c r="M94" s="185"/>
      <c r="N94" s="185"/>
      <c r="O94" s="185"/>
      <c r="P94" s="185"/>
      <c r="Q94" s="181"/>
      <c r="R94" s="222"/>
    </row>
    <row r="95" spans="2:18" ht="13.5" hidden="1" customHeight="1" x14ac:dyDescent="0.2">
      <c r="B95" s="638">
        <v>2013</v>
      </c>
      <c r="C95" s="169" t="s">
        <v>123</v>
      </c>
      <c r="D95" s="181">
        <v>101.98080216344755</v>
      </c>
      <c r="E95" s="185">
        <v>106.26359568345595</v>
      </c>
      <c r="F95" s="185">
        <v>94.541753331112389</v>
      </c>
      <c r="G95" s="185">
        <v>97.18385307855489</v>
      </c>
      <c r="H95" s="185">
        <v>96.475812078507317</v>
      </c>
      <c r="I95" s="185">
        <v>92.75584169815356</v>
      </c>
      <c r="J95" s="185">
        <v>77.808144257417268</v>
      </c>
      <c r="K95" s="185">
        <v>99.386668273343105</v>
      </c>
      <c r="L95" s="185">
        <v>135.74148248944141</v>
      </c>
      <c r="M95" s="185">
        <v>94.891414193124987</v>
      </c>
      <c r="N95" s="185">
        <v>99.412249180989051</v>
      </c>
      <c r="O95" s="185">
        <v>111.47191850369835</v>
      </c>
      <c r="P95" s="185">
        <v>106.32845289981012</v>
      </c>
      <c r="Q95" s="181">
        <v>94.236803692564038</v>
      </c>
      <c r="R95" s="222"/>
    </row>
    <row r="96" spans="2:18" ht="15.75" hidden="1" customHeight="1" x14ac:dyDescent="0.2">
      <c r="B96" s="638"/>
      <c r="C96" s="169" t="s">
        <v>124</v>
      </c>
      <c r="D96" s="181">
        <v>103.04367626921959</v>
      </c>
      <c r="E96" s="185">
        <v>78.293915463682893</v>
      </c>
      <c r="F96" s="185">
        <v>98.136415447130688</v>
      </c>
      <c r="G96" s="185">
        <v>101.6825501411963</v>
      </c>
      <c r="H96" s="185">
        <v>96.980921042269131</v>
      </c>
      <c r="I96" s="185">
        <v>91.288322564725348</v>
      </c>
      <c r="J96" s="185">
        <v>75.404400378410415</v>
      </c>
      <c r="K96" s="185">
        <v>96.655729400277735</v>
      </c>
      <c r="L96" s="185">
        <v>126.4775378741201</v>
      </c>
      <c r="M96" s="185">
        <v>94.78359835538248</v>
      </c>
      <c r="N96" s="185">
        <v>98.537498195599937</v>
      </c>
      <c r="O96" s="185">
        <v>110.05997277769615</v>
      </c>
      <c r="P96" s="185">
        <v>104.39258966825706</v>
      </c>
      <c r="Q96" s="181">
        <v>92.567093687639613</v>
      </c>
      <c r="R96" s="222"/>
    </row>
    <row r="97" spans="2:18" ht="15.75" hidden="1" customHeight="1" x14ac:dyDescent="0.2">
      <c r="B97" s="638"/>
      <c r="C97" s="169" t="s">
        <v>116</v>
      </c>
      <c r="D97" s="181">
        <v>104.34046572726407</v>
      </c>
      <c r="E97" s="185">
        <v>101.12964080725708</v>
      </c>
      <c r="F97" s="185">
        <v>100.9032382189982</v>
      </c>
      <c r="G97" s="185">
        <v>96.594232254700543</v>
      </c>
      <c r="H97" s="185">
        <v>91.974537136329417</v>
      </c>
      <c r="I97" s="185">
        <v>91.41900411444422</v>
      </c>
      <c r="J97" s="185">
        <v>80.219627033009985</v>
      </c>
      <c r="K97" s="185">
        <v>103.97158065615261</v>
      </c>
      <c r="L97" s="185">
        <v>128.17109893346074</v>
      </c>
      <c r="M97" s="185">
        <v>105.50423417226209</v>
      </c>
      <c r="N97" s="185">
        <v>98.419898924671045</v>
      </c>
      <c r="O97" s="185">
        <v>112.98634040667508</v>
      </c>
      <c r="P97" s="185">
        <v>107.96100597837621</v>
      </c>
      <c r="Q97" s="181">
        <v>101.76553240390237</v>
      </c>
      <c r="R97" s="222"/>
    </row>
    <row r="98" spans="2:18" ht="15.75" hidden="1" customHeight="1" x14ac:dyDescent="0.2">
      <c r="B98" s="638"/>
      <c r="C98" s="169" t="s">
        <v>117</v>
      </c>
      <c r="D98" s="181">
        <v>105.39852648540879</v>
      </c>
      <c r="E98" s="185">
        <v>104.49712104225418</v>
      </c>
      <c r="F98" s="185">
        <v>100.82866868061845</v>
      </c>
      <c r="G98" s="185">
        <v>96.260820210428903</v>
      </c>
      <c r="H98" s="185">
        <v>95.367024444473714</v>
      </c>
      <c r="I98" s="185">
        <v>92.748735083381604</v>
      </c>
      <c r="J98" s="185">
        <v>84.215434432510477</v>
      </c>
      <c r="K98" s="185">
        <v>124.93399755726639</v>
      </c>
      <c r="L98" s="185">
        <v>117.68011862975621</v>
      </c>
      <c r="M98" s="185">
        <v>109.87660636877811</v>
      </c>
      <c r="N98" s="185">
        <v>97.297935810764898</v>
      </c>
      <c r="O98" s="185">
        <v>115.83493670082642</v>
      </c>
      <c r="P98" s="185">
        <v>113.82324889172635</v>
      </c>
      <c r="Q98" s="181">
        <v>105.71840845595477</v>
      </c>
      <c r="R98" s="222"/>
    </row>
    <row r="99" spans="2:18" ht="15.75" hidden="1" customHeight="1" x14ac:dyDescent="0.2">
      <c r="B99" s="638"/>
      <c r="C99" s="169" t="s">
        <v>116</v>
      </c>
      <c r="D99" s="181">
        <v>105.53263133910627</v>
      </c>
      <c r="E99" s="185">
        <v>133.33117055441696</v>
      </c>
      <c r="F99" s="185">
        <v>96.58347560594521</v>
      </c>
      <c r="G99" s="185">
        <v>97.89855019932115</v>
      </c>
      <c r="H99" s="185">
        <v>93.59840394384392</v>
      </c>
      <c r="I99" s="185">
        <v>91.966045335842523</v>
      </c>
      <c r="J99" s="185">
        <v>79.340895739988312</v>
      </c>
      <c r="K99" s="185">
        <v>134.03531759035459</v>
      </c>
      <c r="L99" s="185">
        <v>118.0718834292919</v>
      </c>
      <c r="M99" s="185">
        <v>110.64001703337507</v>
      </c>
      <c r="N99" s="185">
        <v>97.146347662384002</v>
      </c>
      <c r="O99" s="185">
        <v>117.29136926621821</v>
      </c>
      <c r="P99" s="185">
        <v>113.11586910216035</v>
      </c>
      <c r="Q99" s="181">
        <v>106.05509128543235</v>
      </c>
      <c r="R99" s="222"/>
    </row>
    <row r="100" spans="2:18" ht="15.75" hidden="1" customHeight="1" x14ac:dyDescent="0.2">
      <c r="B100" s="638"/>
      <c r="C100" s="169" t="s">
        <v>126</v>
      </c>
      <c r="D100" s="177">
        <v>105.91638636215757</v>
      </c>
      <c r="E100" s="178">
        <v>137.12257824790748</v>
      </c>
      <c r="F100" s="185">
        <v>96.572797499189434</v>
      </c>
      <c r="G100" s="185">
        <v>91.601949830522045</v>
      </c>
      <c r="H100" s="185">
        <v>93.205315018793129</v>
      </c>
      <c r="I100" s="185">
        <v>91.851677488386159</v>
      </c>
      <c r="J100" s="185">
        <v>75.064730579975958</v>
      </c>
      <c r="K100" s="185">
        <v>138.93118053584467</v>
      </c>
      <c r="L100" s="185">
        <v>123.8285470502223</v>
      </c>
      <c r="M100" s="185">
        <v>111.18713048143232</v>
      </c>
      <c r="N100" s="185">
        <v>94.277000568031369</v>
      </c>
      <c r="O100" s="185">
        <v>120.45206300644472</v>
      </c>
      <c r="P100" s="185">
        <v>111.78029877004866</v>
      </c>
      <c r="Q100" s="181">
        <v>105.30411109537029</v>
      </c>
      <c r="R100" s="222"/>
    </row>
    <row r="101" spans="2:18" ht="15.75" hidden="1" customHeight="1" x14ac:dyDescent="0.2">
      <c r="B101" s="638"/>
      <c r="C101" s="169" t="s">
        <v>126</v>
      </c>
      <c r="D101" s="177">
        <v>104.83143525482548</v>
      </c>
      <c r="E101" s="178">
        <v>139.03000205661098</v>
      </c>
      <c r="F101" s="185">
        <v>94.178253926041506</v>
      </c>
      <c r="G101" s="185">
        <v>96.77045235808022</v>
      </c>
      <c r="H101" s="185">
        <v>98.600417333130906</v>
      </c>
      <c r="I101" s="185">
        <v>92.853999522209094</v>
      </c>
      <c r="J101" s="185">
        <v>80.302987524242567</v>
      </c>
      <c r="K101" s="185">
        <v>138.93118053584467</v>
      </c>
      <c r="L101" s="185">
        <v>127.93766923645956</v>
      </c>
      <c r="M101" s="185">
        <v>105.36768308924279</v>
      </c>
      <c r="N101" s="185">
        <v>93.78851869980322</v>
      </c>
      <c r="O101" s="185">
        <v>119.13026263426705</v>
      </c>
      <c r="P101" s="185">
        <v>111.78029877004866</v>
      </c>
      <c r="Q101" s="181">
        <v>105.63827725513346</v>
      </c>
      <c r="R101" s="222"/>
    </row>
    <row r="102" spans="2:18" ht="15.75" hidden="1" customHeight="1" x14ac:dyDescent="0.2">
      <c r="B102" s="638"/>
      <c r="C102" s="169" t="s">
        <v>117</v>
      </c>
      <c r="D102" s="177">
        <v>105.38523227142463</v>
      </c>
      <c r="E102" s="178">
        <v>89.648919009064699</v>
      </c>
      <c r="F102" s="185">
        <v>97.484625241678302</v>
      </c>
      <c r="G102" s="185">
        <v>94.984539585399929</v>
      </c>
      <c r="H102" s="185">
        <v>107.53479040860256</v>
      </c>
      <c r="I102" s="185">
        <v>92.146989373562832</v>
      </c>
      <c r="J102" s="185">
        <v>78.779491432901366</v>
      </c>
      <c r="K102" s="185">
        <v>121.24305289929259</v>
      </c>
      <c r="L102" s="185">
        <v>135.0611474790241</v>
      </c>
      <c r="M102" s="185">
        <v>109.49303072319987</v>
      </c>
      <c r="N102" s="185">
        <v>94.322460539734706</v>
      </c>
      <c r="O102" s="185">
        <v>119.13026263426705</v>
      </c>
      <c r="P102" s="185">
        <v>110.95549468824932</v>
      </c>
      <c r="Q102" s="181">
        <v>104.17630030616957</v>
      </c>
      <c r="R102" s="222"/>
    </row>
    <row r="103" spans="2:18" ht="15.75" hidden="1" customHeight="1" x14ac:dyDescent="0.2">
      <c r="B103" s="638"/>
      <c r="C103" s="169" t="s">
        <v>128</v>
      </c>
      <c r="D103" s="177">
        <v>106.59431524715157</v>
      </c>
      <c r="E103" s="177">
        <v>92.08618276463028</v>
      </c>
      <c r="F103" s="185">
        <v>98.068047917226977</v>
      </c>
      <c r="G103" s="185">
        <v>97.177851114001356</v>
      </c>
      <c r="H103" s="185">
        <v>114.21177436326212</v>
      </c>
      <c r="I103" s="185">
        <v>90.244331115208936</v>
      </c>
      <c r="J103" s="185">
        <v>78.730346397696806</v>
      </c>
      <c r="K103" s="185">
        <v>130.06611581611139</v>
      </c>
      <c r="L103" s="185">
        <v>136.73151502735126</v>
      </c>
      <c r="M103" s="185">
        <v>109.39748706637334</v>
      </c>
      <c r="N103" s="185">
        <v>94.453221806656714</v>
      </c>
      <c r="O103" s="185">
        <v>122.2661193522774</v>
      </c>
      <c r="P103" s="185">
        <v>108.74043991444425</v>
      </c>
      <c r="Q103" s="181">
        <v>103.63175189282811</v>
      </c>
      <c r="R103" s="222"/>
    </row>
    <row r="104" spans="2:18" ht="13.5" hidden="1" customHeight="1" x14ac:dyDescent="0.2">
      <c r="B104" s="638"/>
      <c r="C104" s="169" t="s">
        <v>148</v>
      </c>
      <c r="D104" s="177">
        <v>106.59431524715157</v>
      </c>
      <c r="E104" s="177">
        <v>138.92403406723855</v>
      </c>
      <c r="F104" s="185">
        <v>93.70735629472324</v>
      </c>
      <c r="G104" s="185">
        <v>99.418330632465171</v>
      </c>
      <c r="H104" s="185">
        <v>115.25009897608973</v>
      </c>
      <c r="I104" s="185">
        <v>90.71893393932605</v>
      </c>
      <c r="J104" s="185">
        <v>74.836809677964851</v>
      </c>
      <c r="K104" s="185">
        <v>140.27568948058698</v>
      </c>
      <c r="L104" s="185">
        <v>136.26801836624162</v>
      </c>
      <c r="M104" s="185">
        <v>109.87354227553946</v>
      </c>
      <c r="N104" s="185">
        <v>94.201375748048662</v>
      </c>
      <c r="O104" s="185">
        <v>124.73203090373316</v>
      </c>
      <c r="P104" s="185">
        <v>111.19786332706653</v>
      </c>
      <c r="Q104" s="181">
        <v>105.84392393651738</v>
      </c>
      <c r="R104" s="222"/>
    </row>
    <row r="105" spans="2:18" ht="13.5" hidden="1" customHeight="1" x14ac:dyDescent="0.2">
      <c r="B105" s="638"/>
      <c r="C105" s="169" t="s">
        <v>121</v>
      </c>
      <c r="D105" s="177">
        <v>107.18508763300272</v>
      </c>
      <c r="E105" s="177">
        <v>141.36129782280415</v>
      </c>
      <c r="F105" s="185">
        <v>91.887080902966318</v>
      </c>
      <c r="G105" s="185">
        <v>100.36169042971308</v>
      </c>
      <c r="H105" s="185">
        <v>115.50090676739408</v>
      </c>
      <c r="I105" s="185">
        <v>93.017034829973184</v>
      </c>
      <c r="J105" s="185">
        <v>76.270072790812321</v>
      </c>
      <c r="K105" s="185">
        <v>141.64994333253759</v>
      </c>
      <c r="L105" s="185">
        <v>149.45427921540508</v>
      </c>
      <c r="M105" s="185">
        <v>110.34959748470557</v>
      </c>
      <c r="N105" s="185">
        <v>97.728212556734562</v>
      </c>
      <c r="O105" s="185">
        <v>125.04609567261726</v>
      </c>
      <c r="P105" s="185">
        <v>111.95319111144958</v>
      </c>
      <c r="Q105" s="181">
        <v>110.22572625382497</v>
      </c>
      <c r="R105" s="222"/>
    </row>
    <row r="106" spans="2:18" ht="13.5" hidden="1" customHeight="1" x14ac:dyDescent="0.2">
      <c r="B106" s="638"/>
      <c r="C106" s="169" t="s">
        <v>122</v>
      </c>
      <c r="D106" s="177">
        <v>106.944744941023</v>
      </c>
      <c r="E106" s="177">
        <v>142.10307374841108</v>
      </c>
      <c r="F106" s="185">
        <v>94.189587802623009</v>
      </c>
      <c r="G106" s="185">
        <v>103.46023350055533</v>
      </c>
      <c r="H106" s="185">
        <v>114.62026617021809</v>
      </c>
      <c r="I106" s="185">
        <v>93.439008373735348</v>
      </c>
      <c r="J106" s="185">
        <v>80.065862743905171</v>
      </c>
      <c r="K106" s="185">
        <v>140.41432781965483</v>
      </c>
      <c r="L106" s="185">
        <v>156.39205054854449</v>
      </c>
      <c r="M106" s="185">
        <v>107.28583716142013</v>
      </c>
      <c r="N106" s="185">
        <v>98.109155583740431</v>
      </c>
      <c r="O106" s="185">
        <v>122.58379803582055</v>
      </c>
      <c r="P106" s="185">
        <v>113.70177497011507</v>
      </c>
      <c r="Q106" s="181">
        <v>110.22572625382497</v>
      </c>
      <c r="R106" s="222"/>
    </row>
    <row r="107" spans="2:18" ht="6" hidden="1" customHeight="1" x14ac:dyDescent="0.25">
      <c r="B107" s="170"/>
      <c r="C107" s="199"/>
      <c r="D107" s="181"/>
      <c r="E107" s="181"/>
      <c r="F107" s="185"/>
      <c r="G107" s="185"/>
      <c r="H107" s="185"/>
      <c r="I107" s="185"/>
      <c r="J107" s="185"/>
      <c r="K107" s="185"/>
      <c r="L107" s="185"/>
      <c r="M107" s="185"/>
      <c r="N107" s="185"/>
      <c r="O107" s="185"/>
      <c r="P107" s="185"/>
      <c r="Q107" s="181"/>
      <c r="R107" s="222"/>
    </row>
    <row r="108" spans="2:18" ht="13.5" hidden="1" customHeight="1" x14ac:dyDescent="0.2">
      <c r="B108" s="635">
        <v>2014</v>
      </c>
      <c r="C108" s="408" t="s">
        <v>123</v>
      </c>
      <c r="D108" s="443">
        <v>102.88843286725739</v>
      </c>
      <c r="E108" s="444">
        <v>73.329848645712488</v>
      </c>
      <c r="F108" s="443">
        <v>84.649107824878826</v>
      </c>
      <c r="G108" s="443">
        <v>99.432264613114583</v>
      </c>
      <c r="H108" s="443">
        <v>101.43310157155393</v>
      </c>
      <c r="I108" s="443">
        <v>92.46671285604755</v>
      </c>
      <c r="J108" s="443">
        <v>71.381082994718625</v>
      </c>
      <c r="K108" s="443">
        <v>103.76622647363769</v>
      </c>
      <c r="L108" s="443">
        <v>151.23020284370844</v>
      </c>
      <c r="M108" s="443">
        <v>100.26701016216563</v>
      </c>
      <c r="N108" s="443">
        <v>96.74200743028419</v>
      </c>
      <c r="O108" s="443">
        <v>112.06923906204158</v>
      </c>
      <c r="P108" s="443">
        <v>108.07052560535324</v>
      </c>
      <c r="Q108" s="443">
        <v>97.092626780110763</v>
      </c>
      <c r="R108" s="222"/>
    </row>
    <row r="109" spans="2:18" ht="13.5" hidden="1" customHeight="1" x14ac:dyDescent="0.2">
      <c r="B109" s="635"/>
      <c r="C109" s="408" t="s">
        <v>124</v>
      </c>
      <c r="D109" s="443">
        <v>103.47117206564468</v>
      </c>
      <c r="E109" s="444">
        <v>92.649648652807045</v>
      </c>
      <c r="F109" s="443">
        <v>93.310034663744489</v>
      </c>
      <c r="G109" s="443">
        <v>95.025422934436762</v>
      </c>
      <c r="H109" s="443">
        <v>96.049627539213503</v>
      </c>
      <c r="I109" s="443">
        <v>85.441090053908027</v>
      </c>
      <c r="J109" s="443">
        <v>69.092310794487162</v>
      </c>
      <c r="K109" s="443">
        <v>104.75086949857003</v>
      </c>
      <c r="L109" s="443">
        <v>132.37657012844505</v>
      </c>
      <c r="M109" s="443">
        <v>96.315798834642408</v>
      </c>
      <c r="N109" s="443">
        <v>95.564752579301583</v>
      </c>
      <c r="O109" s="443">
        <v>114.71304365786845</v>
      </c>
      <c r="P109" s="443">
        <v>103.64369253076019</v>
      </c>
      <c r="Q109" s="443">
        <v>95.584717132102142</v>
      </c>
      <c r="R109" s="222"/>
    </row>
    <row r="110" spans="2:18" ht="15.75" hidden="1" customHeight="1" x14ac:dyDescent="0.2">
      <c r="B110" s="635"/>
      <c r="C110" s="408" t="s">
        <v>116</v>
      </c>
      <c r="D110" s="443">
        <v>104.61054934006134</v>
      </c>
      <c r="E110" s="444">
        <v>106.09708337155733</v>
      </c>
      <c r="F110" s="443">
        <v>96.341617685533194</v>
      </c>
      <c r="G110" s="443">
        <v>94.627924856216922</v>
      </c>
      <c r="H110" s="443">
        <v>96.68104577811917</v>
      </c>
      <c r="I110" s="443">
        <v>88.413555160961451</v>
      </c>
      <c r="J110" s="443">
        <v>67.417942607022752</v>
      </c>
      <c r="K110" s="443">
        <v>108.39393801874731</v>
      </c>
      <c r="L110" s="443">
        <v>130.52138311489088</v>
      </c>
      <c r="M110" s="443">
        <v>105.75186877967715</v>
      </c>
      <c r="N110" s="443">
        <v>95.881735059548603</v>
      </c>
      <c r="O110" s="443">
        <v>116.09858229430252</v>
      </c>
      <c r="P110" s="443">
        <v>106.25753291093618</v>
      </c>
      <c r="Q110" s="443">
        <v>102.9406584416456</v>
      </c>
      <c r="R110" s="222"/>
    </row>
    <row r="111" spans="2:18" ht="15.75" hidden="1" customHeight="1" x14ac:dyDescent="0.2">
      <c r="B111" s="635"/>
      <c r="C111" s="408" t="s">
        <v>117</v>
      </c>
      <c r="D111" s="443">
        <v>105.47406130369686</v>
      </c>
      <c r="E111" s="444">
        <v>108.00301900098651</v>
      </c>
      <c r="F111" s="443">
        <v>97.958612893032665</v>
      </c>
      <c r="G111" s="443">
        <v>94.511100257628996</v>
      </c>
      <c r="H111" s="443">
        <v>97.11915376999282</v>
      </c>
      <c r="I111" s="443">
        <v>91.280348067966315</v>
      </c>
      <c r="J111" s="443">
        <v>74.398946077554427</v>
      </c>
      <c r="K111" s="443">
        <v>128.42607130092009</v>
      </c>
      <c r="L111" s="443">
        <v>134.56058544721193</v>
      </c>
      <c r="M111" s="443">
        <v>111.8589142234505</v>
      </c>
      <c r="N111" s="443">
        <v>94.553094434009736</v>
      </c>
      <c r="O111" s="443">
        <v>119.02363875112331</v>
      </c>
      <c r="P111" s="443">
        <v>111.80178560853879</v>
      </c>
      <c r="Q111" s="443">
        <v>110.11856656680419</v>
      </c>
      <c r="R111" s="222"/>
    </row>
    <row r="112" spans="2:18" ht="15.75" hidden="1" customHeight="1" x14ac:dyDescent="0.2">
      <c r="B112" s="635"/>
      <c r="C112" s="408" t="s">
        <v>116</v>
      </c>
      <c r="D112" s="443">
        <v>105.73118208548175</v>
      </c>
      <c r="E112" s="444">
        <v>139.87449813755214</v>
      </c>
      <c r="F112" s="443">
        <v>100.35755657312083</v>
      </c>
      <c r="G112" s="443">
        <v>95.413661924482213</v>
      </c>
      <c r="H112" s="443">
        <v>98.200641432074761</v>
      </c>
      <c r="I112" s="443">
        <v>92.360084480910359</v>
      </c>
      <c r="J112" s="443">
        <v>80.393403071457442</v>
      </c>
      <c r="K112" s="443">
        <v>143.87945213881511</v>
      </c>
      <c r="L112" s="443">
        <v>128.67236378887208</v>
      </c>
      <c r="M112" s="443">
        <v>113.58002908974299</v>
      </c>
      <c r="N112" s="443">
        <v>93.357191986422478</v>
      </c>
      <c r="O112" s="443">
        <v>125.26943365588524</v>
      </c>
      <c r="P112" s="443">
        <v>112.61512194293445</v>
      </c>
      <c r="Q112" s="443">
        <v>108.61421456452544</v>
      </c>
      <c r="R112" s="222"/>
    </row>
    <row r="113" spans="2:18" ht="15.75" hidden="1" customHeight="1" x14ac:dyDescent="0.2">
      <c r="B113" s="635"/>
      <c r="C113" s="408" t="s">
        <v>118</v>
      </c>
      <c r="D113" s="443">
        <v>105.95536898907748</v>
      </c>
      <c r="E113" s="444">
        <v>141.76327605688891</v>
      </c>
      <c r="F113" s="443">
        <v>101.35496261693156</v>
      </c>
      <c r="G113" s="443">
        <v>94.626695955097574</v>
      </c>
      <c r="H113" s="443">
        <v>98.964757741602199</v>
      </c>
      <c r="I113" s="443">
        <v>89.877581467687193</v>
      </c>
      <c r="J113" s="443">
        <v>80.586888999427245</v>
      </c>
      <c r="K113" s="443">
        <v>148.94014000447461</v>
      </c>
      <c r="L113" s="443">
        <v>130.815696353954</v>
      </c>
      <c r="M113" s="443">
        <v>108.35764776411574</v>
      </c>
      <c r="N113" s="443">
        <v>94.068589111758641</v>
      </c>
      <c r="O113" s="443">
        <v>124.90807952033941</v>
      </c>
      <c r="P113" s="443">
        <v>114.69127033123841</v>
      </c>
      <c r="Q113" s="443">
        <v>107.46867402029022</v>
      </c>
      <c r="R113" s="222"/>
    </row>
    <row r="114" spans="2:18" ht="15.75" hidden="1" customHeight="1" x14ac:dyDescent="0.2">
      <c r="B114" s="635"/>
      <c r="C114" s="408" t="s">
        <v>118</v>
      </c>
      <c r="D114" s="443">
        <v>104.47211807461591</v>
      </c>
      <c r="E114" s="444">
        <v>141.23939107515614</v>
      </c>
      <c r="F114" s="443">
        <v>89.210010108233348</v>
      </c>
      <c r="G114" s="443">
        <v>98.060729276048704</v>
      </c>
      <c r="H114" s="443">
        <v>95.074002247171663</v>
      </c>
      <c r="I114" s="443">
        <v>90.74709738176341</v>
      </c>
      <c r="J114" s="443">
        <v>82.083709585995393</v>
      </c>
      <c r="K114" s="443">
        <v>146.44923774265303</v>
      </c>
      <c r="L114" s="443">
        <v>134.51556354231448</v>
      </c>
      <c r="M114" s="443">
        <v>113.90473673693225</v>
      </c>
      <c r="N114" s="443">
        <v>94.926357401531519</v>
      </c>
      <c r="O114" s="443">
        <v>122.04905634993735</v>
      </c>
      <c r="P114" s="443">
        <v>114.34783715520769</v>
      </c>
      <c r="Q114" s="443">
        <v>108.06265800618996</v>
      </c>
      <c r="R114" s="222"/>
    </row>
    <row r="115" spans="2:18" ht="15.75" hidden="1" customHeight="1" x14ac:dyDescent="0.2">
      <c r="B115" s="635"/>
      <c r="C115" s="408" t="s">
        <v>117</v>
      </c>
      <c r="D115" s="443">
        <v>104.603646328135</v>
      </c>
      <c r="E115" s="444">
        <v>82.66905011743188</v>
      </c>
      <c r="F115" s="443">
        <v>93.169884061979687</v>
      </c>
      <c r="G115" s="443">
        <v>101.09279984296909</v>
      </c>
      <c r="H115" s="443">
        <v>100.08952990506073</v>
      </c>
      <c r="I115" s="443">
        <v>88.342570999043033</v>
      </c>
      <c r="J115" s="443">
        <v>81.052389419866387</v>
      </c>
      <c r="K115" s="443">
        <v>127.18413399907051</v>
      </c>
      <c r="L115" s="443">
        <v>142.13265757000931</v>
      </c>
      <c r="M115" s="443">
        <v>112.86985004327516</v>
      </c>
      <c r="N115" s="443">
        <v>95.454214810622531</v>
      </c>
      <c r="O115" s="443">
        <v>124.49771955758754</v>
      </c>
      <c r="P115" s="443">
        <v>112.31619261520834</v>
      </c>
      <c r="Q115" s="443">
        <v>105.61818290308581</v>
      </c>
      <c r="R115" s="222"/>
    </row>
    <row r="116" spans="2:18" ht="15.75" hidden="1" customHeight="1" x14ac:dyDescent="0.2">
      <c r="B116" s="635"/>
      <c r="C116" s="408" t="s">
        <v>119</v>
      </c>
      <c r="D116" s="443">
        <v>104.33239141063595</v>
      </c>
      <c r="E116" s="444">
        <v>132.33334638569895</v>
      </c>
      <c r="F116" s="443">
        <v>97.320215707504644</v>
      </c>
      <c r="G116" s="443">
        <v>99.642844331466364</v>
      </c>
      <c r="H116" s="443">
        <v>105.50152154722194</v>
      </c>
      <c r="I116" s="443">
        <v>89.429362584453372</v>
      </c>
      <c r="J116" s="443">
        <v>79.92666178903491</v>
      </c>
      <c r="K116" s="443">
        <v>135.61579591846368</v>
      </c>
      <c r="L116" s="443">
        <v>146.87861213408985</v>
      </c>
      <c r="M116" s="443">
        <v>113.83477870667053</v>
      </c>
      <c r="N116" s="443">
        <v>94.142546038975411</v>
      </c>
      <c r="O116" s="443">
        <v>127.76408101823395</v>
      </c>
      <c r="P116" s="443">
        <v>113.31628951962649</v>
      </c>
      <c r="Q116" s="443">
        <v>109.24274943527472</v>
      </c>
      <c r="R116" s="222"/>
    </row>
    <row r="117" spans="2:18" ht="15.75" hidden="1" customHeight="1" x14ac:dyDescent="0.2">
      <c r="B117" s="635"/>
      <c r="C117" s="408" t="s">
        <v>120</v>
      </c>
      <c r="D117" s="443">
        <v>104.63581894717694</v>
      </c>
      <c r="E117" s="444">
        <v>139.00828699602644</v>
      </c>
      <c r="F117" s="443">
        <v>96.312190874376071</v>
      </c>
      <c r="G117" s="443">
        <v>101.18475240944406</v>
      </c>
      <c r="H117" s="443">
        <v>105.68208150078699</v>
      </c>
      <c r="I117" s="443">
        <v>89.976414810080854</v>
      </c>
      <c r="J117" s="443">
        <v>85.245774132263165</v>
      </c>
      <c r="K117" s="443">
        <v>144.79388753256322</v>
      </c>
      <c r="L117" s="443">
        <v>145.17122604091452</v>
      </c>
      <c r="M117" s="443">
        <v>113.90158315426835</v>
      </c>
      <c r="N117" s="443">
        <v>94.472099875751283</v>
      </c>
      <c r="O117" s="443">
        <v>128.32578425040791</v>
      </c>
      <c r="P117" s="443">
        <v>117.06372944252733</v>
      </c>
      <c r="Q117" s="443">
        <v>110.21964804997585</v>
      </c>
      <c r="R117" s="222"/>
    </row>
    <row r="118" spans="2:18" ht="15.75" hidden="1" customHeight="1" x14ac:dyDescent="0.2">
      <c r="B118" s="635"/>
      <c r="C118" s="408" t="s">
        <v>121</v>
      </c>
      <c r="D118" s="443">
        <v>104.48036534600746</v>
      </c>
      <c r="E118" s="444">
        <v>140.80946144643227</v>
      </c>
      <c r="F118" s="443">
        <v>94.788585239366952</v>
      </c>
      <c r="G118" s="443">
        <v>96.286229054022598</v>
      </c>
      <c r="H118" s="443">
        <v>114.08683703528418</v>
      </c>
      <c r="I118" s="443">
        <v>90.47846990704555</v>
      </c>
      <c r="J118" s="443">
        <v>83.41731404942621</v>
      </c>
      <c r="K118" s="443">
        <v>149.32762759616134</v>
      </c>
      <c r="L118" s="443">
        <v>171.98666517989491</v>
      </c>
      <c r="M118" s="443">
        <v>109.66518730070703</v>
      </c>
      <c r="N118" s="443">
        <v>94.143653590402749</v>
      </c>
      <c r="O118" s="443">
        <v>128.76957564115378</v>
      </c>
      <c r="P118" s="443">
        <v>118.85116560311286</v>
      </c>
      <c r="Q118" s="443">
        <v>110.2628375672368</v>
      </c>
      <c r="R118" s="222"/>
    </row>
    <row r="119" spans="2:18" ht="15.75" customHeight="1" x14ac:dyDescent="0.2">
      <c r="B119" s="635"/>
      <c r="C119" s="408" t="s">
        <v>122</v>
      </c>
      <c r="D119" s="443">
        <v>105.31937787165018</v>
      </c>
      <c r="E119" s="444">
        <v>140.91541288469142</v>
      </c>
      <c r="F119" s="443">
        <v>98.526497730589298</v>
      </c>
      <c r="G119" s="443">
        <v>95.918543281581762</v>
      </c>
      <c r="H119" s="443">
        <v>112.16858963499824</v>
      </c>
      <c r="I119" s="443">
        <v>90.666798568761067</v>
      </c>
      <c r="J119" s="443">
        <v>82.711242467387535</v>
      </c>
      <c r="K119" s="443">
        <v>149.10783801441806</v>
      </c>
      <c r="L119" s="443">
        <v>175.16890020019852</v>
      </c>
      <c r="M119" s="443">
        <v>115.54153573322365</v>
      </c>
      <c r="N119" s="443">
        <v>94.034184225762743</v>
      </c>
      <c r="O119" s="443">
        <v>127.91836287525558</v>
      </c>
      <c r="P119" s="443">
        <v>119.8790867356567</v>
      </c>
      <c r="Q119" s="443">
        <v>110.56516418806355</v>
      </c>
      <c r="R119" s="222"/>
    </row>
    <row r="120" spans="2:18" ht="6" customHeight="1" x14ac:dyDescent="0.25">
      <c r="B120" s="407"/>
      <c r="C120" s="299"/>
      <c r="D120" s="443"/>
      <c r="E120" s="443"/>
      <c r="F120" s="443"/>
      <c r="G120" s="443"/>
      <c r="H120" s="443"/>
      <c r="I120" s="443"/>
      <c r="J120" s="443"/>
      <c r="K120" s="443"/>
      <c r="L120" s="443"/>
      <c r="M120" s="443"/>
      <c r="N120" s="443"/>
      <c r="O120" s="443"/>
      <c r="P120" s="443"/>
      <c r="Q120" s="443"/>
      <c r="R120" s="222"/>
    </row>
    <row r="121" spans="2:18" ht="16.5" customHeight="1" x14ac:dyDescent="0.2">
      <c r="B121" s="635">
        <v>2015</v>
      </c>
      <c r="C121" s="408" t="s">
        <v>123</v>
      </c>
      <c r="D121" s="443">
        <v>102.42463473716622</v>
      </c>
      <c r="E121" s="444">
        <v>72.470783769269872</v>
      </c>
      <c r="F121" s="443">
        <v>91.439060592657739</v>
      </c>
      <c r="G121" s="443">
        <v>90.787295009489185</v>
      </c>
      <c r="H121" s="443">
        <v>94.800028762456208</v>
      </c>
      <c r="I121" s="443">
        <v>84.535779264982452</v>
      </c>
      <c r="J121" s="443">
        <v>69.622257969181433</v>
      </c>
      <c r="K121" s="443">
        <v>110.14765352454451</v>
      </c>
      <c r="L121" s="443">
        <v>167.89812319138974</v>
      </c>
      <c r="M121" s="443">
        <v>101.9288069098194</v>
      </c>
      <c r="N121" s="443">
        <v>92.19889410748651</v>
      </c>
      <c r="O121" s="443">
        <v>117.91251502847933</v>
      </c>
      <c r="P121" s="443">
        <v>113.62600670905556</v>
      </c>
      <c r="Q121" s="443">
        <v>100.84372536730766</v>
      </c>
      <c r="R121" s="222"/>
    </row>
    <row r="122" spans="2:18" ht="16.5" customHeight="1" x14ac:dyDescent="0.2">
      <c r="B122" s="635"/>
      <c r="C122" s="408" t="s">
        <v>124</v>
      </c>
      <c r="D122" s="443">
        <v>103.16505378345899</v>
      </c>
      <c r="E122" s="444">
        <v>102.12278835433303</v>
      </c>
      <c r="F122" s="443">
        <v>101.89613371959462</v>
      </c>
      <c r="G122" s="443">
        <v>90.918749563274162</v>
      </c>
      <c r="H122" s="443">
        <v>90.200866150117832</v>
      </c>
      <c r="I122" s="443">
        <v>81.565130955623076</v>
      </c>
      <c r="J122" s="443">
        <v>71.256583273622311</v>
      </c>
      <c r="K122" s="443">
        <v>110.97147610553913</v>
      </c>
      <c r="L122" s="443">
        <v>144.28790310215973</v>
      </c>
      <c r="M122" s="443">
        <v>95.978984457595146</v>
      </c>
      <c r="N122" s="443">
        <v>90.076251326971772</v>
      </c>
      <c r="O122" s="443">
        <v>120.17411182389736</v>
      </c>
      <c r="P122" s="443">
        <v>110.10326312389068</v>
      </c>
      <c r="Q122" s="443">
        <v>97.058931671286942</v>
      </c>
      <c r="R122" s="222"/>
    </row>
    <row r="123" spans="2:18" ht="16.5" customHeight="1" x14ac:dyDescent="0.2">
      <c r="B123" s="635"/>
      <c r="C123" s="408" t="s">
        <v>116</v>
      </c>
      <c r="D123" s="443">
        <v>103.35032475702999</v>
      </c>
      <c r="E123" s="444">
        <v>114.76858628790808</v>
      </c>
      <c r="F123" s="443">
        <v>106.85248366617591</v>
      </c>
      <c r="G123" s="443">
        <v>90.317497459056455</v>
      </c>
      <c r="H123" s="443">
        <v>88.677615476829018</v>
      </c>
      <c r="I123" s="443">
        <v>82.220162959282092</v>
      </c>
      <c r="J123" s="443">
        <v>73.941218275629794</v>
      </c>
      <c r="K123" s="443">
        <v>118.4240223389378</v>
      </c>
      <c r="L123" s="443">
        <v>147.25312322057826</v>
      </c>
      <c r="M123" s="443">
        <v>111.86936911489187</v>
      </c>
      <c r="N123" s="443">
        <v>88.057918265073596</v>
      </c>
      <c r="O123" s="443">
        <v>118.45187136782239</v>
      </c>
      <c r="P123" s="443">
        <v>111.95058892571308</v>
      </c>
      <c r="Q123" s="443">
        <v>100.79665528525027</v>
      </c>
      <c r="R123" s="222"/>
    </row>
    <row r="124" spans="2:18" ht="16.5" customHeight="1" x14ac:dyDescent="0.2">
      <c r="B124" s="635"/>
      <c r="C124" s="408" t="s">
        <v>117</v>
      </c>
      <c r="D124" s="443">
        <v>103.75613059583002</v>
      </c>
      <c r="E124" s="444">
        <v>119.33807629751922</v>
      </c>
      <c r="F124" s="443">
        <v>106.82211634417908</v>
      </c>
      <c r="G124" s="443">
        <v>91.415618424371161</v>
      </c>
      <c r="H124" s="443">
        <v>92.453657485617413</v>
      </c>
      <c r="I124" s="443">
        <v>87.270075816817439</v>
      </c>
      <c r="J124" s="443">
        <v>78.033905634059479</v>
      </c>
      <c r="K124" s="443">
        <v>135.96590670522318</v>
      </c>
      <c r="L124" s="443">
        <v>153.92848102837064</v>
      </c>
      <c r="M124" s="443">
        <v>113.91058746130103</v>
      </c>
      <c r="N124" s="443">
        <v>83.56194592690133</v>
      </c>
      <c r="O124" s="443">
        <v>126.90433394312785</v>
      </c>
      <c r="P124" s="443">
        <v>116.96927044390455</v>
      </c>
      <c r="Q124" s="443">
        <v>107.41420991566702</v>
      </c>
      <c r="R124" s="222"/>
    </row>
    <row r="125" spans="2:18" ht="16.5" customHeight="1" x14ac:dyDescent="0.2">
      <c r="B125" s="635"/>
      <c r="C125" s="408" t="s">
        <v>116</v>
      </c>
      <c r="D125" s="443">
        <v>103.0076081236575</v>
      </c>
      <c r="E125" s="444">
        <v>160.20384612208986</v>
      </c>
      <c r="F125" s="443">
        <v>107.53836625072707</v>
      </c>
      <c r="G125" s="443">
        <v>87.202427644936549</v>
      </c>
      <c r="H125" s="443">
        <v>94.426192959276946</v>
      </c>
      <c r="I125" s="443">
        <v>86.607504742286295</v>
      </c>
      <c r="J125" s="443">
        <v>78.670545889815202</v>
      </c>
      <c r="K125" s="443">
        <v>153.33136766989492</v>
      </c>
      <c r="L125" s="443">
        <v>144.64442388184784</v>
      </c>
      <c r="M125" s="443">
        <v>114.47987561342052</v>
      </c>
      <c r="N125" s="443">
        <v>82.917649689357276</v>
      </c>
      <c r="O125" s="443">
        <v>128.97536696752329</v>
      </c>
      <c r="P125" s="443">
        <v>119.35407864830192</v>
      </c>
      <c r="Q125" s="443">
        <v>112.83176392354859</v>
      </c>
      <c r="R125" s="222"/>
    </row>
    <row r="126" spans="2:18" ht="16.5" customHeight="1" x14ac:dyDescent="0.2">
      <c r="B126" s="635"/>
      <c r="C126" s="408" t="s">
        <v>118</v>
      </c>
      <c r="D126" s="443">
        <v>102.46542205187346</v>
      </c>
      <c r="E126" s="444">
        <v>162.83630368747629</v>
      </c>
      <c r="F126" s="443">
        <v>103.37083831026068</v>
      </c>
      <c r="G126" s="443">
        <v>88.990176731051434</v>
      </c>
      <c r="H126" s="443">
        <v>94.154560617071198</v>
      </c>
      <c r="I126" s="443">
        <v>88.851845448240965</v>
      </c>
      <c r="J126" s="443">
        <v>77.526413459771348</v>
      </c>
      <c r="K126" s="443">
        <v>156.14539903271546</v>
      </c>
      <c r="L126" s="443">
        <v>140.50249379099881</v>
      </c>
      <c r="M126" s="443">
        <v>114.01526572862579</v>
      </c>
      <c r="N126" s="443">
        <v>82.581731349005722</v>
      </c>
      <c r="O126" s="443">
        <v>129.18858855141522</v>
      </c>
      <c r="P126" s="443">
        <v>121.20452948005854</v>
      </c>
      <c r="Q126" s="443">
        <v>112.5476551654677</v>
      </c>
      <c r="R126" s="222"/>
    </row>
    <row r="127" spans="2:18" ht="16.5" customHeight="1" x14ac:dyDescent="0.2">
      <c r="B127" s="635"/>
      <c r="C127" s="408" t="s">
        <v>118</v>
      </c>
      <c r="D127" s="443">
        <v>100.98188702254663</v>
      </c>
      <c r="E127" s="444">
        <v>163.46307929828259</v>
      </c>
      <c r="F127" s="443">
        <v>95.378195831115008</v>
      </c>
      <c r="G127" s="443">
        <v>89.515295791226791</v>
      </c>
      <c r="H127" s="443">
        <v>99.655068960457299</v>
      </c>
      <c r="I127" s="443">
        <v>89.322530265962854</v>
      </c>
      <c r="J127" s="443">
        <v>81.374576839735781</v>
      </c>
      <c r="K127" s="443">
        <v>154.2151957997589</v>
      </c>
      <c r="L127" s="443">
        <v>145.30861985226295</v>
      </c>
      <c r="M127" s="443">
        <v>113.17900091433799</v>
      </c>
      <c r="N127" s="443">
        <v>82.484589069285278</v>
      </c>
      <c r="O127" s="443">
        <v>130.24866996731853</v>
      </c>
      <c r="P127" s="443">
        <v>120.71856108833036</v>
      </c>
      <c r="Q127" s="443">
        <v>111.92903485492097</v>
      </c>
      <c r="R127" s="222"/>
    </row>
    <row r="128" spans="2:18" ht="16.5" customHeight="1" x14ac:dyDescent="0.2">
      <c r="B128" s="635"/>
      <c r="C128" s="408" t="s">
        <v>117</v>
      </c>
      <c r="D128" s="443">
        <v>100.24322036953197</v>
      </c>
      <c r="E128" s="444">
        <v>98.5797079101485</v>
      </c>
      <c r="F128" s="443">
        <v>93.82454212284425</v>
      </c>
      <c r="G128" s="443">
        <v>91.705738124772907</v>
      </c>
      <c r="H128" s="443">
        <v>106.34172587608826</v>
      </c>
      <c r="I128" s="443">
        <v>85.499901619899873</v>
      </c>
      <c r="J128" s="443">
        <v>82.266224452166554</v>
      </c>
      <c r="K128" s="443">
        <v>132.5501246581432</v>
      </c>
      <c r="L128" s="443">
        <v>151.61613397972425</v>
      </c>
      <c r="M128" s="443">
        <v>113.12493881693445</v>
      </c>
      <c r="N128" s="443">
        <v>81.328313551086211</v>
      </c>
      <c r="O128" s="443">
        <v>128.98965491930323</v>
      </c>
      <c r="P128" s="443">
        <v>119.32637542042325</v>
      </c>
      <c r="Q128" s="443">
        <v>107.14929515632613</v>
      </c>
      <c r="R128" s="222"/>
    </row>
    <row r="129" spans="2:18" ht="16.5" customHeight="1" x14ac:dyDescent="0.2">
      <c r="B129" s="635"/>
      <c r="C129" s="408" t="s">
        <v>119</v>
      </c>
      <c r="D129" s="443">
        <v>96.404249001213486</v>
      </c>
      <c r="E129" s="444">
        <v>161.67072097264352</v>
      </c>
      <c r="F129" s="443">
        <v>91.85909981943945</v>
      </c>
      <c r="G129" s="443">
        <v>91.2986739732996</v>
      </c>
      <c r="H129" s="443">
        <v>118.84590150789826</v>
      </c>
      <c r="I129" s="443">
        <v>88.066627551248558</v>
      </c>
      <c r="J129" s="443">
        <v>82.735512669235391</v>
      </c>
      <c r="K129" s="443">
        <v>147.81740121822875</v>
      </c>
      <c r="L129" s="443">
        <v>148.27422941349448</v>
      </c>
      <c r="M129" s="443">
        <v>113.58244421954842</v>
      </c>
      <c r="N129" s="443">
        <v>76.776274628042515</v>
      </c>
      <c r="O129" s="443">
        <v>127.32680485588681</v>
      </c>
      <c r="P129" s="443">
        <v>119.60208020443213</v>
      </c>
      <c r="Q129" s="443">
        <v>108.14680604994592</v>
      </c>
      <c r="R129" s="222"/>
    </row>
    <row r="130" spans="2:18" ht="16.5" customHeight="1" x14ac:dyDescent="0.2">
      <c r="B130" s="635"/>
      <c r="C130" s="408" t="s">
        <v>120</v>
      </c>
      <c r="D130" s="443">
        <v>94.089393392225119</v>
      </c>
      <c r="E130" s="444">
        <v>162.50715485794174</v>
      </c>
      <c r="F130" s="443">
        <v>92.270848185759249</v>
      </c>
      <c r="G130" s="443">
        <v>93.799210903778516</v>
      </c>
      <c r="H130" s="443">
        <v>124.27081148537839</v>
      </c>
      <c r="I130" s="443">
        <v>88.448096139596018</v>
      </c>
      <c r="J130" s="443">
        <v>79.251912135793901</v>
      </c>
      <c r="K130" s="443">
        <v>156.30917900275304</v>
      </c>
      <c r="L130" s="443">
        <v>148.01538140568698</v>
      </c>
      <c r="M130" s="443">
        <v>109.28680841621777</v>
      </c>
      <c r="N130" s="443">
        <v>75.283463157131095</v>
      </c>
      <c r="O130" s="443">
        <v>130.92839500988026</v>
      </c>
      <c r="P130" s="443">
        <v>125.12885447115643</v>
      </c>
      <c r="Q130" s="443">
        <v>110.17559375915242</v>
      </c>
      <c r="R130" s="222"/>
    </row>
    <row r="131" spans="2:18" ht="16.5" customHeight="1" x14ac:dyDescent="0.2">
      <c r="B131" s="635"/>
      <c r="C131" s="408" t="s">
        <v>121</v>
      </c>
      <c r="D131" s="443">
        <v>93.915531734956602</v>
      </c>
      <c r="E131" s="444">
        <v>162.6272636198471</v>
      </c>
      <c r="F131" s="443">
        <v>88.540563075487256</v>
      </c>
      <c r="G131" s="443">
        <v>94.042784964490693</v>
      </c>
      <c r="H131" s="443">
        <v>124.9936121420067</v>
      </c>
      <c r="I131" s="443">
        <v>89.835308022949647</v>
      </c>
      <c r="J131" s="443">
        <v>79.875942940012749</v>
      </c>
      <c r="K131" s="443">
        <v>158.32038953066669</v>
      </c>
      <c r="L131" s="443">
        <v>145.42583578060035</v>
      </c>
      <c r="M131" s="443">
        <v>113.26854519287332</v>
      </c>
      <c r="N131" s="443">
        <v>75.962778353717056</v>
      </c>
      <c r="O131" s="443">
        <v>131.16383538932621</v>
      </c>
      <c r="P131" s="443">
        <v>126.38861614599413</v>
      </c>
      <c r="Q131" s="443">
        <v>109.31612590293318</v>
      </c>
      <c r="R131" s="222"/>
    </row>
    <row r="132" spans="2:18" ht="16.5" customHeight="1" x14ac:dyDescent="0.2">
      <c r="B132" s="635"/>
      <c r="C132" s="408" t="s">
        <v>122</v>
      </c>
      <c r="D132" s="443">
        <v>93.591269018993614</v>
      </c>
      <c r="E132" s="444">
        <v>164.15262756433341</v>
      </c>
      <c r="F132" s="443">
        <v>92.906602212491933</v>
      </c>
      <c r="G132" s="443">
        <v>92.244976421138929</v>
      </c>
      <c r="H132" s="443">
        <v>125.91443171712994</v>
      </c>
      <c r="I132" s="443">
        <v>89.742062596472678</v>
      </c>
      <c r="J132" s="443">
        <v>82.594109356478853</v>
      </c>
      <c r="K132" s="443">
        <v>157.08381980770179</v>
      </c>
      <c r="L132" s="443">
        <v>151.04549578720224</v>
      </c>
      <c r="M132" s="443">
        <v>114.56183628327314</v>
      </c>
      <c r="N132" s="443">
        <v>75.973746124198399</v>
      </c>
      <c r="O132" s="443">
        <v>130.50649023255136</v>
      </c>
      <c r="P132" s="443">
        <v>125.66382612083791</v>
      </c>
      <c r="Q132" s="443">
        <v>108.71239177607605</v>
      </c>
      <c r="R132" s="222"/>
    </row>
    <row r="133" spans="2:18" ht="6" customHeight="1" x14ac:dyDescent="0.25">
      <c r="B133" s="407"/>
      <c r="C133" s="299"/>
      <c r="D133" s="443"/>
      <c r="E133" s="443"/>
      <c r="F133" s="443"/>
      <c r="G133" s="443"/>
      <c r="H133" s="443"/>
      <c r="I133" s="443"/>
      <c r="J133" s="443"/>
      <c r="K133" s="443"/>
      <c r="L133" s="443"/>
      <c r="M133" s="443"/>
      <c r="N133" s="443"/>
      <c r="O133" s="443"/>
      <c r="P133" s="443"/>
      <c r="Q133" s="443"/>
      <c r="R133" s="222"/>
    </row>
    <row r="134" spans="2:18" ht="15.75" customHeight="1" x14ac:dyDescent="0.2">
      <c r="B134" s="635">
        <v>2016</v>
      </c>
      <c r="C134" s="408" t="s">
        <v>123</v>
      </c>
      <c r="D134" s="445">
        <v>89.628293264169159</v>
      </c>
      <c r="E134" s="445">
        <v>82.252317314222793</v>
      </c>
      <c r="F134" s="443">
        <v>89.376422136751813</v>
      </c>
      <c r="G134" s="443">
        <v>85.378507662014798</v>
      </c>
      <c r="H134" s="443">
        <v>99.120297122777231</v>
      </c>
      <c r="I134" s="443">
        <v>81.957015580352973</v>
      </c>
      <c r="J134" s="443">
        <v>75.71527555451236</v>
      </c>
      <c r="K134" s="443">
        <v>112.89335073252428</v>
      </c>
      <c r="L134" s="443">
        <v>146.62701404307651</v>
      </c>
      <c r="M134" s="443">
        <v>100.30448734901323</v>
      </c>
      <c r="N134" s="443">
        <v>76.873103303667762</v>
      </c>
      <c r="O134" s="443">
        <v>122.28819739674837</v>
      </c>
      <c r="P134" s="443">
        <v>120.0750308569141</v>
      </c>
      <c r="Q134" s="443">
        <v>96.407627223161938</v>
      </c>
      <c r="R134" s="222"/>
    </row>
    <row r="135" spans="2:18" ht="15.75" customHeight="1" x14ac:dyDescent="0.2">
      <c r="B135" s="635"/>
      <c r="C135" s="408" t="s">
        <v>124</v>
      </c>
      <c r="D135" s="445">
        <v>85.62737038654916</v>
      </c>
      <c r="E135" s="445">
        <v>114.35078260757803</v>
      </c>
      <c r="F135" s="443">
        <v>89.134183351689074</v>
      </c>
      <c r="G135" s="443">
        <v>86.353466150814313</v>
      </c>
      <c r="H135" s="443">
        <v>95.203575764457</v>
      </c>
      <c r="I135" s="443">
        <v>81.548022102730485</v>
      </c>
      <c r="J135" s="443">
        <v>70.88238562550093</v>
      </c>
      <c r="K135" s="443">
        <v>115.1074536084575</v>
      </c>
      <c r="L135" s="443">
        <v>133.21748323773323</v>
      </c>
      <c r="M135" s="443">
        <v>96.050591135638513</v>
      </c>
      <c r="N135" s="443">
        <v>76.448870810552847</v>
      </c>
      <c r="O135" s="443">
        <v>122.33514104258205</v>
      </c>
      <c r="P135" s="443">
        <v>118.08930885178022</v>
      </c>
      <c r="Q135" s="443">
        <v>94.48188186040214</v>
      </c>
      <c r="R135" s="222"/>
    </row>
    <row r="136" spans="2:18" ht="15.75" customHeight="1" x14ac:dyDescent="0.2">
      <c r="B136" s="635"/>
      <c r="C136" s="408" t="s">
        <v>116</v>
      </c>
      <c r="D136" s="445">
        <v>87.077281115151024</v>
      </c>
      <c r="E136" s="445">
        <v>125.51555583236726</v>
      </c>
      <c r="F136" s="443">
        <v>86.356876762347255</v>
      </c>
      <c r="G136" s="443">
        <v>87.788994781244114</v>
      </c>
      <c r="H136" s="443">
        <v>90.138651713718218</v>
      </c>
      <c r="I136" s="443">
        <v>81.220677762241039</v>
      </c>
      <c r="J136" s="443">
        <v>75.980864031409013</v>
      </c>
      <c r="K136" s="443">
        <v>125.72210686470017</v>
      </c>
      <c r="L136" s="443">
        <v>131.26574498246151</v>
      </c>
      <c r="M136" s="443">
        <v>104.72638793373402</v>
      </c>
      <c r="N136" s="443">
        <v>75.307508863439793</v>
      </c>
      <c r="O136" s="443">
        <v>125.53143367675054</v>
      </c>
      <c r="P136" s="443">
        <v>120.77371790252298</v>
      </c>
      <c r="Q136" s="443">
        <v>101.63720429418156</v>
      </c>
      <c r="R136" s="222"/>
    </row>
    <row r="137" spans="2:18" ht="15.75" customHeight="1" x14ac:dyDescent="0.2">
      <c r="B137" s="635"/>
      <c r="C137" s="408" t="s">
        <v>117</v>
      </c>
      <c r="D137" s="445">
        <v>86.900856038895867</v>
      </c>
      <c r="E137" s="445">
        <v>125.17571226964424</v>
      </c>
      <c r="F137" s="443">
        <v>86.158637320719663</v>
      </c>
      <c r="G137" s="443">
        <v>88.230145508788041</v>
      </c>
      <c r="H137" s="443">
        <v>90.294045709102221</v>
      </c>
      <c r="I137" s="443">
        <v>85.999126437985126</v>
      </c>
      <c r="J137" s="443">
        <v>84.060827791315418</v>
      </c>
      <c r="K137" s="443">
        <v>146.22614146065985</v>
      </c>
      <c r="L137" s="443">
        <v>134.0366062196232</v>
      </c>
      <c r="M137" s="443">
        <v>112.54159130483775</v>
      </c>
      <c r="N137" s="443">
        <v>75.651581490524038</v>
      </c>
      <c r="O137" s="443">
        <v>128.91975420600011</v>
      </c>
      <c r="P137" s="443">
        <v>123.4727227162561</v>
      </c>
      <c r="Q137" s="443">
        <v>104.81336692837473</v>
      </c>
      <c r="R137" s="222"/>
    </row>
    <row r="138" spans="2:18" ht="15.75" customHeight="1" x14ac:dyDescent="0.2">
      <c r="B138" s="635"/>
      <c r="C138" s="408" t="s">
        <v>116</v>
      </c>
      <c r="D138" s="445">
        <v>84.895392788460668</v>
      </c>
      <c r="E138" s="445">
        <v>157.81080868280148</v>
      </c>
      <c r="F138" s="443">
        <v>83.590808937689488</v>
      </c>
      <c r="G138" s="443">
        <v>90.179864605752527</v>
      </c>
      <c r="H138" s="443">
        <v>90.060972155777307</v>
      </c>
      <c r="I138" s="443">
        <v>87.461829879299387</v>
      </c>
      <c r="J138" s="443">
        <v>85.082991881424064</v>
      </c>
      <c r="K138" s="443">
        <v>162.46888264200558</v>
      </c>
      <c r="L138" s="443">
        <v>135.07588319784028</v>
      </c>
      <c r="M138" s="443">
        <v>111.33998567199248</v>
      </c>
      <c r="N138" s="443">
        <v>74.259699287651571</v>
      </c>
      <c r="O138" s="443">
        <v>131.8966285303932</v>
      </c>
      <c r="P138" s="443">
        <v>125.90247475283017</v>
      </c>
      <c r="Q138" s="443">
        <v>106.03301337990492</v>
      </c>
      <c r="R138" s="222"/>
    </row>
    <row r="139" spans="2:18" ht="15.75" customHeight="1" x14ac:dyDescent="0.2">
      <c r="B139" s="635"/>
      <c r="C139" s="408" t="s">
        <v>118</v>
      </c>
      <c r="D139" s="445">
        <v>85.218247415146237</v>
      </c>
      <c r="E139" s="445">
        <v>160.94020148954257</v>
      </c>
      <c r="F139" s="443">
        <v>81.174998699707047</v>
      </c>
      <c r="G139" s="443">
        <v>92.118870960425994</v>
      </c>
      <c r="H139" s="443">
        <v>92.679514771448936</v>
      </c>
      <c r="I139" s="443">
        <v>87.172916927746144</v>
      </c>
      <c r="J139" s="443">
        <v>86.459125046265825</v>
      </c>
      <c r="K139" s="443">
        <v>168.66396813214249</v>
      </c>
      <c r="L139" s="443">
        <v>129.64310416348158</v>
      </c>
      <c r="M139" s="443">
        <v>112.04865601926824</v>
      </c>
      <c r="N139" s="443">
        <v>73.58583631770918</v>
      </c>
      <c r="O139" s="443">
        <v>133.94208426696082</v>
      </c>
      <c r="P139" s="443">
        <v>125.09524905611333</v>
      </c>
      <c r="Q139" s="443">
        <v>106.61391009308919</v>
      </c>
      <c r="R139" s="222"/>
    </row>
    <row r="140" spans="2:18" ht="15.75" customHeight="1" x14ac:dyDescent="0.2">
      <c r="B140" s="635"/>
      <c r="C140" s="408" t="s">
        <v>118</v>
      </c>
      <c r="D140" s="445">
        <v>83.909461172583562</v>
      </c>
      <c r="E140" s="445">
        <v>157.5872806251771</v>
      </c>
      <c r="F140" s="443">
        <v>80.853887593739614</v>
      </c>
      <c r="G140" s="443">
        <v>96.600967114710485</v>
      </c>
      <c r="H140" s="443">
        <v>98.10369779260202</v>
      </c>
      <c r="I140" s="443">
        <v>86.795150252476475</v>
      </c>
      <c r="J140" s="443">
        <v>87.455635269082279</v>
      </c>
      <c r="K140" s="443">
        <v>167.60595383102844</v>
      </c>
      <c r="L140" s="443">
        <v>127.38118115172996</v>
      </c>
      <c r="M140" s="443">
        <v>112.02247030858368</v>
      </c>
      <c r="N140" s="443">
        <v>72.990590694260064</v>
      </c>
      <c r="O140" s="443">
        <v>131.92575181563024</v>
      </c>
      <c r="P140" s="443">
        <v>125.18349727826059</v>
      </c>
      <c r="Q140" s="443">
        <v>105.43438432118134</v>
      </c>
      <c r="R140" s="222"/>
    </row>
    <row r="141" spans="2:18" ht="15.75" customHeight="1" x14ac:dyDescent="0.2">
      <c r="B141" s="635"/>
      <c r="C141" s="408" t="s">
        <v>117</v>
      </c>
      <c r="D141" s="445">
        <v>80.885012200776984</v>
      </c>
      <c r="E141" s="445">
        <v>101.86334829661376</v>
      </c>
      <c r="F141" s="443">
        <v>78.269129082400838</v>
      </c>
      <c r="G141" s="443">
        <v>98.34877016051999</v>
      </c>
      <c r="H141" s="443">
        <v>103.42040046824113</v>
      </c>
      <c r="I141" s="443">
        <v>85.952478890801942</v>
      </c>
      <c r="J141" s="443">
        <v>84.786689451606193</v>
      </c>
      <c r="K141" s="443">
        <v>143.69938938435905</v>
      </c>
      <c r="L141" s="443">
        <v>143.51817212936498</v>
      </c>
      <c r="M141" s="443">
        <v>105.11498920224126</v>
      </c>
      <c r="N141" s="443">
        <v>73.327004539832004</v>
      </c>
      <c r="O141" s="443">
        <v>129.2506041262742</v>
      </c>
      <c r="P141" s="443">
        <v>124.61538314999878</v>
      </c>
      <c r="Q141" s="443">
        <v>106.40060851767312</v>
      </c>
      <c r="R141" s="222"/>
    </row>
    <row r="142" spans="2:18" ht="15.75" customHeight="1" x14ac:dyDescent="0.2">
      <c r="B142" s="635"/>
      <c r="C142" s="408" t="s">
        <v>119</v>
      </c>
      <c r="D142" s="445">
        <v>81.939336530965633</v>
      </c>
      <c r="E142" s="445">
        <v>135.96639488169453</v>
      </c>
      <c r="F142" s="443">
        <v>81.099156649560086</v>
      </c>
      <c r="G142" s="443">
        <v>95.989772184580787</v>
      </c>
      <c r="H142" s="443">
        <v>118.51879145889973</v>
      </c>
      <c r="I142" s="443">
        <v>85.38027979214705</v>
      </c>
      <c r="J142" s="443">
        <v>85.410776545361443</v>
      </c>
      <c r="K142" s="443">
        <v>148.98375703492593</v>
      </c>
      <c r="L142" s="443">
        <v>142.77455465719211</v>
      </c>
      <c r="M142" s="443">
        <v>105.45691209968381</v>
      </c>
      <c r="N142" s="443">
        <v>68.8941660345927</v>
      </c>
      <c r="O142" s="443">
        <v>132.9934760772795</v>
      </c>
      <c r="P142" s="443">
        <v>125.24999331791389</v>
      </c>
      <c r="Q142" s="443">
        <v>107.1747126174743</v>
      </c>
      <c r="R142" s="222"/>
    </row>
    <row r="143" spans="2:18" ht="15.75" customHeight="1" x14ac:dyDescent="0.2">
      <c r="B143" s="635"/>
      <c r="C143" s="408" t="s">
        <v>120</v>
      </c>
      <c r="D143" s="445">
        <v>81.109898596170382</v>
      </c>
      <c r="E143" s="445">
        <v>135.96639488169453</v>
      </c>
      <c r="F143" s="443">
        <v>82.67033520645991</v>
      </c>
      <c r="G143" s="443">
        <v>94.573265764417044</v>
      </c>
      <c r="H143" s="443">
        <v>123.83494721693422</v>
      </c>
      <c r="I143" s="443">
        <v>85.366787333267126</v>
      </c>
      <c r="J143" s="443">
        <v>88.754100261907425</v>
      </c>
      <c r="K143" s="443">
        <v>164.3986897223746</v>
      </c>
      <c r="L143" s="443">
        <v>150.10449831146761</v>
      </c>
      <c r="M143" s="443">
        <v>110.57260468065112</v>
      </c>
      <c r="N143" s="443">
        <v>67.494788271459115</v>
      </c>
      <c r="O143" s="443">
        <v>135.54558969070277</v>
      </c>
      <c r="P143" s="443">
        <v>129.59266014873938</v>
      </c>
      <c r="Q143" s="443">
        <v>107.64581025535331</v>
      </c>
      <c r="R143" s="222"/>
    </row>
    <row r="144" spans="2:18" ht="15.75" customHeight="1" x14ac:dyDescent="0.2">
      <c r="B144" s="635"/>
      <c r="C144" s="408" t="s">
        <v>121</v>
      </c>
      <c r="D144" s="445">
        <v>81.803596715613324</v>
      </c>
      <c r="E144" s="445">
        <v>139.30983082140833</v>
      </c>
      <c r="F144" s="443">
        <v>81.016550494396526</v>
      </c>
      <c r="G144" s="443">
        <v>93.22114599971529</v>
      </c>
      <c r="H144" s="443">
        <v>127.23095610006676</v>
      </c>
      <c r="I144" s="443">
        <v>86.441259168802262</v>
      </c>
      <c r="J144" s="443">
        <v>83.538515264095693</v>
      </c>
      <c r="K144" s="443">
        <v>169.19507088957525</v>
      </c>
      <c r="L144" s="443">
        <v>157.80641603786182</v>
      </c>
      <c r="M144" s="443">
        <v>111.73473999200894</v>
      </c>
      <c r="N144" s="443">
        <v>67.813106289246022</v>
      </c>
      <c r="O144" s="443">
        <v>135.42758029692712</v>
      </c>
      <c r="P144" s="443">
        <v>130.6678653753961</v>
      </c>
      <c r="Q144" s="443">
        <v>106.56238729088534</v>
      </c>
      <c r="R144" s="222"/>
    </row>
    <row r="145" spans="2:18" ht="15.75" customHeight="1" x14ac:dyDescent="0.2">
      <c r="B145" s="635"/>
      <c r="C145" s="408" t="s">
        <v>122</v>
      </c>
      <c r="D145" s="445">
        <v>81.638124195592781</v>
      </c>
      <c r="E145" s="445">
        <v>143.65629754303626</v>
      </c>
      <c r="F145" s="443">
        <v>84.775537099289238</v>
      </c>
      <c r="G145" s="443">
        <v>96.912647579535957</v>
      </c>
      <c r="H145" s="443">
        <v>132.31363604736325</v>
      </c>
      <c r="I145" s="443">
        <v>85.917291324913037</v>
      </c>
      <c r="J145" s="443">
        <v>83.132111676324428</v>
      </c>
      <c r="K145" s="443">
        <v>166.60514067186003</v>
      </c>
      <c r="L145" s="443">
        <v>155.60817763107548</v>
      </c>
      <c r="M145" s="443">
        <v>113.60199111025801</v>
      </c>
      <c r="N145" s="443">
        <v>68.098035307268063</v>
      </c>
      <c r="O145" s="443">
        <v>132.72935234575826</v>
      </c>
      <c r="P145" s="443">
        <v>132.00578466991607</v>
      </c>
      <c r="Q145" s="443">
        <v>106.33189907035711</v>
      </c>
      <c r="R145" s="222"/>
    </row>
    <row r="146" spans="2:18" ht="4.5" customHeight="1" x14ac:dyDescent="0.25">
      <c r="B146" s="440"/>
      <c r="C146" s="441"/>
      <c r="D146" s="442"/>
      <c r="E146" s="442"/>
      <c r="F146" s="442"/>
      <c r="G146" s="442"/>
      <c r="H146" s="442"/>
      <c r="I146" s="442"/>
      <c r="J146" s="442"/>
      <c r="K146" s="442"/>
      <c r="L146" s="442"/>
      <c r="M146" s="442"/>
      <c r="N146" s="442"/>
      <c r="O146" s="442"/>
      <c r="P146" s="442"/>
      <c r="Q146" s="442"/>
      <c r="R146" s="222"/>
    </row>
    <row r="147" spans="2:18" ht="15.75" customHeight="1" x14ac:dyDescent="0.25">
      <c r="B147" s="187" t="s">
        <v>160</v>
      </c>
      <c r="C147" s="120"/>
      <c r="D147" s="120"/>
      <c r="E147" s="120"/>
      <c r="F147" s="120"/>
      <c r="G147" s="120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</row>
    <row r="148" spans="2:18" ht="11.1" customHeight="1" x14ac:dyDescent="0.25">
      <c r="B148" s="187" t="s">
        <v>94</v>
      </c>
      <c r="C148" s="120"/>
      <c r="D148" s="120"/>
      <c r="E148" s="120"/>
      <c r="F148" s="120"/>
      <c r="G148" s="120"/>
      <c r="H148" s="34"/>
      <c r="I148" s="34"/>
      <c r="J148" s="34"/>
      <c r="K148" s="34"/>
      <c r="L148" s="34"/>
      <c r="M148" s="34"/>
      <c r="N148" s="34"/>
      <c r="O148" s="34"/>
      <c r="P148" s="34"/>
      <c r="Q148" s="637" t="s">
        <v>135</v>
      </c>
    </row>
    <row r="149" spans="2:18" ht="11.1" customHeight="1" x14ac:dyDescent="0.25">
      <c r="B149" s="187" t="s">
        <v>74</v>
      </c>
      <c r="C149" s="120"/>
      <c r="D149" s="120"/>
      <c r="E149" s="120"/>
      <c r="F149" s="120"/>
      <c r="G149" s="120"/>
      <c r="H149" s="34"/>
      <c r="I149" s="34"/>
      <c r="J149" s="34"/>
      <c r="K149" s="34"/>
      <c r="L149" s="34"/>
      <c r="M149" s="34"/>
      <c r="N149" s="34"/>
      <c r="O149" s="34"/>
      <c r="P149" s="34"/>
      <c r="Q149" s="637"/>
    </row>
    <row r="150" spans="2:18" x14ac:dyDescent="0.2">
      <c r="B150" s="182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</row>
    <row r="151" spans="2:18" x14ac:dyDescent="0.2">
      <c r="B151" s="182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</row>
    <row r="152" spans="2:18" x14ac:dyDescent="0.2">
      <c r="B152" s="182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</row>
    <row r="153" spans="2:18" x14ac:dyDescent="0.2">
      <c r="B153" s="182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</row>
    <row r="154" spans="2:18" x14ac:dyDescent="0.2">
      <c r="B154" s="182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</row>
    <row r="155" spans="2:18" x14ac:dyDescent="0.2">
      <c r="B155" s="182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</row>
    <row r="156" spans="2:18" x14ac:dyDescent="0.2">
      <c r="B156"/>
      <c r="R156" s="34"/>
    </row>
    <row r="157" spans="2:18" x14ac:dyDescent="0.2">
      <c r="B157"/>
      <c r="R157" s="34"/>
    </row>
    <row r="158" spans="2:18" x14ac:dyDescent="0.2">
      <c r="B158"/>
      <c r="R158" s="34"/>
    </row>
    <row r="159" spans="2:18" x14ac:dyDescent="0.2">
      <c r="B159"/>
      <c r="R159" s="34"/>
    </row>
    <row r="160" spans="2:18" x14ac:dyDescent="0.2">
      <c r="B160"/>
      <c r="R160" s="34"/>
    </row>
    <row r="161" spans="2:18" x14ac:dyDescent="0.2">
      <c r="B161"/>
      <c r="R161" s="34"/>
    </row>
    <row r="162" spans="2:18" x14ac:dyDescent="0.2">
      <c r="B162"/>
      <c r="R162" s="34"/>
    </row>
    <row r="163" spans="2:18" x14ac:dyDescent="0.2">
      <c r="B163"/>
      <c r="R163" s="34"/>
    </row>
    <row r="164" spans="2:18" x14ac:dyDescent="0.2">
      <c r="B164"/>
      <c r="R164" s="34"/>
    </row>
    <row r="165" spans="2:18" x14ac:dyDescent="0.2">
      <c r="B165"/>
      <c r="R165" s="34"/>
    </row>
    <row r="166" spans="2:18" x14ac:dyDescent="0.2">
      <c r="B166"/>
      <c r="R166" s="34"/>
    </row>
    <row r="167" spans="2:18" x14ac:dyDescent="0.2">
      <c r="B167"/>
      <c r="R167" s="34"/>
    </row>
    <row r="168" spans="2:18" x14ac:dyDescent="0.2">
      <c r="B168"/>
      <c r="R168" s="34"/>
    </row>
    <row r="169" spans="2:18" x14ac:dyDescent="0.2">
      <c r="B169"/>
      <c r="R169" s="34"/>
    </row>
    <row r="170" spans="2:18" x14ac:dyDescent="0.2">
      <c r="B170"/>
      <c r="R170" s="34"/>
    </row>
    <row r="171" spans="2:18" x14ac:dyDescent="0.2">
      <c r="B171"/>
      <c r="R171" s="34"/>
    </row>
    <row r="172" spans="2:18" x14ac:dyDescent="0.2">
      <c r="B172"/>
      <c r="R172" s="34"/>
    </row>
    <row r="173" spans="2:18" x14ac:dyDescent="0.2">
      <c r="B173"/>
      <c r="R173" s="34"/>
    </row>
  </sheetData>
  <mergeCells count="17">
    <mergeCell ref="B121:B132"/>
    <mergeCell ref="B134:B145"/>
    <mergeCell ref="B2:R2"/>
    <mergeCell ref="Q148:Q149"/>
    <mergeCell ref="B3:R3"/>
    <mergeCell ref="B9:B20"/>
    <mergeCell ref="B82:B93"/>
    <mergeCell ref="B95:B106"/>
    <mergeCell ref="B22:B32"/>
    <mergeCell ref="B76:Q76"/>
    <mergeCell ref="B34:B45"/>
    <mergeCell ref="B108:B119"/>
    <mergeCell ref="B73:R73"/>
    <mergeCell ref="B77:Q77"/>
    <mergeCell ref="B60:B71"/>
    <mergeCell ref="B75:R75"/>
    <mergeCell ref="B47:B58"/>
  </mergeCells>
  <hyperlinks>
    <hyperlink ref="Q148:Q149" location="Indice!A1" display="Regresar"/>
  </hyperlinks>
  <printOptions horizontalCentered="1" verticalCentered="1"/>
  <pageMargins left="0.6692913385826772" right="0.98425196850393704" top="0.98425196850393704" bottom="0.98425196850393704" header="0" footer="0"/>
  <pageSetup paperSize="9" scale="70" orientation="landscape" r:id="rId1"/>
  <headerFooter alignWithMargins="0"/>
  <rowBreaks count="1" manualBreakCount="1">
    <brk id="74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tabColor theme="8" tint="0.59999389629810485"/>
  </sheetPr>
  <dimension ref="A1:Y177"/>
  <sheetViews>
    <sheetView showGridLines="0" zoomScale="75" zoomScaleNormal="75" zoomScaleSheetLayoutView="80" workbookViewId="0">
      <pane ySplit="6" topLeftCell="A7" activePane="bottomLeft" state="frozen"/>
      <selection activeCell="B2" sqref="B2:H41"/>
      <selection pane="bottomLeft" activeCell="B1" sqref="B1:O159"/>
    </sheetView>
  </sheetViews>
  <sheetFormatPr baseColWidth="10" defaultRowHeight="12.75" x14ac:dyDescent="0.2"/>
  <cols>
    <col min="1" max="1" width="4.42578125" style="34" customWidth="1"/>
    <col min="2" max="2" width="8.85546875" style="34" customWidth="1"/>
    <col min="3" max="3" width="5.7109375" style="183" customWidth="1"/>
    <col min="4" max="4" width="1.85546875" customWidth="1"/>
    <col min="5" max="5" width="10.5703125" customWidth="1"/>
    <col min="6" max="6" width="18.7109375" customWidth="1"/>
    <col min="7" max="7" width="13.85546875" customWidth="1"/>
    <col min="8" max="8" width="1.85546875" customWidth="1"/>
    <col min="9" max="9" width="10.5703125" customWidth="1"/>
    <col min="10" max="10" width="18.85546875" customWidth="1"/>
    <col min="11" max="11" width="13.85546875" customWidth="1"/>
    <col min="12" max="12" width="1.85546875" customWidth="1"/>
    <col min="13" max="13" width="10.5703125" customWidth="1"/>
    <col min="14" max="14" width="18.85546875" customWidth="1"/>
    <col min="15" max="15" width="13.85546875" customWidth="1"/>
    <col min="16" max="25" width="11.42578125" style="34"/>
  </cols>
  <sheetData>
    <row r="1" spans="2:16" ht="15.75" customHeight="1" x14ac:dyDescent="0.2"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  <c r="O1" s="536"/>
    </row>
    <row r="2" spans="2:16" ht="35.25" customHeight="1" x14ac:dyDescent="0.2">
      <c r="B2" s="641" t="s">
        <v>243</v>
      </c>
      <c r="C2" s="641"/>
      <c r="D2" s="641"/>
      <c r="E2" s="641"/>
      <c r="F2" s="641"/>
      <c r="G2" s="641"/>
      <c r="H2" s="641"/>
      <c r="I2" s="641"/>
      <c r="J2" s="641"/>
      <c r="K2" s="641"/>
      <c r="L2" s="641"/>
      <c r="M2" s="641"/>
      <c r="N2" s="641"/>
      <c r="O2" s="641"/>
    </row>
    <row r="3" spans="2:16" ht="15.75" x14ac:dyDescent="0.2">
      <c r="C3" s="34"/>
      <c r="D3" s="645"/>
      <c r="E3" s="645"/>
      <c r="F3" s="645"/>
      <c r="G3" s="645"/>
      <c r="H3" s="645"/>
      <c r="I3" s="645"/>
      <c r="J3" s="645"/>
      <c r="K3" s="645"/>
      <c r="L3" s="645"/>
      <c r="M3" s="645"/>
      <c r="N3" s="645"/>
      <c r="O3" s="645"/>
    </row>
    <row r="4" spans="2:16" ht="20.25" customHeight="1" x14ac:dyDescent="0.2">
      <c r="B4" s="642" t="s">
        <v>168</v>
      </c>
      <c r="C4" s="642" t="s">
        <v>169</v>
      </c>
      <c r="D4" s="456"/>
      <c r="E4" s="646" t="s">
        <v>206</v>
      </c>
      <c r="F4" s="646"/>
      <c r="G4" s="646"/>
      <c r="H4" s="456"/>
      <c r="I4" s="646" t="s">
        <v>207</v>
      </c>
      <c r="J4" s="646"/>
      <c r="K4" s="646"/>
      <c r="L4" s="456"/>
      <c r="M4" s="646" t="s">
        <v>208</v>
      </c>
      <c r="N4" s="646"/>
      <c r="O4" s="646"/>
    </row>
    <row r="5" spans="2:16" ht="63" customHeight="1" x14ac:dyDescent="0.2">
      <c r="B5" s="643"/>
      <c r="C5" s="643"/>
      <c r="D5" s="457"/>
      <c r="E5" s="458" t="s">
        <v>0</v>
      </c>
      <c r="F5" s="458" t="s">
        <v>1</v>
      </c>
      <c r="G5" s="458" t="s">
        <v>157</v>
      </c>
      <c r="H5" s="458"/>
      <c r="I5" s="458" t="s">
        <v>0</v>
      </c>
      <c r="J5" s="458" t="s">
        <v>1</v>
      </c>
      <c r="K5" s="458" t="s">
        <v>157</v>
      </c>
      <c r="L5" s="458"/>
      <c r="M5" s="458" t="s">
        <v>0</v>
      </c>
      <c r="N5" s="458" t="s">
        <v>1</v>
      </c>
      <c r="O5" s="458" t="s">
        <v>157</v>
      </c>
    </row>
    <row r="6" spans="2:16" ht="5.25" customHeight="1" x14ac:dyDescent="0.2">
      <c r="B6" s="446"/>
      <c r="C6" s="447"/>
      <c r="D6" s="448"/>
      <c r="E6" s="448"/>
      <c r="F6" s="448"/>
      <c r="G6" s="448"/>
      <c r="H6" s="448"/>
      <c r="I6" s="448"/>
      <c r="J6" s="448"/>
      <c r="K6" s="448"/>
      <c r="L6" s="448"/>
      <c r="M6" s="448"/>
      <c r="N6" s="448"/>
      <c r="O6" s="446"/>
    </row>
    <row r="7" spans="2:16" ht="16.5" hidden="1" customHeight="1" x14ac:dyDescent="0.3">
      <c r="C7" s="99">
        <v>37622</v>
      </c>
      <c r="D7" s="79"/>
      <c r="E7" s="79">
        <v>2.5285051597394812</v>
      </c>
      <c r="F7" s="79">
        <v>2.3973535856688373</v>
      </c>
      <c r="G7" s="79"/>
      <c r="H7" s="79"/>
      <c r="I7" s="79">
        <v>6.0879396546204845</v>
      </c>
      <c r="J7" s="79">
        <v>5.086941004455463</v>
      </c>
      <c r="K7" s="79"/>
      <c r="L7" s="79"/>
      <c r="M7" s="79">
        <v>4.3082224071799828</v>
      </c>
      <c r="N7" s="79">
        <v>3.7421472950621499</v>
      </c>
      <c r="O7" s="100"/>
      <c r="P7" s="96"/>
    </row>
    <row r="8" spans="2:16" ht="16.5" hidden="1" customHeight="1" x14ac:dyDescent="0.3">
      <c r="C8" s="99">
        <v>37653</v>
      </c>
      <c r="D8" s="79"/>
      <c r="E8" s="79">
        <v>3.1819516581936975</v>
      </c>
      <c r="F8" s="79">
        <v>3.0604975023966903</v>
      </c>
      <c r="G8" s="79"/>
      <c r="H8" s="79"/>
      <c r="I8" s="79">
        <v>4.5544502970127434</v>
      </c>
      <c r="J8" s="79">
        <v>3.5471012664614761</v>
      </c>
      <c r="K8" s="79"/>
      <c r="L8" s="79"/>
      <c r="M8" s="79">
        <v>3.8682009776032205</v>
      </c>
      <c r="N8" s="79">
        <v>3.3037993844290829</v>
      </c>
      <c r="O8" s="100"/>
      <c r="P8" s="96"/>
    </row>
    <row r="9" spans="2:16" ht="16.5" hidden="1" customHeight="1" x14ac:dyDescent="0.3">
      <c r="C9" s="99">
        <v>37681</v>
      </c>
      <c r="D9" s="79"/>
      <c r="E9" s="79">
        <v>3.2143917189181166</v>
      </c>
      <c r="F9" s="79">
        <v>2.8313076790530118</v>
      </c>
      <c r="G9" s="79"/>
      <c r="H9" s="79"/>
      <c r="I9" s="79">
        <v>2.7373267045103207</v>
      </c>
      <c r="J9" s="79">
        <v>2.2879274210676059</v>
      </c>
      <c r="K9" s="79"/>
      <c r="L9" s="79"/>
      <c r="M9" s="79">
        <v>2.9758592117142184</v>
      </c>
      <c r="N9" s="79">
        <v>2.5596175500603087</v>
      </c>
      <c r="O9" s="100"/>
      <c r="P9" s="96"/>
    </row>
    <row r="10" spans="2:16" ht="16.5" hidden="1" customHeight="1" x14ac:dyDescent="0.3">
      <c r="C10" s="99">
        <v>37712</v>
      </c>
      <c r="D10" s="79"/>
      <c r="E10" s="79">
        <v>4.5875928386546754</v>
      </c>
      <c r="F10" s="79">
        <v>4.1345526191288933</v>
      </c>
      <c r="G10" s="79"/>
      <c r="H10" s="79"/>
      <c r="I10" s="79">
        <v>2.6626932618530099</v>
      </c>
      <c r="J10" s="79">
        <v>2.1908417822971997</v>
      </c>
      <c r="K10" s="79"/>
      <c r="L10" s="79"/>
      <c r="M10" s="79">
        <v>3.6251430502538424</v>
      </c>
      <c r="N10" s="79">
        <v>3.1626972007130467</v>
      </c>
      <c r="O10" s="100"/>
      <c r="P10" s="96"/>
    </row>
    <row r="11" spans="2:16" ht="16.5" hidden="1" customHeight="1" x14ac:dyDescent="0.3">
      <c r="C11" s="99">
        <v>37742</v>
      </c>
      <c r="D11" s="79"/>
      <c r="E11" s="79">
        <v>3.9127541634173291</v>
      </c>
      <c r="F11" s="79">
        <v>3.0735322564572511</v>
      </c>
      <c r="G11" s="79"/>
      <c r="H11" s="79"/>
      <c r="I11" s="79">
        <v>2.3752028640336746</v>
      </c>
      <c r="J11" s="79">
        <v>2.1506910074268886</v>
      </c>
      <c r="K11" s="79"/>
      <c r="L11" s="79"/>
      <c r="M11" s="79">
        <v>3.1439785137255019</v>
      </c>
      <c r="N11" s="79">
        <v>2.6121116319420699</v>
      </c>
      <c r="O11" s="100"/>
      <c r="P11" s="96"/>
    </row>
    <row r="12" spans="2:16" ht="16.5" hidden="1" customHeight="1" x14ac:dyDescent="0.3">
      <c r="C12" s="99">
        <v>37773</v>
      </c>
      <c r="D12" s="79"/>
      <c r="E12" s="79">
        <v>2.9014952327835761</v>
      </c>
      <c r="F12" s="79">
        <v>2.3048837464166438</v>
      </c>
      <c r="G12" s="79"/>
      <c r="H12" s="79"/>
      <c r="I12" s="79">
        <v>2.1900276501503493</v>
      </c>
      <c r="J12" s="79">
        <v>1.9705333264117604</v>
      </c>
      <c r="K12" s="79"/>
      <c r="L12" s="79"/>
      <c r="M12" s="79">
        <v>2.5457614414669627</v>
      </c>
      <c r="N12" s="79">
        <v>2.1377085364142019</v>
      </c>
      <c r="O12" s="100"/>
      <c r="P12" s="96"/>
    </row>
    <row r="13" spans="2:16" ht="16.5" hidden="1" customHeight="1" x14ac:dyDescent="0.3">
      <c r="C13" s="99">
        <v>37803</v>
      </c>
      <c r="D13" s="79"/>
      <c r="E13" s="79">
        <v>2.6573510970864072</v>
      </c>
      <c r="F13" s="79">
        <v>2.1715708989805376</v>
      </c>
      <c r="G13" s="79"/>
      <c r="H13" s="79"/>
      <c r="I13" s="79">
        <v>2.6257072042105509</v>
      </c>
      <c r="J13" s="79">
        <v>2.3161878282360209</v>
      </c>
      <c r="K13" s="79"/>
      <c r="L13" s="79"/>
      <c r="M13" s="79">
        <v>2.6415291506484788</v>
      </c>
      <c r="N13" s="79">
        <v>2.2438793636082792</v>
      </c>
      <c r="O13" s="100"/>
      <c r="P13" s="96"/>
    </row>
    <row r="14" spans="2:16" ht="16.5" hidden="1" customHeight="1" x14ac:dyDescent="0.3">
      <c r="C14" s="99">
        <v>37834</v>
      </c>
      <c r="D14" s="79"/>
      <c r="E14" s="79">
        <v>2.2692851032848309</v>
      </c>
      <c r="F14" s="79">
        <v>1.8681757894757776</v>
      </c>
      <c r="G14" s="79"/>
      <c r="H14" s="79"/>
      <c r="I14" s="79">
        <v>3.6093138363771731</v>
      </c>
      <c r="J14" s="79">
        <v>2.9741676725055033</v>
      </c>
      <c r="K14" s="79"/>
      <c r="L14" s="79"/>
      <c r="M14" s="79">
        <v>2.9392994698310018</v>
      </c>
      <c r="N14" s="79">
        <v>2.4211717309906406</v>
      </c>
      <c r="O14" s="100"/>
      <c r="P14" s="96"/>
    </row>
    <row r="15" spans="2:16" ht="16.5" hidden="1" customHeight="1" x14ac:dyDescent="0.3">
      <c r="C15" s="99">
        <v>37865</v>
      </c>
      <c r="D15" s="79"/>
      <c r="E15" s="79">
        <v>3.6645589998080279</v>
      </c>
      <c r="F15" s="79">
        <v>2.6348471788636258</v>
      </c>
      <c r="G15" s="79"/>
      <c r="H15" s="79"/>
      <c r="I15" s="79">
        <v>2.2478924591075851</v>
      </c>
      <c r="J15" s="79">
        <v>2.0010839371316465</v>
      </c>
      <c r="K15" s="79"/>
      <c r="L15" s="79"/>
      <c r="M15" s="79">
        <v>2.9562257294578065</v>
      </c>
      <c r="N15" s="79">
        <v>2.3179655579976362</v>
      </c>
      <c r="O15" s="100"/>
      <c r="P15" s="96"/>
    </row>
    <row r="16" spans="2:16" ht="16.5" hidden="1" customHeight="1" x14ac:dyDescent="0.3">
      <c r="C16" s="99">
        <v>37895</v>
      </c>
      <c r="D16" s="79"/>
      <c r="E16" s="79">
        <v>3.3106447683102407</v>
      </c>
      <c r="F16" s="79">
        <v>2.540982459926818</v>
      </c>
      <c r="G16" s="79"/>
      <c r="H16" s="79"/>
      <c r="I16" s="79">
        <v>2.4158233285142581</v>
      </c>
      <c r="J16" s="79">
        <v>1.897493390248143</v>
      </c>
      <c r="K16" s="79"/>
      <c r="L16" s="79"/>
      <c r="M16" s="79">
        <v>2.8632340484122496</v>
      </c>
      <c r="N16" s="79">
        <v>2.2192379250874805</v>
      </c>
      <c r="O16" s="100"/>
      <c r="P16" s="96"/>
    </row>
    <row r="17" spans="2:16" ht="16.5" hidden="1" customHeight="1" x14ac:dyDescent="0.3">
      <c r="C17" s="99">
        <v>37926</v>
      </c>
      <c r="D17" s="79"/>
      <c r="E17" s="79">
        <v>2.9542152075933013</v>
      </c>
      <c r="F17" s="79">
        <v>2.3766246109249889</v>
      </c>
      <c r="G17" s="79"/>
      <c r="H17" s="79"/>
      <c r="I17" s="79">
        <v>2.189533933193494</v>
      </c>
      <c r="J17" s="79">
        <v>1.7653907382327083</v>
      </c>
      <c r="K17" s="79"/>
      <c r="L17" s="79"/>
      <c r="M17" s="79">
        <v>2.5718745703933976</v>
      </c>
      <c r="N17" s="79">
        <v>2.0710076745788486</v>
      </c>
      <c r="O17" s="100"/>
      <c r="P17" s="96"/>
    </row>
    <row r="18" spans="2:16" ht="16.5" hidden="1" customHeight="1" x14ac:dyDescent="0.3">
      <c r="C18" s="99">
        <v>37956</v>
      </c>
      <c r="D18" s="79"/>
      <c r="E18" s="79">
        <v>2.4938439620423369</v>
      </c>
      <c r="F18" s="79">
        <v>2.4872879003022348</v>
      </c>
      <c r="G18" s="79"/>
      <c r="H18" s="79"/>
      <c r="I18" s="79">
        <v>2.1373052194010445</v>
      </c>
      <c r="J18" s="79">
        <v>1.7586723887641698</v>
      </c>
      <c r="K18" s="79"/>
      <c r="L18" s="79"/>
      <c r="M18" s="79">
        <v>2.3155745907216909</v>
      </c>
      <c r="N18" s="79">
        <v>2.1229801445332024</v>
      </c>
      <c r="O18" s="100"/>
      <c r="P18" s="96"/>
    </row>
    <row r="19" spans="2:16" ht="16.5" hidden="1" customHeight="1" x14ac:dyDescent="0.3">
      <c r="C19" s="99">
        <v>37987</v>
      </c>
      <c r="D19" s="79"/>
      <c r="E19" s="79">
        <v>2.4968726691841923</v>
      </c>
      <c r="F19" s="79">
        <v>2.2284604776790018</v>
      </c>
      <c r="G19" s="79"/>
      <c r="H19" s="79"/>
      <c r="I19" s="79">
        <v>6.1062235351465004</v>
      </c>
      <c r="J19" s="79">
        <v>4.9432163562074463</v>
      </c>
      <c r="K19" s="79"/>
      <c r="L19" s="79"/>
      <c r="M19" s="79">
        <v>4.3015481021653468</v>
      </c>
      <c r="N19" s="79">
        <v>3.5858384169432238</v>
      </c>
      <c r="O19" s="100"/>
      <c r="P19" s="96"/>
    </row>
    <row r="20" spans="2:16" ht="16.5" hidden="1" customHeight="1" x14ac:dyDescent="0.3">
      <c r="C20" s="99">
        <v>38018</v>
      </c>
      <c r="D20" s="79"/>
      <c r="E20" s="79">
        <v>3.8199562696540879</v>
      </c>
      <c r="F20" s="79">
        <v>3.195306518091328</v>
      </c>
      <c r="G20" s="79"/>
      <c r="H20" s="79"/>
      <c r="I20" s="79">
        <v>4.7518364288522008</v>
      </c>
      <c r="J20" s="79">
        <v>3.8548946776794879</v>
      </c>
      <c r="K20" s="79"/>
      <c r="L20" s="79"/>
      <c r="M20" s="79">
        <v>4.2858963492531448</v>
      </c>
      <c r="N20" s="79">
        <v>3.525100597885408</v>
      </c>
      <c r="O20" s="100"/>
      <c r="P20" s="96"/>
    </row>
    <row r="21" spans="2:16" ht="16.5" hidden="1" customHeight="1" x14ac:dyDescent="0.3">
      <c r="C21" s="99">
        <v>38047</v>
      </c>
      <c r="D21" s="79"/>
      <c r="E21" s="79">
        <v>3.5996850159352176</v>
      </c>
      <c r="F21" s="79">
        <v>3.1</v>
      </c>
      <c r="G21" s="79"/>
      <c r="H21" s="79"/>
      <c r="I21" s="79">
        <v>3.3031473604583388</v>
      </c>
      <c r="J21" s="79">
        <v>2.2999999999999998</v>
      </c>
      <c r="K21" s="79"/>
      <c r="L21" s="79"/>
      <c r="M21" s="79">
        <v>3.4514161881967782</v>
      </c>
      <c r="N21" s="79">
        <v>2.7</v>
      </c>
      <c r="O21" s="100"/>
      <c r="P21" s="96"/>
    </row>
    <row r="22" spans="2:16" ht="16.5" hidden="1" customHeight="1" x14ac:dyDescent="0.3">
      <c r="C22" s="99">
        <v>38078</v>
      </c>
      <c r="D22" s="79"/>
      <c r="E22" s="79">
        <v>5.7791532893539719</v>
      </c>
      <c r="F22" s="79">
        <v>4.9672315555229503</v>
      </c>
      <c r="G22" s="79"/>
      <c r="H22" s="79"/>
      <c r="I22" s="79">
        <v>2.6625092908713528</v>
      </c>
      <c r="J22" s="79">
        <v>2.3121316606754214</v>
      </c>
      <c r="K22" s="79"/>
      <c r="L22" s="79"/>
      <c r="M22" s="79">
        <v>4.2208312901126623</v>
      </c>
      <c r="N22" s="79">
        <v>3.6396816080991856</v>
      </c>
      <c r="O22" s="100"/>
      <c r="P22" s="96"/>
    </row>
    <row r="23" spans="2:16" ht="16.5" hidden="1" customHeight="1" x14ac:dyDescent="0.3">
      <c r="C23" s="99">
        <v>38108</v>
      </c>
      <c r="D23" s="79"/>
      <c r="E23" s="79">
        <v>3.5682440963222648</v>
      </c>
      <c r="F23" s="79">
        <v>2.838952796509322</v>
      </c>
      <c r="G23" s="79"/>
      <c r="H23" s="79"/>
      <c r="I23" s="79">
        <v>2.5145802331947142</v>
      </c>
      <c r="J23" s="79">
        <v>2.289765965886553</v>
      </c>
      <c r="K23" s="79"/>
      <c r="L23" s="79"/>
      <c r="M23" s="79">
        <v>3.0414121647584897</v>
      </c>
      <c r="N23" s="79">
        <v>2.5643593811979377</v>
      </c>
      <c r="O23" s="100"/>
      <c r="P23" s="96"/>
    </row>
    <row r="24" spans="2:16" ht="16.5" hidden="1" customHeight="1" x14ac:dyDescent="0.3">
      <c r="C24" s="99">
        <v>38139</v>
      </c>
      <c r="D24" s="79"/>
      <c r="E24" s="79">
        <v>3.1</v>
      </c>
      <c r="F24" s="79">
        <v>2.5</v>
      </c>
      <c r="G24" s="79"/>
      <c r="H24" s="79"/>
      <c r="I24" s="79">
        <v>2.7</v>
      </c>
      <c r="J24" s="79">
        <v>2.289765965886553</v>
      </c>
      <c r="K24" s="79"/>
      <c r="L24" s="79"/>
      <c r="M24" s="79">
        <v>2.9</v>
      </c>
      <c r="N24" s="79">
        <v>2.4</v>
      </c>
      <c r="O24" s="100"/>
      <c r="P24" s="96"/>
    </row>
    <row r="25" spans="2:16" ht="16.5" hidden="1" customHeight="1" x14ac:dyDescent="0.3">
      <c r="C25" s="99">
        <v>38169</v>
      </c>
      <c r="D25" s="79"/>
      <c r="E25" s="79">
        <v>2.7747831374495848</v>
      </c>
      <c r="F25" s="79">
        <v>2.5111476179300634</v>
      </c>
      <c r="G25" s="79"/>
      <c r="H25" s="79"/>
      <c r="I25" s="79">
        <v>2.6998763303302069</v>
      </c>
      <c r="J25" s="79">
        <v>2.5145002849766991</v>
      </c>
      <c r="K25" s="79"/>
      <c r="L25" s="79"/>
      <c r="M25" s="79">
        <v>2.7373297338898959</v>
      </c>
      <c r="N25" s="79">
        <v>2.512823951453381</v>
      </c>
      <c r="O25" s="100"/>
      <c r="P25" s="96"/>
    </row>
    <row r="26" spans="2:16" ht="16.5" hidden="1" customHeight="1" x14ac:dyDescent="0.3">
      <c r="C26" s="99">
        <v>38200</v>
      </c>
      <c r="D26" s="79"/>
      <c r="E26" s="79">
        <v>2.6</v>
      </c>
      <c r="F26" s="79">
        <v>2.1</v>
      </c>
      <c r="G26" s="79"/>
      <c r="H26" s="79"/>
      <c r="I26" s="79">
        <v>3.5</v>
      </c>
      <c r="J26" s="79">
        <v>2.9</v>
      </c>
      <c r="K26" s="79"/>
      <c r="L26" s="79"/>
      <c r="M26" s="79">
        <v>3.1</v>
      </c>
      <c r="N26" s="79">
        <v>2.5</v>
      </c>
      <c r="O26" s="100"/>
      <c r="P26" s="96"/>
    </row>
    <row r="27" spans="2:16" ht="16.5" hidden="1" customHeight="1" x14ac:dyDescent="0.3">
      <c r="C27" s="99">
        <v>38231</v>
      </c>
      <c r="D27" s="79"/>
      <c r="E27" s="79">
        <v>4.1920904955469549</v>
      </c>
      <c r="F27" s="79">
        <v>2.5174986203583494</v>
      </c>
      <c r="G27" s="79"/>
      <c r="H27" s="79"/>
      <c r="I27" s="79">
        <v>2.8427456849600152</v>
      </c>
      <c r="J27" s="79">
        <v>1.9172056202035122</v>
      </c>
      <c r="K27" s="79"/>
      <c r="L27" s="79"/>
      <c r="M27" s="79">
        <v>3.5174180902534848</v>
      </c>
      <c r="N27" s="79">
        <v>2.217352120280931</v>
      </c>
      <c r="O27" s="100"/>
      <c r="P27" s="96"/>
    </row>
    <row r="28" spans="2:16" ht="16.5" hidden="1" customHeight="1" x14ac:dyDescent="0.3">
      <c r="B28" s="34" t="s">
        <v>106</v>
      </c>
      <c r="C28" s="99">
        <v>38261</v>
      </c>
      <c r="D28" s="79"/>
      <c r="E28" s="79">
        <v>4.1610079096308645</v>
      </c>
      <c r="F28" s="79">
        <v>2.7065881999319745</v>
      </c>
      <c r="G28" s="79"/>
      <c r="H28" s="79"/>
      <c r="I28" s="79">
        <v>2.4422515344217577</v>
      </c>
      <c r="J28" s="79">
        <v>1.7753889719433962</v>
      </c>
      <c r="K28" s="79"/>
      <c r="L28" s="79"/>
      <c r="M28" s="79">
        <v>3.3016297220263109</v>
      </c>
      <c r="N28" s="79">
        <v>2.2409885859376852</v>
      </c>
      <c r="O28" s="100"/>
      <c r="P28" s="96"/>
    </row>
    <row r="29" spans="2:16" ht="16.5" hidden="1" customHeight="1" x14ac:dyDescent="0.3">
      <c r="C29" s="99">
        <v>38292</v>
      </c>
      <c r="D29" s="79"/>
      <c r="E29" s="79">
        <v>3.2</v>
      </c>
      <c r="F29" s="79">
        <v>2.4</v>
      </c>
      <c r="G29" s="79"/>
      <c r="H29" s="79"/>
      <c r="I29" s="79">
        <v>2.9</v>
      </c>
      <c r="J29" s="79">
        <v>1.7</v>
      </c>
      <c r="K29" s="79"/>
      <c r="L29" s="79"/>
      <c r="M29" s="79">
        <v>3.1</v>
      </c>
      <c r="N29" s="79">
        <v>2.1</v>
      </c>
      <c r="O29" s="100"/>
      <c r="P29" s="96"/>
    </row>
    <row r="30" spans="2:16" ht="16.5" hidden="1" customHeight="1" x14ac:dyDescent="0.3">
      <c r="C30" s="99">
        <v>38322</v>
      </c>
      <c r="D30" s="79"/>
      <c r="E30" s="79">
        <v>2.8</v>
      </c>
      <c r="F30" s="79">
        <v>2.4</v>
      </c>
      <c r="G30" s="79"/>
      <c r="H30" s="79"/>
      <c r="I30" s="79">
        <v>2.2999999999999998</v>
      </c>
      <c r="J30" s="79">
        <v>1.6</v>
      </c>
      <c r="K30" s="79"/>
      <c r="L30" s="79"/>
      <c r="M30" s="79">
        <v>2.5</v>
      </c>
      <c r="N30" s="79">
        <v>2</v>
      </c>
      <c r="O30" s="100"/>
      <c r="P30" s="96"/>
    </row>
    <row r="31" spans="2:16" ht="16.5" hidden="1" customHeight="1" x14ac:dyDescent="0.3">
      <c r="C31" s="99">
        <v>38353</v>
      </c>
      <c r="D31" s="79"/>
      <c r="E31" s="79">
        <v>2.2999999999999998</v>
      </c>
      <c r="F31" s="79">
        <v>1.7</v>
      </c>
      <c r="G31" s="79"/>
      <c r="H31" s="79"/>
      <c r="I31" s="79">
        <v>5.9</v>
      </c>
      <c r="J31" s="79">
        <v>4.7</v>
      </c>
      <c r="K31" s="79"/>
      <c r="L31" s="79"/>
      <c r="M31" s="79">
        <v>4.0999999999999996</v>
      </c>
      <c r="N31" s="79">
        <v>3.2</v>
      </c>
      <c r="O31" s="100"/>
      <c r="P31" s="96"/>
    </row>
    <row r="32" spans="2:16" ht="16.5" hidden="1" customHeight="1" x14ac:dyDescent="0.3">
      <c r="C32" s="99">
        <v>38384</v>
      </c>
      <c r="D32" s="79"/>
      <c r="E32" s="79">
        <v>3.8</v>
      </c>
      <c r="F32" s="79">
        <v>3.3</v>
      </c>
      <c r="G32" s="79"/>
      <c r="H32" s="79"/>
      <c r="I32" s="79">
        <v>4.5</v>
      </c>
      <c r="J32" s="79">
        <v>3.7</v>
      </c>
      <c r="K32" s="79"/>
      <c r="L32" s="79"/>
      <c r="M32" s="79">
        <v>4.2</v>
      </c>
      <c r="N32" s="79">
        <v>3.5</v>
      </c>
      <c r="O32" s="100"/>
      <c r="P32" s="96"/>
    </row>
    <row r="33" spans="3:16" ht="16.5" hidden="1" customHeight="1" x14ac:dyDescent="0.3">
      <c r="C33" s="99">
        <v>38412</v>
      </c>
      <c r="D33" s="79"/>
      <c r="E33" s="79">
        <v>3.6</v>
      </c>
      <c r="F33" s="79">
        <v>3.1</v>
      </c>
      <c r="G33" s="79"/>
      <c r="H33" s="79"/>
      <c r="I33" s="79">
        <v>2.8</v>
      </c>
      <c r="J33" s="79">
        <v>2</v>
      </c>
      <c r="K33" s="79"/>
      <c r="L33" s="79"/>
      <c r="M33" s="79">
        <v>3.2</v>
      </c>
      <c r="N33" s="79">
        <v>2.6</v>
      </c>
      <c r="O33" s="100"/>
      <c r="P33" s="96"/>
    </row>
    <row r="34" spans="3:16" ht="16.5" hidden="1" customHeight="1" x14ac:dyDescent="0.3">
      <c r="C34" s="99">
        <v>38443</v>
      </c>
      <c r="D34" s="79"/>
      <c r="E34" s="79">
        <v>4.4400000000000004</v>
      </c>
      <c r="F34" s="79">
        <v>3.68</v>
      </c>
      <c r="G34" s="79"/>
      <c r="H34" s="79"/>
      <c r="I34" s="79">
        <v>2.64</v>
      </c>
      <c r="J34" s="79">
        <v>2.14</v>
      </c>
      <c r="K34" s="79"/>
      <c r="L34" s="79"/>
      <c r="M34" s="79">
        <v>3.54</v>
      </c>
      <c r="N34" s="79">
        <v>2.91</v>
      </c>
      <c r="O34" s="100"/>
      <c r="P34" s="96"/>
    </row>
    <row r="35" spans="3:16" ht="16.5" hidden="1" customHeight="1" x14ac:dyDescent="0.3">
      <c r="C35" s="99">
        <v>38473</v>
      </c>
      <c r="D35" s="79"/>
      <c r="E35" s="79">
        <v>4.3</v>
      </c>
      <c r="F35" s="79">
        <v>3.4</v>
      </c>
      <c r="G35" s="79"/>
      <c r="H35" s="79"/>
      <c r="I35" s="79">
        <v>2.4</v>
      </c>
      <c r="J35" s="79">
        <v>1.8</v>
      </c>
      <c r="K35" s="79"/>
      <c r="L35" s="79"/>
      <c r="M35" s="79">
        <v>3.3</v>
      </c>
      <c r="N35" s="79">
        <v>2.6</v>
      </c>
      <c r="O35" s="100"/>
      <c r="P35" s="96"/>
    </row>
    <row r="36" spans="3:16" ht="16.5" hidden="1" customHeight="1" x14ac:dyDescent="0.3">
      <c r="C36" s="99">
        <v>38504</v>
      </c>
      <c r="D36" s="79"/>
      <c r="E36" s="79">
        <v>3.52</v>
      </c>
      <c r="F36" s="79">
        <v>3.1</v>
      </c>
      <c r="G36" s="79"/>
      <c r="H36" s="79"/>
      <c r="I36" s="79">
        <v>2.46</v>
      </c>
      <c r="J36" s="79">
        <v>2.27</v>
      </c>
      <c r="K36" s="79"/>
      <c r="L36" s="79"/>
      <c r="M36" s="79">
        <v>2.99</v>
      </c>
      <c r="N36" s="79">
        <v>2.7</v>
      </c>
      <c r="O36" s="100"/>
      <c r="P36" s="96"/>
    </row>
    <row r="37" spans="3:16" ht="16.5" hidden="1" customHeight="1" x14ac:dyDescent="0.3">
      <c r="C37" s="99">
        <v>38534</v>
      </c>
      <c r="D37" s="79"/>
      <c r="E37" s="79">
        <v>3.27</v>
      </c>
      <c r="F37" s="79">
        <v>2.59</v>
      </c>
      <c r="G37" s="79"/>
      <c r="H37" s="79"/>
      <c r="I37" s="79">
        <v>2.65</v>
      </c>
      <c r="J37" s="79">
        <v>2.19</v>
      </c>
      <c r="K37" s="79"/>
      <c r="L37" s="79"/>
      <c r="M37" s="79">
        <v>2.96</v>
      </c>
      <c r="N37" s="79">
        <v>2.39</v>
      </c>
      <c r="O37" s="100"/>
      <c r="P37" s="96"/>
    </row>
    <row r="38" spans="3:16" ht="16.5" hidden="1" customHeight="1" x14ac:dyDescent="0.3">
      <c r="C38" s="99">
        <v>38565</v>
      </c>
      <c r="D38" s="79"/>
      <c r="E38" s="79">
        <v>2.7</v>
      </c>
      <c r="F38" s="79">
        <v>2.25</v>
      </c>
      <c r="G38" s="79"/>
      <c r="H38" s="79"/>
      <c r="I38" s="79">
        <v>3.52</v>
      </c>
      <c r="J38" s="79">
        <v>3.01</v>
      </c>
      <c r="K38" s="79"/>
      <c r="L38" s="79"/>
      <c r="M38" s="79">
        <v>3.11</v>
      </c>
      <c r="N38" s="79">
        <v>2.63</v>
      </c>
      <c r="O38" s="100"/>
      <c r="P38" s="96"/>
    </row>
    <row r="39" spans="3:16" ht="16.5" hidden="1" customHeight="1" x14ac:dyDescent="0.3">
      <c r="C39" s="99">
        <v>38596</v>
      </c>
      <c r="D39" s="79"/>
      <c r="E39" s="79">
        <v>4.1900000000000004</v>
      </c>
      <c r="F39" s="79">
        <v>3.02</v>
      </c>
      <c r="G39" s="79"/>
      <c r="H39" s="79"/>
      <c r="I39" s="79">
        <v>2.79</v>
      </c>
      <c r="J39" s="79">
        <v>2.31</v>
      </c>
      <c r="K39" s="79"/>
      <c r="L39" s="79"/>
      <c r="M39" s="79">
        <v>3.49</v>
      </c>
      <c r="N39" s="79">
        <v>2.665</v>
      </c>
      <c r="O39" s="100"/>
      <c r="P39" s="96"/>
    </row>
    <row r="40" spans="3:16" ht="16.5" hidden="1" customHeight="1" x14ac:dyDescent="0.3">
      <c r="C40" s="99">
        <v>38626</v>
      </c>
      <c r="D40" s="79"/>
      <c r="E40" s="79">
        <v>3.65</v>
      </c>
      <c r="F40" s="79">
        <v>2.78</v>
      </c>
      <c r="G40" s="79"/>
      <c r="H40" s="79"/>
      <c r="I40" s="79">
        <v>2.3199999999999998</v>
      </c>
      <c r="J40" s="79">
        <v>2.0299999999999998</v>
      </c>
      <c r="K40" s="79"/>
      <c r="L40" s="79"/>
      <c r="M40" s="79">
        <v>2.9849999999999999</v>
      </c>
      <c r="N40" s="79">
        <v>2.4049999999999998</v>
      </c>
      <c r="O40" s="100"/>
      <c r="P40" s="96"/>
    </row>
    <row r="41" spans="3:16" ht="16.5" hidden="1" customHeight="1" x14ac:dyDescent="0.3">
      <c r="C41" s="99">
        <v>38657</v>
      </c>
      <c r="D41" s="79"/>
      <c r="E41" s="79">
        <v>2.88</v>
      </c>
      <c r="F41" s="79">
        <v>2.65</v>
      </c>
      <c r="G41" s="79"/>
      <c r="H41" s="79"/>
      <c r="I41" s="79">
        <v>2.16</v>
      </c>
      <c r="J41" s="79">
        <v>1.62</v>
      </c>
      <c r="K41" s="79"/>
      <c r="L41" s="79"/>
      <c r="M41" s="79">
        <v>2.52</v>
      </c>
      <c r="N41" s="79">
        <v>2.1349999999999998</v>
      </c>
      <c r="O41" s="100"/>
      <c r="P41" s="96"/>
    </row>
    <row r="42" spans="3:16" ht="16.5" hidden="1" customHeight="1" x14ac:dyDescent="0.3">
      <c r="C42" s="99">
        <v>38687</v>
      </c>
      <c r="D42" s="79"/>
      <c r="E42" s="79">
        <v>3.36</v>
      </c>
      <c r="F42" s="79">
        <v>2.89</v>
      </c>
      <c r="G42" s="79"/>
      <c r="H42" s="79"/>
      <c r="I42" s="79">
        <v>2.23</v>
      </c>
      <c r="J42" s="79">
        <v>1.78</v>
      </c>
      <c r="K42" s="79"/>
      <c r="L42" s="79"/>
      <c r="M42" s="79">
        <v>2.7949999999999999</v>
      </c>
      <c r="N42" s="79">
        <v>2.335</v>
      </c>
      <c r="O42" s="100"/>
      <c r="P42" s="96"/>
    </row>
    <row r="43" spans="3:16" ht="16.5" hidden="1" customHeight="1" x14ac:dyDescent="0.3">
      <c r="C43" s="99">
        <v>38718</v>
      </c>
      <c r="D43" s="79"/>
      <c r="E43" s="79">
        <v>2.77</v>
      </c>
      <c r="F43" s="79">
        <v>2.41</v>
      </c>
      <c r="G43" s="79"/>
      <c r="H43" s="79"/>
      <c r="I43" s="79">
        <v>6.35</v>
      </c>
      <c r="J43" s="79">
        <v>4.88</v>
      </c>
      <c r="K43" s="79"/>
      <c r="L43" s="79"/>
      <c r="M43" s="79">
        <v>4.5599999999999996</v>
      </c>
      <c r="N43" s="79">
        <v>3.645</v>
      </c>
      <c r="O43" s="100"/>
      <c r="P43" s="96"/>
    </row>
    <row r="44" spans="3:16" ht="16.5" hidden="1" customHeight="1" x14ac:dyDescent="0.3">
      <c r="C44" s="99">
        <v>38749</v>
      </c>
      <c r="D44" s="79"/>
      <c r="E44" s="79">
        <v>4.28</v>
      </c>
      <c r="F44" s="79">
        <v>3.92</v>
      </c>
      <c r="G44" s="79"/>
      <c r="H44" s="79"/>
      <c r="I44" s="79">
        <v>4.47</v>
      </c>
      <c r="J44" s="79">
        <v>4.0199999999999996</v>
      </c>
      <c r="K44" s="79"/>
      <c r="L44" s="79"/>
      <c r="M44" s="79">
        <v>4.375</v>
      </c>
      <c r="N44" s="79">
        <v>3.97</v>
      </c>
      <c r="O44" s="100"/>
      <c r="P44" s="96"/>
    </row>
    <row r="45" spans="3:16" ht="16.5" hidden="1" customHeight="1" x14ac:dyDescent="0.3">
      <c r="C45" s="99">
        <v>38777</v>
      </c>
      <c r="D45" s="79"/>
      <c r="E45" s="79">
        <v>3.44</v>
      </c>
      <c r="F45" s="79">
        <v>3.16</v>
      </c>
      <c r="G45" s="79"/>
      <c r="H45" s="79"/>
      <c r="I45" s="79">
        <v>2.64</v>
      </c>
      <c r="J45" s="79">
        <v>2.09</v>
      </c>
      <c r="K45" s="79"/>
      <c r="L45" s="79"/>
      <c r="M45" s="79">
        <v>3.04</v>
      </c>
      <c r="N45" s="79">
        <v>2.625</v>
      </c>
      <c r="O45" s="100"/>
      <c r="P45" s="96"/>
    </row>
    <row r="46" spans="3:16" ht="16.5" hidden="1" customHeight="1" x14ac:dyDescent="0.3">
      <c r="C46" s="99">
        <v>38808</v>
      </c>
      <c r="D46" s="79"/>
      <c r="E46" s="79">
        <v>5.77</v>
      </c>
      <c r="F46" s="79">
        <v>4.3600000000000003</v>
      </c>
      <c r="G46" s="79"/>
      <c r="H46" s="79"/>
      <c r="I46" s="79">
        <v>3.37</v>
      </c>
      <c r="J46" s="79">
        <v>2.06</v>
      </c>
      <c r="K46" s="79"/>
      <c r="L46" s="79"/>
      <c r="M46" s="79">
        <v>4.57</v>
      </c>
      <c r="N46" s="79">
        <v>3.21</v>
      </c>
      <c r="O46" s="100"/>
      <c r="P46" s="96"/>
    </row>
    <row r="47" spans="3:16" ht="16.5" hidden="1" customHeight="1" x14ac:dyDescent="0.3">
      <c r="C47" s="99">
        <v>38838</v>
      </c>
      <c r="D47" s="79"/>
      <c r="E47" s="79">
        <v>3.83</v>
      </c>
      <c r="F47" s="79">
        <v>3.03</v>
      </c>
      <c r="G47" s="79"/>
      <c r="H47" s="79"/>
      <c r="I47" s="79">
        <v>2.77</v>
      </c>
      <c r="J47" s="79">
        <v>2.14</v>
      </c>
      <c r="K47" s="79"/>
      <c r="L47" s="79"/>
      <c r="M47" s="79">
        <v>3.3</v>
      </c>
      <c r="N47" s="79">
        <v>2.585</v>
      </c>
      <c r="O47" s="100"/>
      <c r="P47" s="96"/>
    </row>
    <row r="48" spans="3:16" ht="16.5" hidden="1" customHeight="1" x14ac:dyDescent="0.3">
      <c r="C48" s="99">
        <v>38869</v>
      </c>
      <c r="D48" s="79"/>
      <c r="E48" s="79">
        <v>3.95</v>
      </c>
      <c r="F48" s="79">
        <v>3.54</v>
      </c>
      <c r="G48" s="79"/>
      <c r="H48" s="79"/>
      <c r="I48" s="79">
        <v>2.52</v>
      </c>
      <c r="J48" s="79">
        <v>2.35</v>
      </c>
      <c r="K48" s="79"/>
      <c r="L48" s="79"/>
      <c r="M48" s="79">
        <v>3.2349999999999999</v>
      </c>
      <c r="N48" s="79">
        <v>2.9449999999999998</v>
      </c>
      <c r="O48" s="100"/>
      <c r="P48" s="96"/>
    </row>
    <row r="49" spans="3:16" ht="16.5" hidden="1" customHeight="1" x14ac:dyDescent="0.3">
      <c r="C49" s="99">
        <v>38899</v>
      </c>
      <c r="D49" s="79"/>
      <c r="E49" s="79">
        <v>4.05</v>
      </c>
      <c r="F49" s="79">
        <v>3.79</v>
      </c>
      <c r="G49" s="79"/>
      <c r="H49" s="79"/>
      <c r="I49" s="79">
        <v>2.9</v>
      </c>
      <c r="J49" s="79">
        <v>2.37</v>
      </c>
      <c r="K49" s="79"/>
      <c r="L49" s="79"/>
      <c r="M49" s="79">
        <v>3.4750000000000001</v>
      </c>
      <c r="N49" s="79">
        <v>3.08</v>
      </c>
      <c r="O49" s="100"/>
      <c r="P49" s="96"/>
    </row>
    <row r="50" spans="3:16" ht="16.5" hidden="1" customHeight="1" x14ac:dyDescent="0.3">
      <c r="C50" s="99">
        <v>38930</v>
      </c>
      <c r="D50" s="79"/>
      <c r="E50" s="79">
        <v>3.37</v>
      </c>
      <c r="F50" s="79">
        <v>2.7</v>
      </c>
      <c r="G50" s="79"/>
      <c r="H50" s="79"/>
      <c r="I50" s="79">
        <v>3.64</v>
      </c>
      <c r="J50" s="79">
        <v>3.3</v>
      </c>
      <c r="K50" s="79"/>
      <c r="L50" s="79"/>
      <c r="M50" s="79">
        <v>3.5049999999999999</v>
      </c>
      <c r="N50" s="79">
        <v>3</v>
      </c>
      <c r="O50" s="100"/>
      <c r="P50" s="96"/>
    </row>
    <row r="51" spans="3:16" ht="16.5" hidden="1" customHeight="1" x14ac:dyDescent="0.3">
      <c r="C51" s="99">
        <v>38961</v>
      </c>
      <c r="D51" s="79"/>
      <c r="E51" s="79">
        <v>4.7</v>
      </c>
      <c r="F51" s="79">
        <v>3.45</v>
      </c>
      <c r="G51" s="79"/>
      <c r="H51" s="79"/>
      <c r="I51" s="79">
        <v>2.98</v>
      </c>
      <c r="J51" s="79">
        <v>2.65</v>
      </c>
      <c r="K51" s="79"/>
      <c r="L51" s="79"/>
      <c r="M51" s="79">
        <v>3.84</v>
      </c>
      <c r="N51" s="79">
        <v>3.05</v>
      </c>
      <c r="O51" s="100"/>
      <c r="P51" s="96"/>
    </row>
    <row r="52" spans="3:16" ht="16.5" hidden="1" customHeight="1" x14ac:dyDescent="0.3">
      <c r="C52" s="99">
        <v>38991</v>
      </c>
      <c r="D52" s="79"/>
      <c r="E52" s="79">
        <v>4.4000000000000004</v>
      </c>
      <c r="F52" s="79">
        <v>3.6</v>
      </c>
      <c r="G52" s="79"/>
      <c r="H52" s="79"/>
      <c r="I52" s="79">
        <v>2.04</v>
      </c>
      <c r="J52" s="79">
        <v>1.7</v>
      </c>
      <c r="K52" s="79"/>
      <c r="L52" s="79"/>
      <c r="M52" s="79">
        <v>3.22</v>
      </c>
      <c r="N52" s="79">
        <v>2.65</v>
      </c>
      <c r="O52" s="100"/>
      <c r="P52" s="96"/>
    </row>
    <row r="53" spans="3:16" ht="16.5" hidden="1" customHeight="1" x14ac:dyDescent="0.3">
      <c r="C53" s="99">
        <v>39022</v>
      </c>
      <c r="D53" s="79"/>
      <c r="E53" s="79">
        <v>3.31</v>
      </c>
      <c r="F53" s="79">
        <v>2.91</v>
      </c>
      <c r="G53" s="79"/>
      <c r="H53" s="79"/>
      <c r="I53" s="79">
        <v>2.27</v>
      </c>
      <c r="J53" s="79">
        <v>1.63</v>
      </c>
      <c r="K53" s="79"/>
      <c r="L53" s="79"/>
      <c r="M53" s="79">
        <v>2.79</v>
      </c>
      <c r="N53" s="79">
        <v>2.27</v>
      </c>
      <c r="O53" s="100"/>
      <c r="P53" s="96"/>
    </row>
    <row r="54" spans="3:16" ht="16.5" hidden="1" customHeight="1" x14ac:dyDescent="0.3">
      <c r="C54" s="99">
        <v>39052</v>
      </c>
      <c r="D54" s="79"/>
      <c r="E54" s="79">
        <v>3.19</v>
      </c>
      <c r="F54" s="79">
        <v>2.54</v>
      </c>
      <c r="G54" s="79"/>
      <c r="H54" s="79"/>
      <c r="I54" s="79">
        <v>2.5</v>
      </c>
      <c r="J54" s="79">
        <v>1.9</v>
      </c>
      <c r="K54" s="79"/>
      <c r="L54" s="79"/>
      <c r="M54" s="79">
        <v>2.8450000000000002</v>
      </c>
      <c r="N54" s="79">
        <v>2.2200000000000002</v>
      </c>
      <c r="O54" s="100"/>
      <c r="P54" s="96"/>
    </row>
    <row r="55" spans="3:16" ht="16.5" hidden="1" customHeight="1" x14ac:dyDescent="0.3">
      <c r="C55" s="99">
        <v>39083</v>
      </c>
      <c r="D55" s="79"/>
      <c r="E55" s="79">
        <v>2.97</v>
      </c>
      <c r="F55" s="79">
        <v>2.56</v>
      </c>
      <c r="G55" s="79"/>
      <c r="H55" s="79"/>
      <c r="I55" s="79">
        <v>6.52</v>
      </c>
      <c r="J55" s="79">
        <v>5.0199999999999996</v>
      </c>
      <c r="K55" s="79"/>
      <c r="L55" s="79"/>
      <c r="M55" s="79">
        <v>4.7450000000000001</v>
      </c>
      <c r="N55" s="79">
        <v>3.79</v>
      </c>
      <c r="O55" s="100"/>
      <c r="P55" s="96"/>
    </row>
    <row r="56" spans="3:16" ht="16.5" hidden="1" customHeight="1" x14ac:dyDescent="0.3">
      <c r="C56" s="99">
        <v>39114</v>
      </c>
      <c r="D56" s="79"/>
      <c r="E56" s="79">
        <v>4.5199999999999996</v>
      </c>
      <c r="F56" s="79">
        <v>4.1900000000000004</v>
      </c>
      <c r="G56" s="79"/>
      <c r="H56" s="79"/>
      <c r="I56" s="79">
        <v>4.92</v>
      </c>
      <c r="J56" s="79">
        <v>4.08</v>
      </c>
      <c r="K56" s="79"/>
      <c r="L56" s="79"/>
      <c r="M56" s="79">
        <v>4.72</v>
      </c>
      <c r="N56" s="79">
        <v>4.1349999999999998</v>
      </c>
      <c r="O56" s="100"/>
      <c r="P56" s="96"/>
    </row>
    <row r="57" spans="3:16" ht="16.5" hidden="1" customHeight="1" x14ac:dyDescent="0.3">
      <c r="C57" s="99">
        <v>39142</v>
      </c>
      <c r="D57" s="79"/>
      <c r="E57" s="79">
        <v>4.26</v>
      </c>
      <c r="F57" s="79">
        <v>3.84</v>
      </c>
      <c r="G57" s="79"/>
      <c r="H57" s="79"/>
      <c r="I57" s="79">
        <v>2.87</v>
      </c>
      <c r="J57" s="79">
        <v>2.2000000000000002</v>
      </c>
      <c r="K57" s="79"/>
      <c r="L57" s="79"/>
      <c r="M57" s="79">
        <v>3.5649999999999999</v>
      </c>
      <c r="N57" s="79">
        <v>3.02</v>
      </c>
      <c r="O57" s="100"/>
      <c r="P57" s="96"/>
    </row>
    <row r="58" spans="3:16" ht="16.5" hidden="1" customHeight="1" x14ac:dyDescent="0.3">
      <c r="C58" s="99">
        <v>39173</v>
      </c>
      <c r="D58" s="79"/>
      <c r="E58" s="79">
        <v>4.83</v>
      </c>
      <c r="F58" s="79">
        <v>4.0999999999999996</v>
      </c>
      <c r="G58" s="79"/>
      <c r="H58" s="79"/>
      <c r="I58" s="79">
        <v>3.4</v>
      </c>
      <c r="J58" s="79">
        <v>3.07</v>
      </c>
      <c r="K58" s="79"/>
      <c r="L58" s="79"/>
      <c r="M58" s="79">
        <v>4.1150000000000002</v>
      </c>
      <c r="N58" s="79">
        <v>3.585</v>
      </c>
      <c r="O58" s="100"/>
      <c r="P58" s="96"/>
    </row>
    <row r="59" spans="3:16" ht="16.5" hidden="1" customHeight="1" x14ac:dyDescent="0.3">
      <c r="C59" s="99">
        <v>39203</v>
      </c>
      <c r="D59" s="79"/>
      <c r="E59" s="79">
        <v>4.33</v>
      </c>
      <c r="F59" s="79">
        <v>3.89</v>
      </c>
      <c r="G59" s="79"/>
      <c r="H59" s="79"/>
      <c r="I59" s="79">
        <v>3.5</v>
      </c>
      <c r="J59" s="79">
        <v>2.96</v>
      </c>
      <c r="K59" s="79"/>
      <c r="L59" s="79"/>
      <c r="M59" s="79">
        <v>3.915</v>
      </c>
      <c r="N59" s="79">
        <v>3.4249999999999998</v>
      </c>
      <c r="O59" s="100"/>
      <c r="P59" s="96"/>
    </row>
    <row r="60" spans="3:16" ht="16.5" hidden="1" customHeight="1" x14ac:dyDescent="0.3">
      <c r="C60" s="99">
        <v>39234</v>
      </c>
      <c r="D60" s="79"/>
      <c r="E60" s="79">
        <v>4.5599999999999996</v>
      </c>
      <c r="F60" s="79">
        <v>3.89</v>
      </c>
      <c r="G60" s="79"/>
      <c r="H60" s="79"/>
      <c r="I60" s="79">
        <v>3.03</v>
      </c>
      <c r="J60" s="79">
        <v>2.5299999999999998</v>
      </c>
      <c r="K60" s="79"/>
      <c r="L60" s="79"/>
      <c r="M60" s="79">
        <v>3.7949999999999999</v>
      </c>
      <c r="N60" s="79">
        <v>3.21</v>
      </c>
      <c r="O60" s="100"/>
      <c r="P60" s="96"/>
    </row>
    <row r="61" spans="3:16" ht="16.5" hidden="1" customHeight="1" x14ac:dyDescent="0.3">
      <c r="C61" s="99">
        <v>39264</v>
      </c>
      <c r="D61" s="79"/>
      <c r="E61" s="79">
        <v>3.74</v>
      </c>
      <c r="F61" s="79">
        <v>3.28</v>
      </c>
      <c r="G61" s="79"/>
      <c r="H61" s="79"/>
      <c r="I61" s="79">
        <v>2.81</v>
      </c>
      <c r="J61" s="79">
        <v>2.4900000000000002</v>
      </c>
      <c r="K61" s="79"/>
      <c r="L61" s="79"/>
      <c r="M61" s="79">
        <v>3.2749999999999999</v>
      </c>
      <c r="N61" s="79">
        <v>2.8849999999999998</v>
      </c>
      <c r="O61" s="100"/>
      <c r="P61" s="96"/>
    </row>
    <row r="62" spans="3:16" ht="16.5" hidden="1" customHeight="1" x14ac:dyDescent="0.3">
      <c r="C62" s="99">
        <v>39295</v>
      </c>
      <c r="D62" s="79"/>
      <c r="E62" s="79">
        <v>4.3600000000000003</v>
      </c>
      <c r="F62" s="79">
        <v>4.09</v>
      </c>
      <c r="G62" s="79"/>
      <c r="H62" s="79"/>
      <c r="I62" s="79">
        <v>3.89</v>
      </c>
      <c r="J62" s="79">
        <v>3.53</v>
      </c>
      <c r="K62" s="79"/>
      <c r="L62" s="79"/>
      <c r="M62" s="79">
        <v>4.125</v>
      </c>
      <c r="N62" s="79">
        <v>3.81</v>
      </c>
      <c r="O62" s="100"/>
      <c r="P62" s="96"/>
    </row>
    <row r="63" spans="3:16" ht="16.5" hidden="1" customHeight="1" x14ac:dyDescent="0.3">
      <c r="C63" s="99">
        <v>39326</v>
      </c>
      <c r="D63" s="79"/>
      <c r="E63" s="79">
        <v>4.58</v>
      </c>
      <c r="F63" s="79">
        <v>3.73</v>
      </c>
      <c r="G63" s="79"/>
      <c r="H63" s="79"/>
      <c r="I63" s="79">
        <v>2.88</v>
      </c>
      <c r="J63" s="79">
        <v>2.4</v>
      </c>
      <c r="K63" s="79"/>
      <c r="L63" s="79"/>
      <c r="M63" s="79">
        <v>3.73</v>
      </c>
      <c r="N63" s="79">
        <v>3.0649999999999999</v>
      </c>
      <c r="O63" s="100"/>
      <c r="P63" s="96"/>
    </row>
    <row r="64" spans="3:16" ht="16.5" hidden="1" customHeight="1" x14ac:dyDescent="0.3">
      <c r="C64" s="99">
        <v>39356</v>
      </c>
      <c r="D64" s="79"/>
      <c r="E64" s="79">
        <v>4.2699999999999996</v>
      </c>
      <c r="F64" s="79">
        <v>3.35</v>
      </c>
      <c r="G64" s="79"/>
      <c r="H64" s="79"/>
      <c r="I64" s="79">
        <v>2.3199999999999998</v>
      </c>
      <c r="J64" s="79">
        <v>1.83</v>
      </c>
      <c r="K64" s="79"/>
      <c r="L64" s="79"/>
      <c r="M64" s="79">
        <v>3.2949999999999999</v>
      </c>
      <c r="N64" s="79">
        <v>2.59</v>
      </c>
      <c r="O64" s="100"/>
      <c r="P64" s="96"/>
    </row>
    <row r="65" spans="3:16" ht="16.5" hidden="1" customHeight="1" x14ac:dyDescent="0.3">
      <c r="C65" s="99">
        <v>39387</v>
      </c>
      <c r="D65" s="79"/>
      <c r="E65" s="79">
        <v>3.15</v>
      </c>
      <c r="F65" s="79">
        <v>2.56</v>
      </c>
      <c r="G65" s="79"/>
      <c r="H65" s="79"/>
      <c r="I65" s="79">
        <v>2.12</v>
      </c>
      <c r="J65" s="79">
        <v>1.75</v>
      </c>
      <c r="K65" s="79"/>
      <c r="L65" s="79"/>
      <c r="M65" s="79">
        <v>2.6349999999999998</v>
      </c>
      <c r="N65" s="79">
        <v>2.1549999999999998</v>
      </c>
      <c r="O65" s="100"/>
      <c r="P65" s="96"/>
    </row>
    <row r="66" spans="3:16" ht="16.5" hidden="1" customHeight="1" x14ac:dyDescent="0.3">
      <c r="C66" s="99">
        <v>39417</v>
      </c>
      <c r="D66" s="79"/>
      <c r="E66" s="79">
        <v>4.18</v>
      </c>
      <c r="F66" s="79">
        <v>3.44</v>
      </c>
      <c r="G66" s="79"/>
      <c r="H66" s="79"/>
      <c r="I66" s="79">
        <v>2.57</v>
      </c>
      <c r="J66" s="79">
        <v>1.96</v>
      </c>
      <c r="K66" s="79"/>
      <c r="L66" s="79"/>
      <c r="M66" s="79">
        <v>3.375</v>
      </c>
      <c r="N66" s="79">
        <v>2.7</v>
      </c>
      <c r="O66" s="100"/>
      <c r="P66" s="96"/>
    </row>
    <row r="67" spans="3:16" ht="16.5" hidden="1" customHeight="1" x14ac:dyDescent="0.3">
      <c r="C67" s="99">
        <v>39448</v>
      </c>
      <c r="D67" s="79"/>
      <c r="E67" s="79">
        <v>3.19</v>
      </c>
      <c r="F67" s="79">
        <v>3.04</v>
      </c>
      <c r="G67" s="79">
        <v>3.5129229999999998</v>
      </c>
      <c r="H67" s="79"/>
      <c r="I67" s="79">
        <v>6.83</v>
      </c>
      <c r="J67" s="79">
        <v>5.96</v>
      </c>
      <c r="K67" s="79">
        <v>9.4906989999999993</v>
      </c>
      <c r="L67" s="79"/>
      <c r="M67" s="79">
        <v>5.01</v>
      </c>
      <c r="N67" s="79">
        <v>4.5</v>
      </c>
      <c r="O67" s="100">
        <v>6.501811</v>
      </c>
      <c r="P67" s="96"/>
    </row>
    <row r="68" spans="3:16" ht="16.5" hidden="1" customHeight="1" x14ac:dyDescent="0.3">
      <c r="C68" s="99">
        <v>39479</v>
      </c>
      <c r="D68" s="79"/>
      <c r="E68" s="79">
        <v>5.09</v>
      </c>
      <c r="F68" s="79">
        <v>4.71</v>
      </c>
      <c r="G68" s="79">
        <v>6.1134320000000004</v>
      </c>
      <c r="H68" s="79"/>
      <c r="I68" s="79">
        <v>5.33</v>
      </c>
      <c r="J68" s="79">
        <v>4.38</v>
      </c>
      <c r="K68" s="79">
        <v>7.7817429999999996</v>
      </c>
      <c r="L68" s="79"/>
      <c r="M68" s="79">
        <v>5.21</v>
      </c>
      <c r="N68" s="79">
        <v>4.5</v>
      </c>
      <c r="O68" s="100">
        <v>6.9475875</v>
      </c>
      <c r="P68" s="96"/>
    </row>
    <row r="69" spans="3:16" ht="16.5" hidden="1" customHeight="1" x14ac:dyDescent="0.3">
      <c r="C69" s="99">
        <v>39508</v>
      </c>
      <c r="D69" s="79"/>
      <c r="E69" s="79">
        <v>4.5999999999999996</v>
      </c>
      <c r="F69" s="79">
        <v>4.37</v>
      </c>
      <c r="G69" s="79">
        <v>5.2460199999999997</v>
      </c>
      <c r="H69" s="79"/>
      <c r="I69" s="79">
        <v>3.64</v>
      </c>
      <c r="J69" s="79">
        <v>2.4900000000000002</v>
      </c>
      <c r="K69" s="79">
        <v>6.7991970000000004</v>
      </c>
      <c r="L69" s="79"/>
      <c r="M69" s="79">
        <v>4.12</v>
      </c>
      <c r="N69" s="79">
        <v>3.43</v>
      </c>
      <c r="O69" s="100">
        <v>6.0226085000000005</v>
      </c>
      <c r="P69" s="96"/>
    </row>
    <row r="70" spans="3:16" ht="16.5" hidden="1" customHeight="1" x14ac:dyDescent="0.3">
      <c r="C70" s="99">
        <v>39539</v>
      </c>
      <c r="D70" s="79"/>
      <c r="E70" s="79">
        <v>5.22</v>
      </c>
      <c r="F70" s="79">
        <v>4.5999999999999996</v>
      </c>
      <c r="G70" s="79">
        <v>7.1034290000000002</v>
      </c>
      <c r="H70" s="79"/>
      <c r="I70" s="79">
        <v>3.64</v>
      </c>
      <c r="J70" s="79">
        <v>3.2</v>
      </c>
      <c r="K70" s="79">
        <v>4.9761170000000003</v>
      </c>
      <c r="L70" s="79"/>
      <c r="M70" s="79">
        <v>4.43</v>
      </c>
      <c r="N70" s="79">
        <v>3.9</v>
      </c>
      <c r="O70" s="100">
        <v>6.0397730000000003</v>
      </c>
      <c r="P70" s="96"/>
    </row>
    <row r="71" spans="3:16" ht="16.5" hidden="1" customHeight="1" x14ac:dyDescent="0.3">
      <c r="C71" s="99">
        <v>39569</v>
      </c>
      <c r="D71" s="79"/>
      <c r="E71" s="79">
        <v>4.43</v>
      </c>
      <c r="F71" s="79">
        <v>3.72</v>
      </c>
      <c r="G71" s="79">
        <v>6.5625609999999996</v>
      </c>
      <c r="H71" s="79"/>
      <c r="I71" s="79">
        <v>2.4900000000000002</v>
      </c>
      <c r="J71" s="79">
        <v>2.3199999999999998</v>
      </c>
      <c r="K71" s="79">
        <v>3.0323929999999999</v>
      </c>
      <c r="L71" s="79"/>
      <c r="M71" s="79">
        <v>3.46</v>
      </c>
      <c r="N71" s="79">
        <v>3.02</v>
      </c>
      <c r="O71" s="100">
        <v>4.7974769999999998</v>
      </c>
      <c r="P71" s="96"/>
    </row>
    <row r="72" spans="3:16" ht="16.5" hidden="1" customHeight="1" x14ac:dyDescent="0.3">
      <c r="C72" s="99">
        <v>39600</v>
      </c>
      <c r="D72" s="79"/>
      <c r="E72" s="79">
        <v>3.51</v>
      </c>
      <c r="F72" s="79">
        <v>3.1</v>
      </c>
      <c r="G72" s="79">
        <v>4.7169749999999997</v>
      </c>
      <c r="H72" s="79"/>
      <c r="I72" s="79">
        <v>2.65</v>
      </c>
      <c r="J72" s="79">
        <v>2.4</v>
      </c>
      <c r="K72" s="79">
        <v>3.361542</v>
      </c>
      <c r="L72" s="79"/>
      <c r="M72" s="79">
        <v>3.08</v>
      </c>
      <c r="N72" s="79">
        <v>2.75</v>
      </c>
      <c r="O72" s="100">
        <v>4.0392584999999999</v>
      </c>
      <c r="P72" s="96"/>
    </row>
    <row r="73" spans="3:16" ht="16.5" hidden="1" customHeight="1" x14ac:dyDescent="0.3">
      <c r="C73" s="99">
        <v>39630</v>
      </c>
      <c r="D73" s="79"/>
      <c r="E73" s="79">
        <v>3.53</v>
      </c>
      <c r="F73" s="79">
        <v>3.05</v>
      </c>
      <c r="G73" s="79">
        <v>4.9162549999999996</v>
      </c>
      <c r="H73" s="79"/>
      <c r="I73" s="79">
        <v>2.81</v>
      </c>
      <c r="J73" s="79">
        <v>2.36</v>
      </c>
      <c r="K73" s="79">
        <v>4.1158780000000004</v>
      </c>
      <c r="L73" s="79"/>
      <c r="M73" s="79">
        <v>3.17</v>
      </c>
      <c r="N73" s="79">
        <v>2.7050000000000001</v>
      </c>
      <c r="O73" s="100">
        <v>4.5160665</v>
      </c>
      <c r="P73" s="96"/>
    </row>
    <row r="74" spans="3:16" ht="16.5" hidden="1" customHeight="1" x14ac:dyDescent="0.3">
      <c r="C74" s="99">
        <v>39661</v>
      </c>
      <c r="D74" s="79"/>
      <c r="E74" s="79">
        <v>3.21</v>
      </c>
      <c r="F74" s="79">
        <v>2.67</v>
      </c>
      <c r="G74" s="79">
        <v>4.7035179999999999</v>
      </c>
      <c r="H74" s="79"/>
      <c r="I74" s="79">
        <v>3.58</v>
      </c>
      <c r="J74" s="79">
        <v>3.36</v>
      </c>
      <c r="K74" s="79">
        <v>4.206747</v>
      </c>
      <c r="L74" s="79"/>
      <c r="M74" s="79">
        <v>3.395</v>
      </c>
      <c r="N74" s="79">
        <v>3.0150000000000001</v>
      </c>
      <c r="O74" s="100">
        <v>4.4551324999999995</v>
      </c>
      <c r="P74" s="96"/>
    </row>
    <row r="75" spans="3:16" ht="16.5" hidden="1" customHeight="1" x14ac:dyDescent="0.3">
      <c r="C75" s="99">
        <v>39692</v>
      </c>
      <c r="D75" s="79"/>
      <c r="E75" s="79">
        <v>4.1100000000000003</v>
      </c>
      <c r="F75" s="79">
        <v>3.42</v>
      </c>
      <c r="G75" s="79">
        <v>5.9586680000000003</v>
      </c>
      <c r="H75" s="79"/>
      <c r="I75" s="79">
        <v>3.14</v>
      </c>
      <c r="J75" s="79">
        <v>2.72</v>
      </c>
      <c r="K75" s="79">
        <v>4.2760360000000004</v>
      </c>
      <c r="L75" s="79"/>
      <c r="M75" s="79">
        <v>3.625</v>
      </c>
      <c r="N75" s="79">
        <v>3.07</v>
      </c>
      <c r="O75" s="100">
        <v>5.1173520000000003</v>
      </c>
      <c r="P75" s="96"/>
    </row>
    <row r="76" spans="3:16" ht="16.5" hidden="1" customHeight="1" x14ac:dyDescent="0.3">
      <c r="C76" s="99">
        <v>39722</v>
      </c>
      <c r="D76" s="79"/>
      <c r="E76" s="79">
        <v>3.82</v>
      </c>
      <c r="F76" s="79">
        <v>3.06</v>
      </c>
      <c r="G76" s="79">
        <v>5.8726450000000003</v>
      </c>
      <c r="H76" s="79"/>
      <c r="I76" s="79">
        <v>2.11</v>
      </c>
      <c r="J76" s="79">
        <v>1.94</v>
      </c>
      <c r="K76" s="79">
        <v>2.5825040000000001</v>
      </c>
      <c r="L76" s="79"/>
      <c r="M76" s="79">
        <v>2.9649999999999999</v>
      </c>
      <c r="N76" s="79">
        <v>2.5</v>
      </c>
      <c r="O76" s="100">
        <v>4.2275745000000002</v>
      </c>
      <c r="P76" s="96"/>
    </row>
    <row r="77" spans="3:16" ht="16.5" hidden="1" customHeight="1" x14ac:dyDescent="0.3">
      <c r="C77" s="99">
        <v>39753</v>
      </c>
      <c r="D77" s="79"/>
      <c r="E77" s="79">
        <v>3.4</v>
      </c>
      <c r="F77" s="79">
        <v>3.22</v>
      </c>
      <c r="G77" s="79">
        <v>3.8759760000000001</v>
      </c>
      <c r="H77" s="79"/>
      <c r="I77" s="79">
        <v>2.54</v>
      </c>
      <c r="J77" s="79">
        <v>1.95</v>
      </c>
      <c r="K77" s="79">
        <v>4.0928950000000004</v>
      </c>
      <c r="L77" s="79"/>
      <c r="M77" s="79">
        <v>2.97</v>
      </c>
      <c r="N77" s="79">
        <v>2.585</v>
      </c>
      <c r="O77" s="100">
        <v>3.9844355</v>
      </c>
      <c r="P77" s="96"/>
    </row>
    <row r="78" spans="3:16" ht="4.5" hidden="1" customHeight="1" x14ac:dyDescent="0.3">
      <c r="C78" s="9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100"/>
      <c r="P78" s="96"/>
    </row>
    <row r="79" spans="3:16" ht="16.5" hidden="1" customHeight="1" x14ac:dyDescent="0.3">
      <c r="C79" s="99">
        <v>40299</v>
      </c>
      <c r="D79" s="101"/>
      <c r="E79" s="102">
        <v>3.1800839999999999</v>
      </c>
      <c r="F79" s="102">
        <v>2.6480160000000001</v>
      </c>
      <c r="G79" s="102">
        <v>4.9127099999999997</v>
      </c>
      <c r="H79" s="102"/>
      <c r="I79" s="102">
        <v>1.976642</v>
      </c>
      <c r="J79" s="102">
        <v>1.7063839999999999</v>
      </c>
      <c r="K79" s="102">
        <v>2.8567109999999998</v>
      </c>
      <c r="L79" s="102"/>
      <c r="M79" s="102">
        <v>2.578363</v>
      </c>
      <c r="N79" s="102">
        <v>2.1772</v>
      </c>
      <c r="O79" s="103">
        <v>3.8847104999999997</v>
      </c>
      <c r="P79" s="96"/>
    </row>
    <row r="80" spans="3:16" ht="16.5" hidden="1" customHeight="1" x14ac:dyDescent="0.3">
      <c r="C80" s="99" t="s">
        <v>147</v>
      </c>
      <c r="D80" s="101"/>
      <c r="E80" s="102">
        <v>3.340401</v>
      </c>
      <c r="F80" s="102">
        <v>2.3824230000000002</v>
      </c>
      <c r="G80" s="102">
        <v>6.3562000000000003</v>
      </c>
      <c r="H80" s="102"/>
      <c r="I80" s="102">
        <v>2.0939410000000001</v>
      </c>
      <c r="J80" s="102">
        <v>1.70472</v>
      </c>
      <c r="K80" s="102">
        <v>3.3195320000000001</v>
      </c>
      <c r="L80" s="102"/>
      <c r="M80" s="102">
        <v>2.717171</v>
      </c>
      <c r="N80" s="102">
        <v>2.0435715000000001</v>
      </c>
      <c r="O80" s="103">
        <v>4.837866</v>
      </c>
      <c r="P80" s="96"/>
    </row>
    <row r="81" spans="1:25" ht="16.5" hidden="1" customHeight="1" x14ac:dyDescent="0.3">
      <c r="C81" s="99" t="s">
        <v>120</v>
      </c>
      <c r="D81" s="101"/>
      <c r="E81" s="102">
        <v>3.4948220000000001</v>
      </c>
      <c r="F81" s="102">
        <v>2.683735</v>
      </c>
      <c r="G81" s="102">
        <v>5.9844090000000003</v>
      </c>
      <c r="H81" s="102"/>
      <c r="I81" s="102">
        <v>1.6545570000000001</v>
      </c>
      <c r="J81" s="102">
        <v>1.338487</v>
      </c>
      <c r="K81" s="102">
        <v>2.6247159999999998</v>
      </c>
      <c r="L81" s="102"/>
      <c r="M81" s="102">
        <v>2.5746894999999999</v>
      </c>
      <c r="N81" s="102">
        <v>2.0111110000000001</v>
      </c>
      <c r="O81" s="103">
        <v>4.3045625000000003</v>
      </c>
      <c r="P81" s="96"/>
    </row>
    <row r="82" spans="1:25" s="183" customFormat="1" ht="20.25" hidden="1" customHeight="1" x14ac:dyDescent="0.3">
      <c r="A82" s="182"/>
      <c r="B82" s="182"/>
      <c r="C82" s="208" t="s">
        <v>122</v>
      </c>
      <c r="D82" s="206"/>
      <c r="E82" s="207">
        <v>2.826902</v>
      </c>
      <c r="F82" s="207">
        <v>2.2084160000000002</v>
      </c>
      <c r="G82" s="207">
        <v>4.6751170000000002</v>
      </c>
      <c r="H82" s="207"/>
      <c r="I82" s="207">
        <v>1.5897539999999999</v>
      </c>
      <c r="J82" s="207">
        <v>1.026211</v>
      </c>
      <c r="K82" s="207">
        <v>3.2742979999999999</v>
      </c>
      <c r="L82" s="207"/>
      <c r="M82" s="207">
        <v>2.2083279999999998</v>
      </c>
      <c r="N82" s="207">
        <v>1.6173135000000001</v>
      </c>
      <c r="O82" s="207">
        <v>3.9747075000000001</v>
      </c>
      <c r="P82" s="193"/>
      <c r="Q82" s="182"/>
      <c r="R82" s="182"/>
      <c r="S82" s="182"/>
      <c r="T82" s="182"/>
      <c r="U82" s="182"/>
      <c r="V82" s="182"/>
      <c r="W82" s="182"/>
      <c r="X82" s="182"/>
      <c r="Y82" s="182"/>
    </row>
    <row r="83" spans="1:25" s="183" customFormat="1" ht="20.25" hidden="1" customHeight="1" x14ac:dyDescent="0.3">
      <c r="A83" s="182"/>
      <c r="B83" s="240"/>
      <c r="C83" s="208" t="s">
        <v>134</v>
      </c>
      <c r="D83" s="206"/>
      <c r="E83" s="207">
        <v>1.742245</v>
      </c>
      <c r="F83" s="207">
        <v>1.4567460000000001</v>
      </c>
      <c r="G83" s="207">
        <v>2.591002</v>
      </c>
      <c r="H83" s="207"/>
      <c r="I83" s="207">
        <v>5.9112130000000001</v>
      </c>
      <c r="J83" s="207">
        <v>4.5493430000000004</v>
      </c>
      <c r="K83" s="207">
        <v>9.9580579999999994</v>
      </c>
      <c r="L83" s="207"/>
      <c r="M83" s="207">
        <v>3.8267290000000003</v>
      </c>
      <c r="N83" s="207">
        <v>3.0030445000000001</v>
      </c>
      <c r="O83" s="207">
        <v>6.2745299999999995</v>
      </c>
      <c r="P83" s="193"/>
      <c r="Q83" s="182"/>
      <c r="R83" s="182"/>
      <c r="S83" s="182"/>
      <c r="T83" s="182"/>
      <c r="U83" s="182"/>
      <c r="V83" s="182"/>
      <c r="W83" s="182"/>
      <c r="X83" s="182"/>
      <c r="Y83" s="182"/>
    </row>
    <row r="84" spans="1:25" ht="16.5" hidden="1" customHeight="1" x14ac:dyDescent="0.3">
      <c r="B84" s="241"/>
      <c r="C84" s="208" t="s">
        <v>124</v>
      </c>
      <c r="D84" s="101"/>
      <c r="E84" s="102">
        <v>3.1245280000000002</v>
      </c>
      <c r="F84" s="102">
        <v>2.7561170000000002</v>
      </c>
      <c r="G84" s="102">
        <v>4.2659289999999999</v>
      </c>
      <c r="H84" s="102"/>
      <c r="I84" s="102">
        <v>3.8317139999999998</v>
      </c>
      <c r="J84" s="102">
        <v>2.9537960000000001</v>
      </c>
      <c r="K84" s="102">
        <v>6.5516509999999997</v>
      </c>
      <c r="L84" s="102"/>
      <c r="M84" s="102">
        <v>3.4781209999999998</v>
      </c>
      <c r="N84" s="102">
        <v>2.8549565000000001</v>
      </c>
      <c r="O84" s="103">
        <v>5.4087899999999998</v>
      </c>
      <c r="P84" s="96"/>
    </row>
    <row r="85" spans="1:25" ht="16.5" hidden="1" customHeight="1" x14ac:dyDescent="0.3">
      <c r="B85" s="241"/>
      <c r="C85" s="208" t="s">
        <v>116</v>
      </c>
      <c r="D85" s="101"/>
      <c r="E85" s="102">
        <v>3.8457629999999998</v>
      </c>
      <c r="F85" s="102">
        <v>3.317904</v>
      </c>
      <c r="G85" s="102">
        <v>5.5183629999999999</v>
      </c>
      <c r="H85" s="102"/>
      <c r="I85" s="102">
        <v>2.428204</v>
      </c>
      <c r="J85" s="102">
        <v>1.606452</v>
      </c>
      <c r="K85" s="102">
        <v>5.0317639999999999</v>
      </c>
      <c r="L85" s="102"/>
      <c r="M85" s="102">
        <v>3.1369834999999999</v>
      </c>
      <c r="N85" s="102">
        <v>2.4621779999999998</v>
      </c>
      <c r="O85" s="103">
        <v>5.2750634999999999</v>
      </c>
      <c r="P85" s="96"/>
    </row>
    <row r="86" spans="1:25" ht="16.5" hidden="1" customHeight="1" x14ac:dyDescent="0.3">
      <c r="B86" s="241"/>
      <c r="C86" s="208" t="s">
        <v>117</v>
      </c>
      <c r="D86" s="101"/>
      <c r="E86" s="102">
        <v>4.2587809999999999</v>
      </c>
      <c r="F86" s="102">
        <v>3.66825</v>
      </c>
      <c r="G86" s="102">
        <v>6.1443719999999997</v>
      </c>
      <c r="H86" s="102"/>
      <c r="I86" s="102">
        <v>2.2528190000000001</v>
      </c>
      <c r="J86" s="102">
        <v>1.6977690000000001</v>
      </c>
      <c r="K86" s="102">
        <v>4.0253839999999999</v>
      </c>
      <c r="L86" s="102"/>
      <c r="M86" s="102">
        <v>3.2557999999999998</v>
      </c>
      <c r="N86" s="102">
        <v>2.6830094999999998</v>
      </c>
      <c r="O86" s="103">
        <v>5.0848779999999998</v>
      </c>
      <c r="P86" s="96"/>
    </row>
    <row r="87" spans="1:25" ht="16.5" hidden="1" customHeight="1" x14ac:dyDescent="0.3">
      <c r="B87" s="241"/>
      <c r="C87" s="208" t="s">
        <v>116</v>
      </c>
      <c r="D87" s="101"/>
      <c r="E87" s="102">
        <v>2.8813070000000001</v>
      </c>
      <c r="F87" s="102">
        <v>2.2307739999999998</v>
      </c>
      <c r="G87" s="102">
        <v>4.9572440000000002</v>
      </c>
      <c r="H87" s="102"/>
      <c r="I87" s="102">
        <v>1.96706</v>
      </c>
      <c r="J87" s="102">
        <v>1.631602</v>
      </c>
      <c r="K87" s="102">
        <v>3.0375519999999998</v>
      </c>
      <c r="L87" s="102"/>
      <c r="M87" s="102">
        <v>2.4241834999999998</v>
      </c>
      <c r="N87" s="102">
        <v>1.9311879999999999</v>
      </c>
      <c r="O87" s="103">
        <v>3.997398</v>
      </c>
      <c r="P87" s="96"/>
    </row>
    <row r="88" spans="1:25" ht="16.5" hidden="1" customHeight="1" x14ac:dyDescent="0.3">
      <c r="B88" s="241"/>
      <c r="C88" s="208" t="s">
        <v>118</v>
      </c>
      <c r="D88" s="101"/>
      <c r="E88" s="102">
        <v>2.5418820000000002</v>
      </c>
      <c r="F88" s="102">
        <v>2.0020669999999998</v>
      </c>
      <c r="G88" s="102">
        <v>4.2386210000000002</v>
      </c>
      <c r="H88" s="102"/>
      <c r="I88" s="102">
        <v>1.6344209999999999</v>
      </c>
      <c r="J88" s="102">
        <v>1.2275529999999999</v>
      </c>
      <c r="K88" s="102">
        <v>2.9132880000000001</v>
      </c>
      <c r="L88" s="102"/>
      <c r="M88" s="102">
        <v>2.0881514999999999</v>
      </c>
      <c r="N88" s="102">
        <v>1.6148099999999999</v>
      </c>
      <c r="O88" s="103">
        <v>3.5759544999999999</v>
      </c>
      <c r="P88" s="96"/>
    </row>
    <row r="89" spans="1:25" ht="16.5" hidden="1" customHeight="1" x14ac:dyDescent="0.3">
      <c r="B89" s="241"/>
      <c r="C89" s="208" t="s">
        <v>118</v>
      </c>
      <c r="D89" s="101"/>
      <c r="E89" s="102">
        <v>2.1171470000000001</v>
      </c>
      <c r="F89" s="102">
        <v>1.767574</v>
      </c>
      <c r="G89" s="102">
        <v>3.2128939999999999</v>
      </c>
      <c r="H89" s="102"/>
      <c r="I89" s="102">
        <v>1.758445</v>
      </c>
      <c r="J89" s="102">
        <v>1.444952</v>
      </c>
      <c r="K89" s="102">
        <v>2.741098</v>
      </c>
      <c r="L89" s="102"/>
      <c r="M89" s="102">
        <v>1.9377960000000001</v>
      </c>
      <c r="N89" s="102">
        <v>1.606263</v>
      </c>
      <c r="O89" s="103">
        <v>2.9769959999999998</v>
      </c>
      <c r="P89" s="96"/>
    </row>
    <row r="90" spans="1:25" ht="16.5" hidden="1" customHeight="1" x14ac:dyDescent="0.3">
      <c r="B90" s="241"/>
      <c r="C90" s="208" t="s">
        <v>117</v>
      </c>
      <c r="D90" s="101"/>
      <c r="E90" s="102">
        <v>2.4161320000000002</v>
      </c>
      <c r="F90" s="102">
        <v>1.7801769999999999</v>
      </c>
      <c r="G90" s="102">
        <v>4.3988639999999997</v>
      </c>
      <c r="H90" s="102"/>
      <c r="I90" s="102">
        <v>2.4603429999999999</v>
      </c>
      <c r="J90" s="102">
        <v>2.0054940000000001</v>
      </c>
      <c r="K90" s="102">
        <v>3.8789060000000002</v>
      </c>
      <c r="L90" s="102"/>
      <c r="M90" s="102">
        <v>2.4382375000000001</v>
      </c>
      <c r="N90" s="102">
        <v>1.8928354999999999</v>
      </c>
      <c r="O90" s="103">
        <v>4.1388850000000001</v>
      </c>
      <c r="P90" s="96"/>
    </row>
    <row r="91" spans="1:25" ht="16.5" hidden="1" customHeight="1" x14ac:dyDescent="0.3">
      <c r="B91" s="241"/>
      <c r="C91" s="214" t="s">
        <v>119</v>
      </c>
      <c r="D91" s="101"/>
      <c r="E91" s="102">
        <v>3.6105260000000001</v>
      </c>
      <c r="F91" s="102">
        <v>2.406663</v>
      </c>
      <c r="G91" s="102">
        <v>7.312373</v>
      </c>
      <c r="H91" s="102"/>
      <c r="I91" s="102">
        <v>2.3757109999999999</v>
      </c>
      <c r="J91" s="102">
        <v>1.9180109999999999</v>
      </c>
      <c r="K91" s="102">
        <v>3.7833960000000002</v>
      </c>
      <c r="L91" s="102"/>
      <c r="M91" s="102">
        <v>2.9931185</v>
      </c>
      <c r="N91" s="102">
        <v>2.162337</v>
      </c>
      <c r="O91" s="103">
        <v>5.5478845000000003</v>
      </c>
      <c r="P91" s="96"/>
    </row>
    <row r="92" spans="1:25" ht="16.5" hidden="1" customHeight="1" x14ac:dyDescent="0.3">
      <c r="B92" s="241"/>
      <c r="C92" s="214" t="s">
        <v>120</v>
      </c>
      <c r="D92" s="101"/>
      <c r="E92" s="102">
        <v>3.1726230000000002</v>
      </c>
      <c r="F92" s="102">
        <v>2.3753069999999998</v>
      </c>
      <c r="G92" s="102">
        <v>5.5429170000000001</v>
      </c>
      <c r="H92" s="102"/>
      <c r="I92" s="102">
        <v>1.749431</v>
      </c>
      <c r="J92" s="102">
        <v>1.291112</v>
      </c>
      <c r="K92" s="102">
        <v>3.1117900000000001</v>
      </c>
      <c r="L92" s="102"/>
      <c r="M92" s="102">
        <v>2.4610270000000001</v>
      </c>
      <c r="N92" s="102">
        <v>1.8332094999999999</v>
      </c>
      <c r="O92" s="103">
        <v>4.3273535000000001</v>
      </c>
      <c r="P92" s="96"/>
    </row>
    <row r="93" spans="1:25" ht="16.5" hidden="1" customHeight="1" x14ac:dyDescent="0.3">
      <c r="B93" s="241"/>
      <c r="C93" s="214" t="s">
        <v>121</v>
      </c>
      <c r="D93" s="101"/>
      <c r="E93" s="102">
        <v>2.1365699999999999</v>
      </c>
      <c r="F93" s="102">
        <v>1.856258</v>
      </c>
      <c r="G93" s="102">
        <v>2.9574929999999999</v>
      </c>
      <c r="H93" s="102"/>
      <c r="I93" s="102">
        <v>1.598603</v>
      </c>
      <c r="J93" s="102">
        <v>1.11798</v>
      </c>
      <c r="K93" s="102">
        <v>3.0066009999999999</v>
      </c>
      <c r="L93" s="102"/>
      <c r="M93" s="102">
        <v>1.8675864999999998</v>
      </c>
      <c r="N93" s="102">
        <v>1.4871189999999999</v>
      </c>
      <c r="O93" s="103">
        <v>2.9820469999999997</v>
      </c>
      <c r="P93" s="96"/>
    </row>
    <row r="94" spans="1:25" ht="16.5" hidden="1" customHeight="1" x14ac:dyDescent="0.3">
      <c r="B94" s="241"/>
      <c r="C94" s="214" t="s">
        <v>122</v>
      </c>
      <c r="D94" s="101"/>
      <c r="E94" s="102">
        <v>2.4771519999999998</v>
      </c>
      <c r="F94" s="102">
        <v>1.9038930000000001</v>
      </c>
      <c r="G94" s="102">
        <v>4.1593530000000003</v>
      </c>
      <c r="H94" s="102"/>
      <c r="I94" s="102">
        <v>1.4748619999999999</v>
      </c>
      <c r="J94" s="102">
        <v>1.0620039999999999</v>
      </c>
      <c r="K94" s="102">
        <v>2.6861160000000002</v>
      </c>
      <c r="L94" s="102"/>
      <c r="M94" s="102">
        <v>1.9760069999999998</v>
      </c>
      <c r="N94" s="102">
        <v>1.4829485</v>
      </c>
      <c r="O94" s="103">
        <v>3.4227345000000002</v>
      </c>
      <c r="P94" s="96"/>
    </row>
    <row r="95" spans="1:25" s="205" customFormat="1" ht="20.25" hidden="1" customHeight="1" x14ac:dyDescent="0.2">
      <c r="A95" s="203"/>
      <c r="B95" s="242"/>
      <c r="C95" s="215" t="s">
        <v>133</v>
      </c>
      <c r="D95" s="109"/>
      <c r="E95" s="79">
        <v>1.3258840000000001</v>
      </c>
      <c r="F95" s="79">
        <v>1.164757</v>
      </c>
      <c r="G95" s="79">
        <v>1.7945869999999999</v>
      </c>
      <c r="H95" s="79"/>
      <c r="I95" s="79">
        <v>6.2164020000000004</v>
      </c>
      <c r="J95" s="79">
        <v>4.8686780000000001</v>
      </c>
      <c r="K95" s="79">
        <v>10.136789</v>
      </c>
      <c r="L95" s="79"/>
      <c r="M95" s="79">
        <v>3.7711430000000004</v>
      </c>
      <c r="N95" s="79">
        <v>3.0167174999999999</v>
      </c>
      <c r="O95" s="79">
        <v>5.9656880000000001</v>
      </c>
      <c r="P95" s="204"/>
      <c r="Q95" s="203"/>
      <c r="R95" s="203"/>
      <c r="S95" s="203"/>
      <c r="T95" s="203"/>
      <c r="U95" s="203"/>
      <c r="V95" s="203"/>
      <c r="W95" s="203"/>
      <c r="X95" s="203"/>
      <c r="Y95" s="203"/>
    </row>
    <row r="96" spans="1:25" ht="16.5" hidden="1" customHeight="1" x14ac:dyDescent="0.3">
      <c r="B96" s="241"/>
      <c r="C96" s="214" t="s">
        <v>124</v>
      </c>
      <c r="D96" s="101"/>
      <c r="E96" s="102">
        <v>2.8299409999999998</v>
      </c>
      <c r="F96" s="102">
        <v>2.432725</v>
      </c>
      <c r="G96" s="102">
        <v>4.0420420000000004</v>
      </c>
      <c r="H96" s="102"/>
      <c r="I96" s="102">
        <v>3.8887269999999998</v>
      </c>
      <c r="J96" s="102">
        <v>2.9902690000000001</v>
      </c>
      <c r="K96" s="102">
        <v>6.6303580000000002</v>
      </c>
      <c r="L96" s="102"/>
      <c r="M96" s="102">
        <v>3.3593339999999996</v>
      </c>
      <c r="N96" s="102">
        <v>2.711497</v>
      </c>
      <c r="O96" s="103">
        <v>5.3361999999999998</v>
      </c>
      <c r="P96" s="96"/>
    </row>
    <row r="97" spans="2:23" ht="16.5" hidden="1" customHeight="1" x14ac:dyDescent="0.3">
      <c r="B97" s="241"/>
      <c r="C97" s="214" t="s">
        <v>116</v>
      </c>
      <c r="D97" s="99"/>
      <c r="E97" s="102">
        <v>3.8553440000000001</v>
      </c>
      <c r="F97" s="102">
        <v>3.5731830000000002</v>
      </c>
      <c r="G97" s="102">
        <v>4.7357370000000003</v>
      </c>
      <c r="H97" s="102"/>
      <c r="I97" s="102">
        <v>2.5970219999999999</v>
      </c>
      <c r="J97" s="102">
        <v>1.7794399999999999</v>
      </c>
      <c r="K97" s="102">
        <v>5.1480160000000001</v>
      </c>
      <c r="L97" s="102"/>
      <c r="M97" s="102">
        <v>3.2261829999999998</v>
      </c>
      <c r="N97" s="102">
        <v>2.6763115000000002</v>
      </c>
      <c r="O97" s="103">
        <v>4.9418765000000002</v>
      </c>
      <c r="P97" s="96"/>
      <c r="S97" s="96"/>
      <c r="T97" s="160"/>
      <c r="U97" s="194"/>
      <c r="V97" s="194"/>
      <c r="W97" s="194"/>
    </row>
    <row r="98" spans="2:23" ht="16.5" hidden="1" customHeight="1" x14ac:dyDescent="0.3">
      <c r="B98" s="241"/>
      <c r="C98" s="214" t="s">
        <v>117</v>
      </c>
      <c r="D98" s="99"/>
      <c r="E98" s="102">
        <v>4.0380219999999998</v>
      </c>
      <c r="F98" s="102">
        <v>3.2783120000000001</v>
      </c>
      <c r="G98" s="102">
        <v>6.4454599999999997</v>
      </c>
      <c r="H98" s="102"/>
      <c r="I98" s="102">
        <v>2.1098370000000002</v>
      </c>
      <c r="J98" s="102">
        <v>1.7301979999999999</v>
      </c>
      <c r="K98" s="102">
        <v>3.3130130000000002</v>
      </c>
      <c r="L98" s="102"/>
      <c r="M98" s="102">
        <v>3.0739295000000002</v>
      </c>
      <c r="N98" s="102">
        <v>2.5042550000000001</v>
      </c>
      <c r="O98" s="103">
        <v>4.8792365000000002</v>
      </c>
      <c r="P98" s="96"/>
      <c r="S98" s="195"/>
      <c r="T98" s="195"/>
      <c r="U98" s="196"/>
      <c r="V98" s="196"/>
      <c r="W98" s="196"/>
    </row>
    <row r="99" spans="2:23" ht="16.5" hidden="1" customHeight="1" x14ac:dyDescent="0.3">
      <c r="B99" s="241"/>
      <c r="C99" s="214" t="s">
        <v>116</v>
      </c>
      <c r="D99" s="99"/>
      <c r="E99" s="102">
        <v>3.1930049999999999</v>
      </c>
      <c r="F99" s="104">
        <v>2.633095</v>
      </c>
      <c r="G99" s="104">
        <v>4.9406720000000002</v>
      </c>
      <c r="H99" s="102"/>
      <c r="I99" s="104">
        <v>1.7694799999999999</v>
      </c>
      <c r="J99" s="104">
        <v>1.4789140000000001</v>
      </c>
      <c r="K99" s="104">
        <v>2.6764380000000001</v>
      </c>
      <c r="L99" s="102"/>
      <c r="M99" s="104">
        <v>2.4812425</v>
      </c>
      <c r="N99" s="104">
        <v>2.0560045000000002</v>
      </c>
      <c r="O99" s="103">
        <v>3.8085550000000001</v>
      </c>
      <c r="P99" s="96"/>
      <c r="S99" s="195"/>
      <c r="T99" s="195"/>
      <c r="U99" s="196"/>
      <c r="V99" s="196"/>
      <c r="W99" s="196"/>
    </row>
    <row r="100" spans="2:23" ht="16.5" hidden="1" customHeight="1" x14ac:dyDescent="0.3">
      <c r="B100" s="241"/>
      <c r="C100" s="214" t="s">
        <v>118</v>
      </c>
      <c r="D100" s="99"/>
      <c r="E100" s="105">
        <v>2.7</v>
      </c>
      <c r="F100" s="105">
        <v>2.2999999999999998</v>
      </c>
      <c r="G100" s="105">
        <v>4.0999999999999996</v>
      </c>
      <c r="H100" s="102"/>
      <c r="I100" s="105">
        <v>1.6</v>
      </c>
      <c r="J100" s="105">
        <v>1.2</v>
      </c>
      <c r="K100" s="105">
        <v>2.6</v>
      </c>
      <c r="L100" s="102"/>
      <c r="M100" s="105">
        <v>2.1</v>
      </c>
      <c r="N100" s="105">
        <v>1.7</v>
      </c>
      <c r="O100" s="106">
        <v>3.4</v>
      </c>
      <c r="P100" s="96"/>
      <c r="S100" s="195"/>
      <c r="T100" s="195"/>
      <c r="U100" s="196"/>
      <c r="V100" s="196"/>
      <c r="W100" s="196"/>
    </row>
    <row r="101" spans="2:23" ht="19.5" hidden="1" customHeight="1" x14ac:dyDescent="0.3">
      <c r="B101" s="241"/>
      <c r="C101" s="214" t="s">
        <v>118</v>
      </c>
      <c r="D101" s="107"/>
      <c r="E101" s="102">
        <v>2.2846359999999999</v>
      </c>
      <c r="F101" s="102">
        <v>1.8318030000000001</v>
      </c>
      <c r="G101" s="102">
        <v>3.6763219999999999</v>
      </c>
      <c r="H101" s="102"/>
      <c r="I101" s="102">
        <v>1.7952570000000001</v>
      </c>
      <c r="J101" s="102">
        <v>1.4949490000000001</v>
      </c>
      <c r="K101" s="102">
        <v>2.7183660000000001</v>
      </c>
      <c r="L101" s="108"/>
      <c r="M101" s="102">
        <v>2.0399465000000001</v>
      </c>
      <c r="N101" s="102">
        <v>1.663376</v>
      </c>
      <c r="O101" s="100">
        <v>3.1973440000000002</v>
      </c>
      <c r="P101" s="96"/>
    </row>
    <row r="102" spans="2:23" ht="19.5" hidden="1" customHeight="1" x14ac:dyDescent="0.3">
      <c r="B102" s="241"/>
      <c r="C102" s="214" t="s">
        <v>117</v>
      </c>
      <c r="D102" s="109"/>
      <c r="E102" s="79">
        <v>2.2693249999999998</v>
      </c>
      <c r="F102" s="79">
        <v>1.783957</v>
      </c>
      <c r="G102" s="79">
        <v>3.7250730000000001</v>
      </c>
      <c r="H102" s="79"/>
      <c r="I102" s="79">
        <v>2.4185180000000002</v>
      </c>
      <c r="J102" s="79">
        <v>2.0889229999999999</v>
      </c>
      <c r="K102" s="79">
        <v>3.407063</v>
      </c>
      <c r="L102" s="79"/>
      <c r="M102" s="79">
        <v>2.3439215</v>
      </c>
      <c r="N102" s="79">
        <v>1.9364399999999999</v>
      </c>
      <c r="O102" s="79">
        <v>3.566068</v>
      </c>
      <c r="P102" s="96"/>
    </row>
    <row r="103" spans="2:23" ht="17.25" hidden="1" customHeight="1" x14ac:dyDescent="0.3">
      <c r="B103" s="241"/>
      <c r="C103" s="214" t="s">
        <v>119</v>
      </c>
      <c r="D103" s="109"/>
      <c r="E103" s="79">
        <v>3.0954830000000002</v>
      </c>
      <c r="F103" s="79">
        <v>2.3612030000000002</v>
      </c>
      <c r="G103" s="79">
        <v>5.2780800000000001</v>
      </c>
      <c r="H103" s="79"/>
      <c r="I103" s="79">
        <v>2.271207</v>
      </c>
      <c r="J103" s="79">
        <v>1.777658</v>
      </c>
      <c r="K103" s="79">
        <v>3.7384230000000001</v>
      </c>
      <c r="L103" s="79"/>
      <c r="M103" s="79">
        <v>2.6833450000000001</v>
      </c>
      <c r="N103" s="79">
        <v>2.0694305000000002</v>
      </c>
      <c r="O103" s="79">
        <v>4.5082515000000001</v>
      </c>
      <c r="P103" s="96"/>
    </row>
    <row r="104" spans="2:23" ht="18.75" hidden="1" customHeight="1" x14ac:dyDescent="0.3">
      <c r="B104" s="241"/>
      <c r="C104" s="214" t="s">
        <v>120</v>
      </c>
      <c r="D104" s="109"/>
      <c r="E104" s="79">
        <v>2.960887</v>
      </c>
      <c r="F104" s="79">
        <v>1.9282699999999999</v>
      </c>
      <c r="G104" s="79">
        <v>6.007028</v>
      </c>
      <c r="H104" s="79"/>
      <c r="I104" s="79">
        <v>1.6277759999999999</v>
      </c>
      <c r="J104" s="79">
        <v>1.3710530000000001</v>
      </c>
      <c r="K104" s="79">
        <v>2.385087</v>
      </c>
      <c r="L104" s="79"/>
      <c r="M104" s="79">
        <v>2.2943315000000002</v>
      </c>
      <c r="N104" s="79">
        <v>1.6496615000000001</v>
      </c>
      <c r="O104" s="79">
        <v>4.1960575000000002</v>
      </c>
      <c r="P104" s="96"/>
    </row>
    <row r="105" spans="2:23" ht="21" hidden="1" customHeight="1" x14ac:dyDescent="0.3">
      <c r="B105" s="241"/>
      <c r="C105" s="214" t="s">
        <v>121</v>
      </c>
      <c r="D105" s="109"/>
      <c r="E105" s="79">
        <v>2.5582850000000001</v>
      </c>
      <c r="F105" s="79">
        <v>2.0009649999999999</v>
      </c>
      <c r="G105" s="79">
        <v>4.1653349999999998</v>
      </c>
      <c r="H105" s="79"/>
      <c r="I105" s="79">
        <v>1.5632600000000001</v>
      </c>
      <c r="J105" s="79">
        <v>1.1481209999999999</v>
      </c>
      <c r="K105" s="79">
        <v>2.7603270000000002</v>
      </c>
      <c r="L105" s="79"/>
      <c r="M105" s="79">
        <v>2.0607725000000001</v>
      </c>
      <c r="N105" s="79">
        <v>1.5745429999999998</v>
      </c>
      <c r="O105" s="79">
        <v>3.462831</v>
      </c>
      <c r="P105" s="96"/>
    </row>
    <row r="106" spans="2:23" ht="18" hidden="1" customHeight="1" x14ac:dyDescent="0.3">
      <c r="B106" s="241"/>
      <c r="C106" s="214" t="s">
        <v>122</v>
      </c>
      <c r="D106" s="109"/>
      <c r="E106" s="79">
        <v>2.2529669999999999</v>
      </c>
      <c r="F106" s="79">
        <v>1.979454</v>
      </c>
      <c r="G106" s="79">
        <v>3.0343270000000002</v>
      </c>
      <c r="H106" s="79"/>
      <c r="I106" s="79">
        <v>1.5262690000000001</v>
      </c>
      <c r="J106" s="79">
        <v>0.96868200000000004</v>
      </c>
      <c r="K106" s="79">
        <v>3.1191599999999999</v>
      </c>
      <c r="L106" s="79"/>
      <c r="M106" s="79">
        <v>1.889618</v>
      </c>
      <c r="N106" s="79">
        <v>1.4740679999999999</v>
      </c>
      <c r="O106" s="79">
        <v>3.0767435000000001</v>
      </c>
      <c r="P106" s="96"/>
    </row>
    <row r="107" spans="2:23" ht="20.25" hidden="1" customHeight="1" x14ac:dyDescent="0.25">
      <c r="B107" s="241"/>
      <c r="C107" s="85" t="s">
        <v>132</v>
      </c>
      <c r="D107" s="109"/>
      <c r="E107" s="79">
        <v>1.3044359999999999</v>
      </c>
      <c r="F107" s="79">
        <v>1.096849</v>
      </c>
      <c r="G107" s="79">
        <v>1.9027400000000001</v>
      </c>
      <c r="H107" s="79"/>
      <c r="I107" s="79">
        <v>6.4640680000000001</v>
      </c>
      <c r="J107" s="79">
        <v>4.8353190000000001</v>
      </c>
      <c r="K107" s="79">
        <v>11.158435000000001</v>
      </c>
      <c r="L107" s="79"/>
      <c r="M107" s="79">
        <v>3.884252</v>
      </c>
      <c r="N107" s="79">
        <v>2.9660839999999999</v>
      </c>
      <c r="O107" s="79">
        <v>6.5305875000000002</v>
      </c>
      <c r="P107" s="96"/>
    </row>
    <row r="108" spans="2:23" ht="18.75" hidden="1" customHeight="1" x14ac:dyDescent="0.25">
      <c r="B108" s="241"/>
      <c r="C108" s="85" t="s">
        <v>124</v>
      </c>
      <c r="D108" s="109"/>
      <c r="E108" s="79">
        <v>3.1837979999999999</v>
      </c>
      <c r="F108" s="79">
        <v>2.8285840000000002</v>
      </c>
      <c r="G108" s="79">
        <v>4.2700969999999998</v>
      </c>
      <c r="H108" s="79"/>
      <c r="I108" s="79">
        <v>4.126201</v>
      </c>
      <c r="J108" s="79">
        <v>3.1809440000000002</v>
      </c>
      <c r="K108" s="79">
        <v>7.015949</v>
      </c>
      <c r="L108" s="79"/>
      <c r="M108" s="79">
        <v>3.6549994999999997</v>
      </c>
      <c r="N108" s="79">
        <v>3.0047640000000002</v>
      </c>
      <c r="O108" s="79">
        <v>5.6430229999999995</v>
      </c>
      <c r="P108" s="96"/>
    </row>
    <row r="109" spans="2:23" ht="18.75" hidden="1" customHeight="1" x14ac:dyDescent="0.25">
      <c r="B109" s="241"/>
      <c r="C109" s="85" t="s">
        <v>116</v>
      </c>
      <c r="D109" s="109"/>
      <c r="E109" s="79">
        <v>3.7869510000000002</v>
      </c>
      <c r="F109" s="79">
        <v>3.2682890000000002</v>
      </c>
      <c r="G109" s="79">
        <v>5.4148259999999997</v>
      </c>
      <c r="H109" s="79"/>
      <c r="I109" s="79">
        <v>2.5738880000000002</v>
      </c>
      <c r="J109" s="79">
        <v>1.805561</v>
      </c>
      <c r="K109" s="79">
        <v>4.9853649999999998</v>
      </c>
      <c r="L109" s="79"/>
      <c r="M109" s="79">
        <v>3.1804195000000002</v>
      </c>
      <c r="N109" s="79">
        <v>2.5369250000000001</v>
      </c>
      <c r="O109" s="79">
        <v>5.2000954999999998</v>
      </c>
      <c r="P109" s="96"/>
    </row>
    <row r="110" spans="2:23" ht="18.75" hidden="1" customHeight="1" x14ac:dyDescent="0.25">
      <c r="B110" s="241"/>
      <c r="C110" s="85" t="s">
        <v>117</v>
      </c>
      <c r="D110" s="109"/>
      <c r="E110" s="79">
        <v>4.1167999999999996</v>
      </c>
      <c r="F110" s="79">
        <v>3.375356</v>
      </c>
      <c r="G110" s="79">
        <v>6.4583219999999999</v>
      </c>
      <c r="H110" s="79"/>
      <c r="I110" s="79">
        <v>1.907144</v>
      </c>
      <c r="J110" s="79">
        <v>1.5513399999999999</v>
      </c>
      <c r="K110" s="79">
        <v>3.0307919999999999</v>
      </c>
      <c r="L110" s="79"/>
      <c r="M110" s="79">
        <v>3.0119719999999996</v>
      </c>
      <c r="N110" s="79">
        <v>2.4633479999999999</v>
      </c>
      <c r="O110" s="79">
        <v>4.7445570000000004</v>
      </c>
      <c r="P110" s="96"/>
    </row>
    <row r="111" spans="2:23" ht="18.75" hidden="1" customHeight="1" x14ac:dyDescent="0.25">
      <c r="B111" s="564">
        <v>2013</v>
      </c>
      <c r="C111" s="85" t="s">
        <v>116</v>
      </c>
      <c r="D111" s="109"/>
      <c r="E111" s="79">
        <v>2.380039</v>
      </c>
      <c r="F111" s="79">
        <v>1.903111</v>
      </c>
      <c r="G111" s="79">
        <v>3.8697629999999998</v>
      </c>
      <c r="H111" s="79"/>
      <c r="I111" s="79">
        <v>1.833043</v>
      </c>
      <c r="J111" s="79">
        <v>1.4491609999999999</v>
      </c>
      <c r="K111" s="79">
        <v>3.0318589999999999</v>
      </c>
      <c r="L111" s="79"/>
      <c r="M111" s="79">
        <v>2.106541</v>
      </c>
      <c r="N111" s="79">
        <v>1.6761360000000001</v>
      </c>
      <c r="O111" s="79">
        <v>3.4508109999999999</v>
      </c>
      <c r="P111" s="96"/>
      <c r="Q111" s="96"/>
      <c r="R111" s="160"/>
      <c r="S111" s="194"/>
      <c r="T111" s="194"/>
      <c r="U111" s="194"/>
    </row>
    <row r="112" spans="2:23" ht="18.75" hidden="1" customHeight="1" x14ac:dyDescent="0.3">
      <c r="B112" s="564"/>
      <c r="C112" s="85" t="s">
        <v>126</v>
      </c>
      <c r="D112" s="109"/>
      <c r="E112" s="79">
        <v>2.7128580000000002</v>
      </c>
      <c r="F112" s="79">
        <v>2.1926019999999999</v>
      </c>
      <c r="G112" s="79">
        <v>4.329186</v>
      </c>
      <c r="H112" s="79"/>
      <c r="I112" s="79">
        <v>1.809029</v>
      </c>
      <c r="J112" s="79">
        <v>1.3912150000000001</v>
      </c>
      <c r="K112" s="79">
        <v>3.1073580000000001</v>
      </c>
      <c r="L112" s="79"/>
      <c r="M112" s="79">
        <v>2.2609435000000002</v>
      </c>
      <c r="N112" s="79">
        <v>1.7919084999999999</v>
      </c>
      <c r="O112" s="79">
        <v>3.7182719999999998</v>
      </c>
      <c r="P112" s="96"/>
      <c r="Q112" s="195"/>
      <c r="R112" s="195"/>
      <c r="S112" s="196"/>
      <c r="T112" s="196"/>
      <c r="U112" s="196"/>
    </row>
    <row r="113" spans="2:21" ht="18.75" hidden="1" customHeight="1" x14ac:dyDescent="0.3">
      <c r="B113" s="564"/>
      <c r="C113" s="85" t="s">
        <v>126</v>
      </c>
      <c r="D113" s="109"/>
      <c r="E113" s="79">
        <v>1.9203539999999999</v>
      </c>
      <c r="F113" s="79">
        <v>1.429427</v>
      </c>
      <c r="G113" s="79">
        <v>3.4315709999999999</v>
      </c>
      <c r="H113" s="79"/>
      <c r="I113" s="79">
        <v>1.737571</v>
      </c>
      <c r="J113" s="79">
        <v>1.3782289999999999</v>
      </c>
      <c r="K113" s="79">
        <v>2.8437320000000001</v>
      </c>
      <c r="L113" s="79"/>
      <c r="M113" s="79">
        <v>1.8289624999999998</v>
      </c>
      <c r="N113" s="79">
        <v>1.4038279999999999</v>
      </c>
      <c r="O113" s="79">
        <v>3.1376515</v>
      </c>
      <c r="P113" s="96"/>
      <c r="Q113" s="195"/>
      <c r="R113" s="195"/>
      <c r="S113" s="196"/>
      <c r="T113" s="196"/>
      <c r="U113" s="196"/>
    </row>
    <row r="114" spans="2:21" ht="18.75" hidden="1" customHeight="1" x14ac:dyDescent="0.3">
      <c r="B114" s="564"/>
      <c r="C114" s="85" t="s">
        <v>117</v>
      </c>
      <c r="D114" s="109"/>
      <c r="E114" s="79">
        <v>2.0342509999999998</v>
      </c>
      <c r="F114" s="79">
        <v>1.4058459999999999</v>
      </c>
      <c r="G114" s="79">
        <v>3.9599090000000001</v>
      </c>
      <c r="H114" s="79"/>
      <c r="I114" s="79">
        <v>2.3104779999999998</v>
      </c>
      <c r="J114" s="79">
        <v>1.785944</v>
      </c>
      <c r="K114" s="79">
        <v>3.9178410000000001</v>
      </c>
      <c r="L114" s="79"/>
      <c r="M114" s="79">
        <v>2.1723644999999996</v>
      </c>
      <c r="N114" s="79">
        <v>1.5958950000000001</v>
      </c>
      <c r="O114" s="79">
        <v>3.9388750000000003</v>
      </c>
      <c r="P114" s="96"/>
      <c r="Q114" s="195"/>
      <c r="R114" s="195"/>
      <c r="S114" s="196"/>
      <c r="T114" s="196"/>
      <c r="U114" s="196"/>
    </row>
    <row r="115" spans="2:21" ht="18.75" hidden="1" customHeight="1" x14ac:dyDescent="0.25">
      <c r="B115" s="564"/>
      <c r="C115" s="85" t="s">
        <v>128</v>
      </c>
      <c r="D115" s="109"/>
      <c r="E115" s="79">
        <v>2.716332</v>
      </c>
      <c r="F115" s="79">
        <v>1.9796720000000001</v>
      </c>
      <c r="G115" s="79">
        <v>4.962567</v>
      </c>
      <c r="H115" s="79"/>
      <c r="I115" s="79">
        <v>2.3143579999999999</v>
      </c>
      <c r="J115" s="79">
        <v>1.966459</v>
      </c>
      <c r="K115" s="79">
        <v>3.3751769999999999</v>
      </c>
      <c r="L115" s="79"/>
      <c r="M115" s="79">
        <v>2.5153449999999999</v>
      </c>
      <c r="N115" s="79">
        <v>1.9730655000000001</v>
      </c>
      <c r="O115" s="79">
        <v>4.1688720000000004</v>
      </c>
      <c r="P115" s="96"/>
    </row>
    <row r="116" spans="2:21" ht="18.75" hidden="1" customHeight="1" x14ac:dyDescent="0.25">
      <c r="B116" s="564"/>
      <c r="C116" s="85" t="s">
        <v>120</v>
      </c>
      <c r="D116" s="109"/>
      <c r="E116" s="79">
        <v>3.2438850000000001</v>
      </c>
      <c r="F116" s="79">
        <v>2.7268189999999999</v>
      </c>
      <c r="G116" s="79">
        <v>4.7960140000000004</v>
      </c>
      <c r="H116" s="79"/>
      <c r="I116" s="79">
        <v>1.4614780000000001</v>
      </c>
      <c r="J116" s="79">
        <v>1.1911160000000001</v>
      </c>
      <c r="K116" s="79">
        <v>2.2730510000000002</v>
      </c>
      <c r="L116" s="79"/>
      <c r="M116" s="79">
        <v>2.3526815000000001</v>
      </c>
      <c r="N116" s="79">
        <v>1.9589675</v>
      </c>
      <c r="O116" s="79">
        <v>3.5345325000000001</v>
      </c>
      <c r="P116" s="96"/>
    </row>
    <row r="117" spans="2:21" ht="22.5" hidden="1" customHeight="1" x14ac:dyDescent="0.25">
      <c r="B117" s="564"/>
      <c r="C117" s="85" t="s">
        <v>121</v>
      </c>
      <c r="D117" s="109"/>
      <c r="E117" s="79">
        <v>2.1594609999999999</v>
      </c>
      <c r="F117" s="79">
        <v>1.7324569999999999</v>
      </c>
      <c r="G117" s="79">
        <v>3.4207999999999998</v>
      </c>
      <c r="H117" s="79"/>
      <c r="I117" s="79">
        <v>1.4267970000000001</v>
      </c>
      <c r="J117" s="79">
        <v>1.0650569999999999</v>
      </c>
      <c r="K117" s="79">
        <v>2.4953530000000002</v>
      </c>
      <c r="L117" s="79"/>
      <c r="M117" s="79">
        <v>1.793129</v>
      </c>
      <c r="N117" s="79">
        <v>1.3987569999999998</v>
      </c>
      <c r="O117" s="79">
        <v>2.9580764999999998</v>
      </c>
      <c r="P117" s="96"/>
    </row>
    <row r="118" spans="2:21" ht="21" hidden="1" customHeight="1" x14ac:dyDescent="0.25">
      <c r="B118" s="564"/>
      <c r="C118" s="243" t="s">
        <v>122</v>
      </c>
      <c r="D118" s="109"/>
      <c r="E118" s="239">
        <v>1.9992129999999999</v>
      </c>
      <c r="F118" s="239">
        <v>1.503835</v>
      </c>
      <c r="G118" s="239">
        <v>3.457795</v>
      </c>
      <c r="H118" s="239"/>
      <c r="I118" s="239">
        <v>1.6167100000000001</v>
      </c>
      <c r="J118" s="239">
        <v>1.167727</v>
      </c>
      <c r="K118" s="239">
        <v>2.9389129999999999</v>
      </c>
      <c r="L118" s="239"/>
      <c r="M118" s="239">
        <v>1.8079615</v>
      </c>
      <c r="N118" s="239">
        <v>1.3357809999999999</v>
      </c>
      <c r="O118" s="239">
        <v>3.1983540000000001</v>
      </c>
      <c r="P118" s="96"/>
    </row>
    <row r="119" spans="2:21" ht="21" hidden="1" customHeight="1" x14ac:dyDescent="0.3">
      <c r="B119" s="644">
        <v>2014</v>
      </c>
      <c r="C119" s="459" t="s">
        <v>123</v>
      </c>
      <c r="D119" s="460"/>
      <c r="E119" s="461">
        <v>1.515244</v>
      </c>
      <c r="F119" s="461">
        <v>1.1993240000000001</v>
      </c>
      <c r="G119" s="461">
        <v>2.444957</v>
      </c>
      <c r="H119" s="461"/>
      <c r="I119" s="461">
        <v>6.3728160000000003</v>
      </c>
      <c r="J119" s="461">
        <v>5.2665769999999998</v>
      </c>
      <c r="K119" s="461">
        <v>9.6283349999999999</v>
      </c>
      <c r="L119" s="461"/>
      <c r="M119" s="461">
        <v>3.9440300000000001</v>
      </c>
      <c r="N119" s="461">
        <v>3.2329504999999998</v>
      </c>
      <c r="O119" s="461">
        <v>6.0366460000000002</v>
      </c>
      <c r="P119" s="96"/>
    </row>
    <row r="120" spans="2:21" ht="18.75" hidden="1" customHeight="1" x14ac:dyDescent="0.25">
      <c r="B120" s="644"/>
      <c r="C120" s="422" t="s">
        <v>124</v>
      </c>
      <c r="D120" s="460"/>
      <c r="E120" s="462">
        <v>2.8725499999999999</v>
      </c>
      <c r="F120" s="462">
        <v>2.3945270000000001</v>
      </c>
      <c r="G120" s="462">
        <v>4.3221670000000003</v>
      </c>
      <c r="H120" s="462"/>
      <c r="I120" s="462">
        <v>3.923187</v>
      </c>
      <c r="J120" s="462">
        <v>3.0117020000000001</v>
      </c>
      <c r="K120" s="462">
        <v>6.6870219999999998</v>
      </c>
      <c r="L120" s="462"/>
      <c r="M120" s="462">
        <v>3.3978685</v>
      </c>
      <c r="N120" s="462">
        <v>2.7031144999999999</v>
      </c>
      <c r="O120" s="462">
        <v>5.5045944999999996</v>
      </c>
      <c r="P120" s="96"/>
    </row>
    <row r="121" spans="2:21" ht="18.75" hidden="1" customHeight="1" x14ac:dyDescent="0.25">
      <c r="B121" s="644"/>
      <c r="C121" s="422" t="s">
        <v>116</v>
      </c>
      <c r="D121" s="460"/>
      <c r="E121" s="462">
        <v>3.2608489999999999</v>
      </c>
      <c r="F121" s="462">
        <v>2.8283260000000001</v>
      </c>
      <c r="G121" s="462">
        <v>4.5899830000000001</v>
      </c>
      <c r="H121" s="462"/>
      <c r="I121" s="462">
        <v>2.3277230000000002</v>
      </c>
      <c r="J121" s="462">
        <v>1.5731569999999999</v>
      </c>
      <c r="K121" s="462">
        <v>4.6464840000000001</v>
      </c>
      <c r="L121" s="462"/>
      <c r="M121" s="462">
        <v>2.794286</v>
      </c>
      <c r="N121" s="462">
        <v>2.2007414999999999</v>
      </c>
      <c r="O121" s="462">
        <v>4.6182335000000005</v>
      </c>
      <c r="P121" s="96"/>
    </row>
    <row r="122" spans="2:21" ht="18.75" hidden="1" customHeight="1" x14ac:dyDescent="0.25">
      <c r="B122" s="644"/>
      <c r="C122" s="422" t="s">
        <v>117</v>
      </c>
      <c r="D122" s="460"/>
      <c r="E122" s="462">
        <v>4.4765569999999997</v>
      </c>
      <c r="F122" s="462">
        <v>3.6481080000000001</v>
      </c>
      <c r="G122" s="462">
        <v>7.0664600000000002</v>
      </c>
      <c r="H122" s="462"/>
      <c r="I122" s="462">
        <v>2.163843</v>
      </c>
      <c r="J122" s="462">
        <v>1.637953</v>
      </c>
      <c r="K122" s="462">
        <v>3.8076099999999999</v>
      </c>
      <c r="L122" s="462"/>
      <c r="M122" s="462">
        <v>3.3201999999999998</v>
      </c>
      <c r="N122" s="462">
        <v>2.6430305000000001</v>
      </c>
      <c r="O122" s="462">
        <v>5.4370349999999998</v>
      </c>
      <c r="P122" s="96"/>
    </row>
    <row r="123" spans="2:21" ht="18.75" hidden="1" customHeight="1" x14ac:dyDescent="0.25">
      <c r="B123" s="644"/>
      <c r="C123" s="422" t="s">
        <v>116</v>
      </c>
      <c r="D123" s="460"/>
      <c r="E123" s="462">
        <v>2.758121</v>
      </c>
      <c r="F123" s="462">
        <v>2.105213</v>
      </c>
      <c r="G123" s="462">
        <v>4.7721780000000003</v>
      </c>
      <c r="H123" s="462"/>
      <c r="I123" s="462">
        <v>1.786063</v>
      </c>
      <c r="J123" s="462">
        <v>1.4513339999999999</v>
      </c>
      <c r="K123" s="462">
        <v>2.818619</v>
      </c>
      <c r="L123" s="462"/>
      <c r="M123" s="462">
        <v>2.2720919999999998</v>
      </c>
      <c r="N123" s="462">
        <v>1.7782735000000001</v>
      </c>
      <c r="O123" s="462">
        <v>3.7953985000000001</v>
      </c>
      <c r="P123" s="96"/>
    </row>
    <row r="124" spans="2:21" ht="18.75" hidden="1" customHeight="1" x14ac:dyDescent="0.25">
      <c r="B124" s="644"/>
      <c r="C124" s="422" t="s">
        <v>118</v>
      </c>
      <c r="D124" s="460"/>
      <c r="E124" s="462">
        <v>2.3883359999999998</v>
      </c>
      <c r="F124" s="462">
        <v>2.0421800000000001</v>
      </c>
      <c r="G124" s="462">
        <v>3.4427509999999999</v>
      </c>
      <c r="H124" s="462"/>
      <c r="I124" s="462">
        <v>1.3934</v>
      </c>
      <c r="J124" s="462">
        <v>1.1699170000000001</v>
      </c>
      <c r="K124" s="462">
        <v>2.074144</v>
      </c>
      <c r="L124" s="462"/>
      <c r="M124" s="462">
        <v>1.8908679999999998</v>
      </c>
      <c r="N124" s="462">
        <v>1.6060485</v>
      </c>
      <c r="O124" s="462">
        <v>2.7584474999999999</v>
      </c>
      <c r="P124" s="96"/>
    </row>
    <row r="125" spans="2:21" ht="18.75" hidden="1" customHeight="1" x14ac:dyDescent="0.25">
      <c r="B125" s="644"/>
      <c r="C125" s="422" t="s">
        <v>118</v>
      </c>
      <c r="D125" s="460"/>
      <c r="E125" s="462">
        <v>1.865799</v>
      </c>
      <c r="F125" s="462">
        <v>1.4871829999999999</v>
      </c>
      <c r="G125" s="462">
        <v>3.0124710000000001</v>
      </c>
      <c r="H125" s="462"/>
      <c r="I125" s="462">
        <v>2.1015820000000001</v>
      </c>
      <c r="J125" s="462">
        <v>1.8021750000000001</v>
      </c>
      <c r="K125" s="462">
        <v>3.0083609999999998</v>
      </c>
      <c r="L125" s="462"/>
      <c r="M125" s="462">
        <v>1.9836910000000001</v>
      </c>
      <c r="N125" s="462">
        <v>1.644679</v>
      </c>
      <c r="O125" s="462">
        <v>3.0104160000000002</v>
      </c>
      <c r="P125" s="96"/>
    </row>
    <row r="126" spans="2:21" ht="18.75" hidden="1" customHeight="1" x14ac:dyDescent="0.25">
      <c r="B126" s="644"/>
      <c r="C126" s="422" t="s">
        <v>117</v>
      </c>
      <c r="D126" s="460"/>
      <c r="E126" s="462">
        <v>2.010329</v>
      </c>
      <c r="F126" s="462">
        <v>1.637745</v>
      </c>
      <c r="G126" s="462">
        <v>3.1249129999999998</v>
      </c>
      <c r="H126" s="462"/>
      <c r="I126" s="462">
        <v>2.7588200000000001</v>
      </c>
      <c r="J126" s="462">
        <v>2.0019809999999998</v>
      </c>
      <c r="K126" s="462">
        <v>5.0228979999999996</v>
      </c>
      <c r="L126" s="462"/>
      <c r="M126" s="462">
        <v>2.3845745000000003</v>
      </c>
      <c r="N126" s="462">
        <v>1.8198629999999998</v>
      </c>
      <c r="O126" s="462">
        <v>4.0739054999999995</v>
      </c>
      <c r="P126" s="96"/>
    </row>
    <row r="127" spans="2:21" ht="18.75" hidden="1" customHeight="1" x14ac:dyDescent="0.25">
      <c r="B127" s="644"/>
      <c r="C127" s="422" t="s">
        <v>119</v>
      </c>
      <c r="D127" s="460"/>
      <c r="E127" s="462">
        <v>3.0459830000000001</v>
      </c>
      <c r="F127" s="462">
        <v>2.0662129999999999</v>
      </c>
      <c r="G127" s="462">
        <v>6.0225200000000001</v>
      </c>
      <c r="H127" s="462"/>
      <c r="I127" s="462">
        <v>1.9247879999999999</v>
      </c>
      <c r="J127" s="462">
        <v>1.5755159999999999</v>
      </c>
      <c r="K127" s="462">
        <v>2.9858750000000001</v>
      </c>
      <c r="L127" s="462"/>
      <c r="M127" s="462">
        <v>2.4853855</v>
      </c>
      <c r="N127" s="462">
        <v>1.8208644999999999</v>
      </c>
      <c r="O127" s="462">
        <v>4.5041975000000001</v>
      </c>
      <c r="P127" s="96"/>
    </row>
    <row r="128" spans="2:21" ht="18.75" hidden="1" customHeight="1" x14ac:dyDescent="0.25">
      <c r="B128" s="644"/>
      <c r="C128" s="422" t="s">
        <v>120</v>
      </c>
      <c r="D128" s="460"/>
      <c r="E128" s="462">
        <v>2.6217769999999998</v>
      </c>
      <c r="F128" s="462">
        <v>1.969271</v>
      </c>
      <c r="G128" s="462">
        <v>4.5539569999999996</v>
      </c>
      <c r="H128" s="462"/>
      <c r="I128" s="462">
        <v>1.5271539999999999</v>
      </c>
      <c r="J128" s="462">
        <v>1.3082339999999999</v>
      </c>
      <c r="K128" s="462">
        <v>2.175411</v>
      </c>
      <c r="L128" s="462"/>
      <c r="M128" s="462">
        <v>2.0744654999999996</v>
      </c>
      <c r="N128" s="462">
        <v>1.6387524999999998</v>
      </c>
      <c r="O128" s="462">
        <v>3.3646839999999996</v>
      </c>
      <c r="P128" s="96"/>
    </row>
    <row r="129" spans="2:18" ht="18.75" hidden="1" customHeight="1" x14ac:dyDescent="0.25">
      <c r="B129" s="644"/>
      <c r="C129" s="422" t="s">
        <v>121</v>
      </c>
      <c r="D129" s="460"/>
      <c r="E129" s="462">
        <v>2.3198850000000002</v>
      </c>
      <c r="F129" s="462">
        <v>1.911583</v>
      </c>
      <c r="G129" s="462">
        <v>3.507755</v>
      </c>
      <c r="H129" s="462"/>
      <c r="I129" s="462">
        <v>1.536535</v>
      </c>
      <c r="J129" s="462">
        <v>1.230618</v>
      </c>
      <c r="K129" s="462">
        <v>2.4265370000000002</v>
      </c>
      <c r="L129" s="462"/>
      <c r="M129" s="462">
        <v>1.92821</v>
      </c>
      <c r="N129" s="462">
        <v>1.5711005</v>
      </c>
      <c r="O129" s="462">
        <v>2.9671460000000001</v>
      </c>
      <c r="P129" s="96"/>
    </row>
    <row r="130" spans="2:18" ht="21" customHeight="1" x14ac:dyDescent="0.25">
      <c r="B130" s="644"/>
      <c r="C130" s="463" t="s">
        <v>122</v>
      </c>
      <c r="D130" s="460"/>
      <c r="E130" s="464">
        <v>2.1608909999999999</v>
      </c>
      <c r="F130" s="464">
        <v>1.761504</v>
      </c>
      <c r="G130" s="464">
        <v>3.3132359999999998</v>
      </c>
      <c r="H130" s="464"/>
      <c r="I130" s="464">
        <v>1.5862259999999999</v>
      </c>
      <c r="J130" s="464">
        <v>1.2737609999999999</v>
      </c>
      <c r="K130" s="464">
        <v>2.4877760000000002</v>
      </c>
      <c r="L130" s="464"/>
      <c r="M130" s="464">
        <v>1.873559</v>
      </c>
      <c r="N130" s="464">
        <v>1.517633</v>
      </c>
      <c r="O130" s="464">
        <v>2.900506</v>
      </c>
      <c r="P130" s="96"/>
    </row>
    <row r="131" spans="2:18" ht="21.75" customHeight="1" x14ac:dyDescent="0.3">
      <c r="B131" s="644">
        <v>2015</v>
      </c>
      <c r="C131" s="459" t="s">
        <v>123</v>
      </c>
      <c r="D131" s="460"/>
      <c r="E131" s="461">
        <v>1.1554260000000001</v>
      </c>
      <c r="F131" s="461">
        <v>0.96904599999999996</v>
      </c>
      <c r="G131" s="461">
        <v>1.689338</v>
      </c>
      <c r="H131" s="461"/>
      <c r="I131" s="461">
        <v>6.5500249999999998</v>
      </c>
      <c r="J131" s="461">
        <v>5.3152980000000003</v>
      </c>
      <c r="K131" s="461">
        <v>10.087059</v>
      </c>
      <c r="L131" s="461"/>
      <c r="M131" s="461">
        <v>3.8527255</v>
      </c>
      <c r="N131" s="461">
        <v>3.142172</v>
      </c>
      <c r="O131" s="461">
        <v>5.8881984999999997</v>
      </c>
      <c r="P131" s="96"/>
    </row>
    <row r="132" spans="2:18" ht="18.75" customHeight="1" x14ac:dyDescent="0.25">
      <c r="B132" s="644"/>
      <c r="C132" s="422" t="s">
        <v>124</v>
      </c>
      <c r="D132" s="460"/>
      <c r="E132" s="462">
        <v>2.697273</v>
      </c>
      <c r="F132" s="462">
        <v>2.3317459999999999</v>
      </c>
      <c r="G132" s="462">
        <v>3.7836949999999998</v>
      </c>
      <c r="H132" s="462"/>
      <c r="I132" s="462">
        <v>3.8675130000000002</v>
      </c>
      <c r="J132" s="462">
        <v>2.932483</v>
      </c>
      <c r="K132" s="462">
        <v>6.6466159999999999</v>
      </c>
      <c r="L132" s="462"/>
      <c r="M132" s="462">
        <v>3.2823929999999999</v>
      </c>
      <c r="N132" s="462">
        <v>2.6321145000000001</v>
      </c>
      <c r="O132" s="462">
        <v>5.2151554999999998</v>
      </c>
      <c r="P132" s="96"/>
    </row>
    <row r="133" spans="2:18" ht="18.75" customHeight="1" x14ac:dyDescent="0.25">
      <c r="B133" s="644"/>
      <c r="C133" s="422" t="s">
        <v>116</v>
      </c>
      <c r="D133" s="460"/>
      <c r="E133" s="462">
        <v>3.393081</v>
      </c>
      <c r="F133" s="462">
        <v>2.7197490000000002</v>
      </c>
      <c r="G133" s="462">
        <v>5.4399879999999996</v>
      </c>
      <c r="H133" s="462"/>
      <c r="I133" s="462">
        <v>2.4574280000000002</v>
      </c>
      <c r="J133" s="462">
        <v>1.659125</v>
      </c>
      <c r="K133" s="462">
        <v>4.8839699999999997</v>
      </c>
      <c r="L133" s="462"/>
      <c r="M133" s="462">
        <v>2.9252545000000003</v>
      </c>
      <c r="N133" s="462">
        <v>2.1894369999999999</v>
      </c>
      <c r="O133" s="462">
        <v>5.1619789999999997</v>
      </c>
      <c r="P133" s="96"/>
    </row>
    <row r="134" spans="2:18" ht="18.75" customHeight="1" x14ac:dyDescent="0.25">
      <c r="B134" s="644"/>
      <c r="C134" s="422" t="s">
        <v>117</v>
      </c>
      <c r="D134" s="460"/>
      <c r="E134" s="462">
        <v>4.5108090000000001</v>
      </c>
      <c r="F134" s="462">
        <v>3.629489</v>
      </c>
      <c r="G134" s="462">
        <v>7.2187960000000002</v>
      </c>
      <c r="H134" s="462"/>
      <c r="I134" s="462">
        <v>2.0906739999999999</v>
      </c>
      <c r="J134" s="462">
        <v>1.744283</v>
      </c>
      <c r="K134" s="462">
        <v>3.1552820000000001</v>
      </c>
      <c r="L134" s="462"/>
      <c r="M134" s="462">
        <v>3.3007415</v>
      </c>
      <c r="N134" s="462">
        <v>2.6868859999999999</v>
      </c>
      <c r="O134" s="462">
        <v>5.1870390000000004</v>
      </c>
      <c r="P134" s="96"/>
    </row>
    <row r="135" spans="2:18" ht="18.75" customHeight="1" x14ac:dyDescent="0.2">
      <c r="B135" s="644"/>
      <c r="C135" s="422" t="s">
        <v>116</v>
      </c>
      <c r="D135" s="460"/>
      <c r="E135" s="462">
        <v>2.6730550000000002</v>
      </c>
      <c r="F135" s="462">
        <v>2.1125929999999999</v>
      </c>
      <c r="G135" s="462">
        <v>4.3568930000000003</v>
      </c>
      <c r="H135" s="462"/>
      <c r="I135" s="462">
        <v>1.9474419999999999</v>
      </c>
      <c r="J135" s="462">
        <v>1.6326579999999999</v>
      </c>
      <c r="K135" s="462">
        <v>2.8934280000000001</v>
      </c>
      <c r="L135" s="462"/>
      <c r="M135" s="462">
        <v>2.3102485000000001</v>
      </c>
      <c r="N135" s="462">
        <v>1.8726254999999998</v>
      </c>
      <c r="O135" s="462">
        <v>3.6251605000000002</v>
      </c>
      <c r="P135" s="79"/>
      <c r="Q135" s="79"/>
      <c r="R135" s="79"/>
    </row>
    <row r="136" spans="2:18" ht="18.75" customHeight="1" x14ac:dyDescent="0.2">
      <c r="B136" s="644"/>
      <c r="C136" s="422" t="s">
        <v>118</v>
      </c>
      <c r="D136" s="460"/>
      <c r="E136" s="462">
        <v>2.2264729999999999</v>
      </c>
      <c r="F136" s="462">
        <v>1.8597760000000001</v>
      </c>
      <c r="G136" s="462">
        <v>3.3171970000000002</v>
      </c>
      <c r="H136" s="462"/>
      <c r="I136" s="462">
        <v>1.6625749999999999</v>
      </c>
      <c r="J136" s="462">
        <v>1.3926419999999999</v>
      </c>
      <c r="K136" s="462">
        <v>2.4654799999999999</v>
      </c>
      <c r="L136" s="462"/>
      <c r="M136" s="462">
        <v>1.9445239999999999</v>
      </c>
      <c r="N136" s="462">
        <v>1.626209</v>
      </c>
      <c r="O136" s="462">
        <v>2.8913384999999998</v>
      </c>
      <c r="P136" s="79"/>
      <c r="Q136" s="79"/>
      <c r="R136" s="79"/>
    </row>
    <row r="137" spans="2:18" ht="18.75" customHeight="1" x14ac:dyDescent="0.2">
      <c r="B137" s="644"/>
      <c r="C137" s="422" t="s">
        <v>118</v>
      </c>
      <c r="D137" s="460"/>
      <c r="E137" s="462">
        <v>1.9484919999999999</v>
      </c>
      <c r="F137" s="462">
        <v>1.4921880000000001</v>
      </c>
      <c r="G137" s="462">
        <v>3.299528</v>
      </c>
      <c r="H137" s="462"/>
      <c r="I137" s="462">
        <v>1.891087</v>
      </c>
      <c r="J137" s="462">
        <v>1.5619609999999999</v>
      </c>
      <c r="K137" s="462">
        <v>2.8658260000000002</v>
      </c>
      <c r="L137" s="462"/>
      <c r="M137" s="462">
        <v>1.9197894999999998</v>
      </c>
      <c r="N137" s="462">
        <v>1.5270744999999999</v>
      </c>
      <c r="O137" s="462">
        <v>3.0826770000000003</v>
      </c>
      <c r="P137" s="79"/>
      <c r="Q137" s="79"/>
      <c r="R137" s="79"/>
    </row>
    <row r="138" spans="2:18" ht="18.75" customHeight="1" x14ac:dyDescent="0.2">
      <c r="B138" s="644"/>
      <c r="C138" s="422" t="s">
        <v>117</v>
      </c>
      <c r="D138" s="460"/>
      <c r="E138" s="462">
        <v>1.7061470000000001</v>
      </c>
      <c r="F138" s="462">
        <v>1.2766900000000001</v>
      </c>
      <c r="G138" s="462">
        <v>2.967355</v>
      </c>
      <c r="H138" s="462"/>
      <c r="I138" s="462">
        <v>2.223951</v>
      </c>
      <c r="J138" s="462">
        <v>1.5650999999999999</v>
      </c>
      <c r="K138" s="462">
        <v>4.158582</v>
      </c>
      <c r="L138" s="462"/>
      <c r="M138" s="462">
        <v>1.965049</v>
      </c>
      <c r="N138" s="462">
        <v>1.420895</v>
      </c>
      <c r="O138" s="462">
        <v>3.5629685000000002</v>
      </c>
      <c r="P138" s="79"/>
      <c r="Q138" s="79"/>
      <c r="R138" s="79"/>
    </row>
    <row r="139" spans="2:18" ht="18.75" customHeight="1" x14ac:dyDescent="0.25">
      <c r="B139" s="644"/>
      <c r="C139" s="422" t="s">
        <v>119</v>
      </c>
      <c r="D139" s="460"/>
      <c r="E139" s="462">
        <v>3.2583579999999999</v>
      </c>
      <c r="F139" s="462">
        <v>2.3843679999999998</v>
      </c>
      <c r="G139" s="462">
        <v>5.8603500000000004</v>
      </c>
      <c r="H139" s="462"/>
      <c r="I139" s="462">
        <v>2.3877769999999998</v>
      </c>
      <c r="J139" s="462">
        <v>2.0562939999999998</v>
      </c>
      <c r="K139" s="462">
        <v>3.3746510000000001</v>
      </c>
      <c r="L139" s="462"/>
      <c r="M139" s="462">
        <v>2.8230674999999996</v>
      </c>
      <c r="N139" s="462">
        <v>2.2203309999999998</v>
      </c>
      <c r="O139" s="462">
        <v>4.6175005000000002</v>
      </c>
      <c r="P139" s="96"/>
    </row>
    <row r="140" spans="2:18" ht="18.75" customHeight="1" x14ac:dyDescent="0.25">
      <c r="B140" s="644"/>
      <c r="C140" s="422" t="s">
        <v>120</v>
      </c>
      <c r="D140" s="460"/>
      <c r="E140" s="462">
        <v>3.7287940000000002</v>
      </c>
      <c r="F140" s="462">
        <v>3.0411190000000001</v>
      </c>
      <c r="G140" s="462">
        <v>5.7131590000000001</v>
      </c>
      <c r="H140" s="462"/>
      <c r="I140" s="462">
        <v>1.976283</v>
      </c>
      <c r="J140" s="462">
        <v>1.853119</v>
      </c>
      <c r="K140" s="462">
        <v>2.3314409999999999</v>
      </c>
      <c r="L140" s="462"/>
      <c r="M140" s="462">
        <v>2.8525385000000001</v>
      </c>
      <c r="N140" s="462">
        <v>2.4471189999999998</v>
      </c>
      <c r="O140" s="462">
        <v>4.0222999999999995</v>
      </c>
      <c r="P140" s="96"/>
    </row>
    <row r="141" spans="2:18" ht="18.75" customHeight="1" x14ac:dyDescent="0.25">
      <c r="B141" s="644"/>
      <c r="C141" s="422" t="s">
        <v>121</v>
      </c>
      <c r="D141" s="460"/>
      <c r="E141" s="462">
        <v>1.7227749999999999</v>
      </c>
      <c r="F141" s="462">
        <v>1.439411</v>
      </c>
      <c r="G141" s="462">
        <v>2.519307</v>
      </c>
      <c r="H141" s="462"/>
      <c r="I141" s="462">
        <v>1.5388029999999999</v>
      </c>
      <c r="J141" s="462">
        <v>1.2395160000000001</v>
      </c>
      <c r="K141" s="462">
        <v>2.3800910000000002</v>
      </c>
      <c r="L141" s="462"/>
      <c r="M141" s="462">
        <v>1.630789</v>
      </c>
      <c r="N141" s="462">
        <v>1.339464</v>
      </c>
      <c r="O141" s="462">
        <v>2.4496989999999998</v>
      </c>
      <c r="P141" s="96"/>
    </row>
    <row r="142" spans="2:18" ht="18.75" customHeight="1" x14ac:dyDescent="0.25">
      <c r="B142" s="644"/>
      <c r="C142" s="422" t="s">
        <v>122</v>
      </c>
      <c r="D142" s="460"/>
      <c r="E142" s="462">
        <v>1.9671650000000001</v>
      </c>
      <c r="F142" s="462">
        <v>1.5119100000000001</v>
      </c>
      <c r="G142" s="462">
        <v>3.2547820000000001</v>
      </c>
      <c r="H142" s="462"/>
      <c r="I142" s="462">
        <v>1.8533919999999999</v>
      </c>
      <c r="J142" s="462">
        <v>1.647996</v>
      </c>
      <c r="K142" s="462">
        <v>2.4344540000000001</v>
      </c>
      <c r="L142" s="462"/>
      <c r="M142" s="462">
        <v>1.9102790000000001</v>
      </c>
      <c r="N142" s="462">
        <v>1.5799529999999999</v>
      </c>
      <c r="O142" s="462">
        <v>2.8446180000000001</v>
      </c>
      <c r="P142" s="96"/>
    </row>
    <row r="143" spans="2:18" ht="22.5" customHeight="1" x14ac:dyDescent="0.3">
      <c r="B143" s="644">
        <v>2016</v>
      </c>
      <c r="C143" s="459" t="s">
        <v>123</v>
      </c>
      <c r="D143" s="460"/>
      <c r="E143" s="462">
        <v>1.2974559999999999</v>
      </c>
      <c r="F143" s="462">
        <v>1.0234099999999999</v>
      </c>
      <c r="G143" s="462">
        <v>2.0656639999999999</v>
      </c>
      <c r="H143" s="462"/>
      <c r="I143" s="462">
        <v>6.2637919999999996</v>
      </c>
      <c r="J143" s="462">
        <v>4.9932639999999999</v>
      </c>
      <c r="K143" s="462">
        <v>9.8242519999999995</v>
      </c>
      <c r="L143" s="462"/>
      <c r="M143" s="462">
        <v>3.7806239999999995</v>
      </c>
      <c r="N143" s="462">
        <v>3.008337</v>
      </c>
      <c r="O143" s="462">
        <v>5.9449579999999997</v>
      </c>
      <c r="P143" s="96"/>
    </row>
    <row r="144" spans="2:18" ht="18" customHeight="1" x14ac:dyDescent="0.3">
      <c r="B144" s="644"/>
      <c r="C144" s="459" t="s">
        <v>124</v>
      </c>
      <c r="D144" s="460"/>
      <c r="E144" s="462">
        <v>2.6381169999999998</v>
      </c>
      <c r="F144" s="462">
        <v>2.3844289999999999</v>
      </c>
      <c r="G144" s="462">
        <v>3.3766759999999998</v>
      </c>
      <c r="H144" s="462"/>
      <c r="I144" s="462">
        <v>4.0046369999999998</v>
      </c>
      <c r="J144" s="462">
        <v>3.0359389999999999</v>
      </c>
      <c r="K144" s="462">
        <v>6.8257760000000003</v>
      </c>
      <c r="L144" s="462"/>
      <c r="M144" s="462">
        <v>3.321377</v>
      </c>
      <c r="N144" s="462">
        <v>2.7101839999999999</v>
      </c>
      <c r="O144" s="462">
        <v>5.1012259999999996</v>
      </c>
      <c r="P144" s="96"/>
    </row>
    <row r="145" spans="1:25" ht="18" customHeight="1" x14ac:dyDescent="0.3">
      <c r="B145" s="644"/>
      <c r="C145" s="459" t="s">
        <v>116</v>
      </c>
      <c r="D145" s="460"/>
      <c r="E145" s="462">
        <v>3.6173690000000001</v>
      </c>
      <c r="F145" s="462">
        <v>3.0619800000000001</v>
      </c>
      <c r="G145" s="462">
        <v>5.2846979999999997</v>
      </c>
      <c r="H145" s="462"/>
      <c r="I145" s="462">
        <v>2.5652520000000001</v>
      </c>
      <c r="J145" s="462">
        <v>1.6640269999999999</v>
      </c>
      <c r="K145" s="462">
        <v>5.2708159999999999</v>
      </c>
      <c r="L145" s="462"/>
      <c r="M145" s="462">
        <v>3.0913105000000001</v>
      </c>
      <c r="N145" s="462">
        <v>2.3630035</v>
      </c>
      <c r="O145" s="462">
        <v>5.2777569999999994</v>
      </c>
      <c r="P145" s="96"/>
    </row>
    <row r="146" spans="1:25" ht="18" customHeight="1" x14ac:dyDescent="0.3">
      <c r="B146" s="644"/>
      <c r="C146" s="459" t="s">
        <v>117</v>
      </c>
      <c r="D146" s="460"/>
      <c r="E146" s="462">
        <v>3.675303</v>
      </c>
      <c r="F146" s="462">
        <v>2.7329330000000001</v>
      </c>
      <c r="G146" s="462">
        <v>6.5471709999999996</v>
      </c>
      <c r="H146" s="462"/>
      <c r="I146" s="462">
        <v>2.0008919999999999</v>
      </c>
      <c r="J146" s="462">
        <v>1.511355</v>
      </c>
      <c r="K146" s="462">
        <v>3.492753</v>
      </c>
      <c r="L146" s="462"/>
      <c r="M146" s="462">
        <v>2.8380974999999999</v>
      </c>
      <c r="N146" s="462">
        <v>2.122144</v>
      </c>
      <c r="O146" s="462">
        <v>5.0199619999999996</v>
      </c>
      <c r="P146" s="96"/>
    </row>
    <row r="147" spans="1:25" ht="18" customHeight="1" x14ac:dyDescent="0.3">
      <c r="B147" s="644"/>
      <c r="C147" s="459" t="s">
        <v>116</v>
      </c>
      <c r="D147" s="460"/>
      <c r="E147" s="462">
        <v>2.5717319999999999</v>
      </c>
      <c r="F147" s="462">
        <v>2.1893570000000002</v>
      </c>
      <c r="G147" s="462">
        <v>3.7119650000000002</v>
      </c>
      <c r="H147" s="462"/>
      <c r="I147" s="462">
        <v>1.963848</v>
      </c>
      <c r="J147" s="462">
        <v>1.5782970000000001</v>
      </c>
      <c r="K147" s="462">
        <v>3.1132939999999998</v>
      </c>
      <c r="L147" s="462"/>
      <c r="M147" s="462">
        <v>2.2677899999999998</v>
      </c>
      <c r="N147" s="462">
        <v>1.8838270000000001</v>
      </c>
      <c r="O147" s="462">
        <v>3.4126295</v>
      </c>
      <c r="P147" s="96"/>
    </row>
    <row r="148" spans="1:25" ht="18" customHeight="1" x14ac:dyDescent="0.3">
      <c r="B148" s="644"/>
      <c r="C148" s="459" t="s">
        <v>118</v>
      </c>
      <c r="D148" s="460"/>
      <c r="E148" s="462">
        <v>2.3225850000000001</v>
      </c>
      <c r="F148" s="462">
        <v>1.951227</v>
      </c>
      <c r="G148" s="462">
        <v>3.4310849999999999</v>
      </c>
      <c r="H148" s="462"/>
      <c r="I148" s="462">
        <v>1.606139</v>
      </c>
      <c r="J148" s="462">
        <v>1.3668419999999999</v>
      </c>
      <c r="K148" s="462">
        <v>2.3204370000000001</v>
      </c>
      <c r="L148" s="462"/>
      <c r="M148" s="462">
        <v>1.9643619999999999</v>
      </c>
      <c r="N148" s="462">
        <v>1.6590345</v>
      </c>
      <c r="O148" s="462">
        <v>2.8757609999999998</v>
      </c>
      <c r="P148" s="96"/>
    </row>
    <row r="149" spans="1:25" ht="18" customHeight="1" x14ac:dyDescent="0.3">
      <c r="B149" s="644"/>
      <c r="C149" s="459" t="s">
        <v>118</v>
      </c>
      <c r="D149" s="460"/>
      <c r="E149" s="462">
        <v>2.0805370000000001</v>
      </c>
      <c r="F149" s="462">
        <v>1.4512940000000001</v>
      </c>
      <c r="G149" s="462">
        <v>3.9564119999999998</v>
      </c>
      <c r="H149" s="462"/>
      <c r="I149" s="462">
        <v>1.739746</v>
      </c>
      <c r="J149" s="462">
        <v>1.5016609999999999</v>
      </c>
      <c r="K149" s="462">
        <v>2.4495119999999999</v>
      </c>
      <c r="L149" s="462"/>
      <c r="M149" s="462">
        <v>1.9101414999999999</v>
      </c>
      <c r="N149" s="462">
        <v>1.4764775000000001</v>
      </c>
      <c r="O149" s="462">
        <v>3.2029619999999999</v>
      </c>
      <c r="P149" s="96"/>
    </row>
    <row r="150" spans="1:25" ht="18" customHeight="1" x14ac:dyDescent="0.3">
      <c r="B150" s="644"/>
      <c r="C150" s="459" t="s">
        <v>117</v>
      </c>
      <c r="D150" s="460"/>
      <c r="E150" s="462">
        <v>2.248186</v>
      </c>
      <c r="F150" s="462">
        <v>1.6591739999999999</v>
      </c>
      <c r="G150" s="462">
        <v>3.9727450000000002</v>
      </c>
      <c r="H150" s="462"/>
      <c r="I150" s="462">
        <v>2.5017019999999999</v>
      </c>
      <c r="J150" s="462">
        <v>1.7845470000000001</v>
      </c>
      <c r="K150" s="462">
        <v>4.6015040000000003</v>
      </c>
      <c r="L150" s="462"/>
      <c r="M150" s="462">
        <v>2.3749440000000002</v>
      </c>
      <c r="N150" s="462">
        <v>1.7218605</v>
      </c>
      <c r="O150" s="462">
        <v>4.2871245</v>
      </c>
      <c r="P150" s="96"/>
    </row>
    <row r="151" spans="1:25" ht="18" customHeight="1" x14ac:dyDescent="0.3">
      <c r="B151" s="644"/>
      <c r="C151" s="459" t="s">
        <v>119</v>
      </c>
      <c r="D151" s="460"/>
      <c r="E151" s="462">
        <v>2.9049399999999999</v>
      </c>
      <c r="F151" s="462">
        <v>1.7763880000000001</v>
      </c>
      <c r="G151" s="462">
        <v>6.2168770000000002</v>
      </c>
      <c r="H151" s="462"/>
      <c r="I151" s="462">
        <v>1.9800450000000001</v>
      </c>
      <c r="J151" s="462">
        <v>1.6427149999999999</v>
      </c>
      <c r="K151" s="462">
        <v>2.9699990000000001</v>
      </c>
      <c r="L151" s="462"/>
      <c r="M151" s="462">
        <v>2.4424925000000002</v>
      </c>
      <c r="N151" s="462">
        <v>1.7095514999999999</v>
      </c>
      <c r="O151" s="462">
        <v>4.5934379999999999</v>
      </c>
      <c r="P151" s="96"/>
    </row>
    <row r="152" spans="1:25" ht="18" customHeight="1" x14ac:dyDescent="0.3">
      <c r="B152" s="644"/>
      <c r="C152" s="459" t="s">
        <v>120</v>
      </c>
      <c r="D152" s="460"/>
      <c r="E152" s="462">
        <v>2.7243539999999999</v>
      </c>
      <c r="F152" s="462">
        <v>1.77041</v>
      </c>
      <c r="G152" s="462">
        <v>5.431317</v>
      </c>
      <c r="H152" s="462"/>
      <c r="I152" s="462">
        <v>1.4513210000000001</v>
      </c>
      <c r="J152" s="462">
        <v>1.265738</v>
      </c>
      <c r="K152" s="462">
        <v>1.9779409999999999</v>
      </c>
      <c r="L152" s="462"/>
      <c r="M152" s="462">
        <v>2.0878375</v>
      </c>
      <c r="N152" s="462">
        <v>1.5180739999999999</v>
      </c>
      <c r="O152" s="462">
        <v>3.7046289999999997</v>
      </c>
      <c r="P152" s="96"/>
    </row>
    <row r="153" spans="1:25" ht="18" customHeight="1" x14ac:dyDescent="0.3">
      <c r="B153" s="644"/>
      <c r="C153" s="459" t="s">
        <v>121</v>
      </c>
      <c r="D153" s="460"/>
      <c r="E153" s="462">
        <v>1.755952</v>
      </c>
      <c r="F153" s="462">
        <v>1.504974</v>
      </c>
      <c r="G153" s="462">
        <v>2.4492579999999999</v>
      </c>
      <c r="H153" s="462"/>
      <c r="I153" s="462">
        <v>1.415926</v>
      </c>
      <c r="J153" s="462">
        <v>1.048459</v>
      </c>
      <c r="K153" s="462">
        <v>2.4310260000000001</v>
      </c>
      <c r="L153" s="462"/>
      <c r="M153" s="462">
        <v>1.585939</v>
      </c>
      <c r="N153" s="462">
        <v>1.2767165</v>
      </c>
      <c r="O153" s="462">
        <v>2.4401419999999998</v>
      </c>
      <c r="P153" s="96"/>
    </row>
    <row r="154" spans="1:25" ht="18" customHeight="1" x14ac:dyDescent="0.3">
      <c r="B154" s="644"/>
      <c r="C154" s="459" t="s">
        <v>122</v>
      </c>
      <c r="D154" s="460"/>
      <c r="E154" s="462">
        <v>2.1125259999999999</v>
      </c>
      <c r="F154" s="462">
        <v>1.623181</v>
      </c>
      <c r="G154" s="462">
        <v>3.470672</v>
      </c>
      <c r="H154" s="462"/>
      <c r="I154" s="462">
        <v>1.609472</v>
      </c>
      <c r="J154" s="462">
        <v>1.29382</v>
      </c>
      <c r="K154" s="462">
        <v>2.4857800000000001</v>
      </c>
      <c r="L154" s="462"/>
      <c r="M154" s="462">
        <v>1.8609990000000001</v>
      </c>
      <c r="N154" s="462">
        <v>1.4585005</v>
      </c>
      <c r="O154" s="462">
        <v>2.9782260000000003</v>
      </c>
      <c r="P154" s="96"/>
    </row>
    <row r="155" spans="1:25" ht="5.25" customHeight="1" x14ac:dyDescent="0.3">
      <c r="B155" s="452"/>
      <c r="C155" s="453"/>
      <c r="D155" s="454"/>
      <c r="E155" s="455"/>
      <c r="F155" s="455"/>
      <c r="G155" s="455"/>
      <c r="H155" s="455"/>
      <c r="I155" s="455"/>
      <c r="J155" s="455"/>
      <c r="K155" s="455"/>
      <c r="L155" s="455"/>
      <c r="M155" s="455"/>
      <c r="N155" s="455"/>
      <c r="O155" s="441"/>
      <c r="P155" s="96"/>
    </row>
    <row r="156" spans="1:25" s="450" customFormat="1" ht="20.25" customHeight="1" x14ac:dyDescent="0.25">
      <c r="A156" s="449"/>
      <c r="B156" s="223" t="s">
        <v>156</v>
      </c>
      <c r="C156" s="221"/>
      <c r="E156" s="221"/>
      <c r="F156" s="221"/>
      <c r="G156" s="221"/>
      <c r="H156" s="221"/>
      <c r="I156" s="221"/>
      <c r="J156" s="221"/>
      <c r="K156" s="221"/>
      <c r="L156" s="221"/>
      <c r="M156" s="221"/>
      <c r="N156" s="221"/>
      <c r="O156" s="451"/>
      <c r="P156" s="451"/>
      <c r="Q156" s="449"/>
      <c r="R156" s="449"/>
      <c r="S156" s="449"/>
      <c r="T156" s="449"/>
      <c r="U156" s="449"/>
      <c r="V156" s="449"/>
      <c r="W156" s="449"/>
      <c r="X156" s="449"/>
      <c r="Y156" s="449"/>
    </row>
    <row r="157" spans="1:25" ht="11.1" customHeight="1" x14ac:dyDescent="0.25">
      <c r="B157" s="224" t="s">
        <v>155</v>
      </c>
      <c r="C157" s="221"/>
      <c r="E157" s="221"/>
      <c r="F157" s="221"/>
      <c r="G157" s="221"/>
      <c r="H157" s="221"/>
      <c r="I157" s="221"/>
      <c r="J157" s="221"/>
      <c r="K157" s="221"/>
      <c r="L157" s="221"/>
      <c r="M157" s="221"/>
      <c r="N157" s="221"/>
      <c r="O157" s="96"/>
      <c r="P157" s="96"/>
    </row>
    <row r="158" spans="1:25" ht="11.1" customHeight="1" x14ac:dyDescent="0.25">
      <c r="B158" s="224" t="s">
        <v>154</v>
      </c>
      <c r="C158" s="221"/>
      <c r="E158" s="221"/>
      <c r="F158" s="221"/>
      <c r="G158" s="221"/>
      <c r="H158" s="221"/>
      <c r="I158" s="221"/>
      <c r="J158" s="221"/>
      <c r="K158" s="221"/>
      <c r="L158" s="221"/>
      <c r="M158" s="221"/>
      <c r="N158" s="221"/>
      <c r="O158" s="637" t="s">
        <v>135</v>
      </c>
      <c r="P158" s="96"/>
    </row>
    <row r="159" spans="1:25" ht="17.25" customHeight="1" x14ac:dyDescent="0.25">
      <c r="B159" s="224" t="s">
        <v>76</v>
      </c>
      <c r="C159" s="221"/>
      <c r="E159" s="221"/>
      <c r="F159" s="221"/>
      <c r="G159" s="221"/>
      <c r="H159" s="221"/>
      <c r="I159" s="221"/>
      <c r="J159" s="221"/>
      <c r="K159" s="221"/>
      <c r="L159" s="221"/>
      <c r="M159" s="221"/>
      <c r="N159" s="221"/>
      <c r="O159" s="637"/>
      <c r="P159" s="96"/>
    </row>
    <row r="160" spans="1:25" ht="13.5" x14ac:dyDescent="0.25">
      <c r="C160" s="193"/>
      <c r="D160" s="120"/>
      <c r="E160" s="120"/>
      <c r="G160" s="120"/>
      <c r="H160" s="120"/>
      <c r="I160" s="120"/>
      <c r="J160" s="120"/>
      <c r="K160" s="120"/>
      <c r="L160" s="120"/>
      <c r="M160" s="120"/>
      <c r="N160" s="120"/>
      <c r="O160" s="96"/>
      <c r="P160" s="96"/>
    </row>
    <row r="161" spans="3:16" ht="13.5" x14ac:dyDescent="0.25">
      <c r="C161" s="223"/>
      <c r="D161" s="96"/>
      <c r="E161" s="482"/>
      <c r="F161" s="483"/>
      <c r="G161" s="484"/>
      <c r="H161" s="482"/>
      <c r="I161" s="482"/>
      <c r="J161" s="483"/>
      <c r="K161" s="484"/>
      <c r="L161" s="482"/>
      <c r="M161" s="482"/>
      <c r="N161" s="483"/>
      <c r="O161" s="484"/>
      <c r="P161" s="96"/>
    </row>
    <row r="162" spans="3:16" ht="13.5" x14ac:dyDescent="0.25">
      <c r="C162" s="223"/>
      <c r="D162" s="96"/>
      <c r="E162" s="110"/>
      <c r="F162" s="96"/>
      <c r="G162" s="96"/>
      <c r="H162" s="96"/>
      <c r="I162" s="96"/>
      <c r="J162" s="96"/>
      <c r="K162" s="96"/>
      <c r="L162" s="96"/>
      <c r="M162" s="96"/>
      <c r="N162" s="96"/>
      <c r="O162" s="96"/>
      <c r="P162" s="96"/>
    </row>
    <row r="163" spans="3:16" x14ac:dyDescent="0.2">
      <c r="C163" s="223"/>
      <c r="D163" s="34"/>
      <c r="I163" s="34"/>
      <c r="J163" s="34"/>
      <c r="K163" s="34"/>
      <c r="L163" s="34"/>
      <c r="M163" s="34"/>
      <c r="N163" s="34"/>
      <c r="O163" s="34"/>
    </row>
    <row r="164" spans="3:16" x14ac:dyDescent="0.2">
      <c r="C164" s="223"/>
      <c r="D164" s="34"/>
      <c r="H164" s="34"/>
      <c r="I164" s="34"/>
      <c r="J164" s="34"/>
      <c r="K164" s="34"/>
      <c r="L164" s="34"/>
      <c r="M164" s="34"/>
      <c r="N164" s="34"/>
      <c r="O164" s="34"/>
    </row>
    <row r="165" spans="3:16" x14ac:dyDescent="0.2">
      <c r="C165" s="223"/>
      <c r="D165" s="34"/>
      <c r="E165" s="34"/>
      <c r="F165" s="34"/>
      <c r="G165" s="34"/>
      <c r="H165" s="34"/>
      <c r="I165" s="192"/>
      <c r="J165" s="34"/>
      <c r="K165" s="34"/>
      <c r="L165" s="34"/>
      <c r="M165" s="34"/>
      <c r="N165" s="34"/>
      <c r="O165" s="34"/>
    </row>
    <row r="166" spans="3:16" ht="12.75" customHeight="1" x14ac:dyDescent="0.2">
      <c r="C166" s="221"/>
      <c r="D166" s="221"/>
      <c r="E166" s="221"/>
      <c r="F166" s="221"/>
      <c r="G166" s="221"/>
      <c r="H166" s="221"/>
      <c r="I166" s="221"/>
      <c r="J166" s="221"/>
      <c r="K166" s="221"/>
      <c r="L166" s="221"/>
      <c r="M166" s="221"/>
      <c r="N166" s="221"/>
      <c r="O166" s="34"/>
    </row>
    <row r="167" spans="3:16" x14ac:dyDescent="0.2">
      <c r="C167" s="221"/>
      <c r="D167" s="221"/>
      <c r="E167" s="221"/>
      <c r="F167" s="221"/>
      <c r="G167" s="221"/>
      <c r="H167" s="221"/>
      <c r="I167" s="221"/>
      <c r="J167" s="221"/>
      <c r="K167" s="221"/>
      <c r="L167" s="221"/>
      <c r="M167" s="221"/>
      <c r="N167" s="221"/>
      <c r="O167" s="34"/>
    </row>
    <row r="168" spans="3:16" x14ac:dyDescent="0.2">
      <c r="C168" s="221"/>
      <c r="D168" s="221"/>
      <c r="E168" s="221"/>
      <c r="F168" s="221"/>
      <c r="G168" s="221"/>
      <c r="H168" s="221"/>
      <c r="I168" s="221"/>
      <c r="J168" s="221"/>
      <c r="K168" s="221"/>
      <c r="L168" s="221"/>
      <c r="M168" s="221"/>
      <c r="N168" s="221"/>
      <c r="O168" s="34"/>
    </row>
    <row r="169" spans="3:16" x14ac:dyDescent="0.2">
      <c r="C169" s="221"/>
      <c r="D169" s="221"/>
      <c r="E169" s="221"/>
      <c r="F169" s="221"/>
      <c r="G169" s="221"/>
      <c r="H169" s="221"/>
      <c r="I169" s="221"/>
      <c r="J169" s="221"/>
      <c r="K169" s="221"/>
      <c r="L169" s="221"/>
      <c r="M169" s="221"/>
      <c r="N169" s="221"/>
      <c r="O169" s="34"/>
    </row>
    <row r="170" spans="3:16" x14ac:dyDescent="0.2">
      <c r="C170" s="182"/>
      <c r="D170" s="221"/>
      <c r="E170" s="221"/>
      <c r="F170" s="221"/>
      <c r="G170" s="221"/>
      <c r="H170" s="221"/>
      <c r="I170" s="221"/>
      <c r="J170" s="221"/>
      <c r="K170" s="221"/>
      <c r="L170" s="221"/>
      <c r="M170" s="221"/>
      <c r="N170" s="221"/>
      <c r="O170" s="34"/>
    </row>
    <row r="171" spans="3:16" x14ac:dyDescent="0.2">
      <c r="C171" s="182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</row>
    <row r="172" spans="3:16" x14ac:dyDescent="0.2">
      <c r="C172" s="182"/>
      <c r="D172" s="34"/>
      <c r="E172" s="34"/>
      <c r="F172" s="34"/>
      <c r="G172" s="34"/>
      <c r="H172" s="34"/>
      <c r="I172" s="192"/>
      <c r="J172" s="34"/>
      <c r="K172" s="34"/>
      <c r="L172" s="34"/>
      <c r="M172" s="210"/>
      <c r="N172" s="34"/>
      <c r="O172" s="34"/>
    </row>
    <row r="173" spans="3:16" x14ac:dyDescent="0.2">
      <c r="C173" s="182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</row>
    <row r="174" spans="3:16" x14ac:dyDescent="0.2">
      <c r="C174" s="182"/>
      <c r="D174" s="34"/>
      <c r="E174" s="34"/>
      <c r="F174" s="34"/>
      <c r="G174" s="34"/>
      <c r="H174" s="34"/>
      <c r="I174" s="34"/>
      <c r="J174" s="192"/>
      <c r="K174" s="34"/>
      <c r="L174" s="34"/>
      <c r="M174" s="34"/>
      <c r="N174" s="34"/>
      <c r="O174" s="34"/>
    </row>
    <row r="175" spans="3:16" x14ac:dyDescent="0.2">
      <c r="C175" s="182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</row>
    <row r="176" spans="3:16" x14ac:dyDescent="0.2">
      <c r="C176" s="182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</row>
    <row r="177" spans="4:15" x14ac:dyDescent="0.2"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</row>
  </sheetData>
  <mergeCells count="12">
    <mergeCell ref="B143:B154"/>
    <mergeCell ref="B131:B142"/>
    <mergeCell ref="D3:O3"/>
    <mergeCell ref="O158:O159"/>
    <mergeCell ref="E4:G4"/>
    <mergeCell ref="I4:K4"/>
    <mergeCell ref="M4:O4"/>
    <mergeCell ref="B2:O2"/>
    <mergeCell ref="B4:B5"/>
    <mergeCell ref="C4:C5"/>
    <mergeCell ref="B111:B118"/>
    <mergeCell ref="B119:B130"/>
  </mergeCells>
  <hyperlinks>
    <hyperlink ref="O158:O159" location="Indice!A1" display="Regresar"/>
  </hyperlinks>
  <printOptions horizontalCentered="1" verticalCentered="1"/>
  <pageMargins left="0.6692913385826772" right="0.98425196850393704" top="0.98425196850393704" bottom="0.98425196850393704" header="0" footer="0"/>
  <pageSetup paperSize="9" scale="5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3"/>
  </sheetPr>
  <dimension ref="A1:T44"/>
  <sheetViews>
    <sheetView zoomScale="75" zoomScaleNormal="75" zoomScaleSheetLayoutView="100" workbookViewId="0">
      <pane xSplit="2" ySplit="6" topLeftCell="D7" activePane="bottomRight" state="frozen"/>
      <selection activeCell="B32" sqref="B32:R56"/>
      <selection pane="topRight" activeCell="B32" sqref="B32:R56"/>
      <selection pane="bottomLeft" activeCell="B32" sqref="B32:R56"/>
      <selection pane="bottomRight" activeCell="B2" sqref="B2:T33"/>
    </sheetView>
  </sheetViews>
  <sheetFormatPr baseColWidth="10" defaultRowHeight="12.75" x14ac:dyDescent="0.2"/>
  <cols>
    <col min="1" max="1" width="1.85546875" style="35" customWidth="1"/>
    <col min="2" max="2" width="42.7109375" style="35" customWidth="1"/>
    <col min="3" max="3" width="9.5703125" style="35" hidden="1" customWidth="1"/>
    <col min="4" max="4" width="7.7109375" style="34" customWidth="1"/>
    <col min="5" max="17" width="7.7109375" style="35" customWidth="1"/>
    <col min="18" max="18" width="7.7109375" style="217" customWidth="1"/>
    <col min="19" max="20" width="7.7109375" style="35" customWidth="1"/>
    <col min="21" max="16384" width="11.42578125" style="35"/>
  </cols>
  <sheetData>
    <row r="1" spans="1:20" ht="16.5" x14ac:dyDescent="0.3">
      <c r="A1" s="4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52"/>
      <c r="P1" s="52"/>
      <c r="Q1" s="52"/>
    </row>
    <row r="2" spans="1:20" ht="30.75" customHeight="1" x14ac:dyDescent="0.2">
      <c r="A2" s="4"/>
      <c r="B2" s="562" t="s">
        <v>231</v>
      </c>
      <c r="C2" s="562"/>
      <c r="D2" s="562"/>
      <c r="E2" s="562"/>
      <c r="F2" s="562"/>
      <c r="G2" s="562"/>
      <c r="H2" s="562"/>
      <c r="I2" s="562"/>
      <c r="J2" s="562"/>
      <c r="K2" s="562"/>
      <c r="L2" s="562"/>
      <c r="M2" s="562"/>
      <c r="N2" s="562"/>
      <c r="O2" s="562"/>
      <c r="P2" s="562"/>
      <c r="Q2" s="562"/>
      <c r="R2" s="562"/>
      <c r="S2" s="562"/>
      <c r="T2" s="562"/>
    </row>
    <row r="3" spans="1:20" ht="15.75" customHeight="1" x14ac:dyDescent="0.2">
      <c r="A3" s="4"/>
      <c r="B3" s="563" t="s">
        <v>96</v>
      </c>
      <c r="C3" s="564"/>
      <c r="D3" s="564"/>
      <c r="E3" s="564"/>
      <c r="F3" s="564"/>
      <c r="G3" s="564"/>
      <c r="H3" s="564"/>
      <c r="I3" s="564"/>
      <c r="J3" s="564"/>
      <c r="K3" s="564"/>
      <c r="L3" s="564"/>
      <c r="M3" s="564"/>
      <c r="N3" s="564"/>
      <c r="O3" s="564"/>
      <c r="P3" s="564"/>
      <c r="Q3" s="564"/>
      <c r="R3" s="564"/>
    </row>
    <row r="4" spans="1:20" ht="20.25" customHeight="1" x14ac:dyDescent="0.2">
      <c r="A4" s="4"/>
      <c r="B4" s="567" t="s">
        <v>152</v>
      </c>
      <c r="C4" s="570" t="s">
        <v>163</v>
      </c>
      <c r="D4" s="570"/>
      <c r="E4" s="570"/>
      <c r="F4" s="570"/>
      <c r="G4" s="570"/>
      <c r="H4" s="570"/>
      <c r="I4" s="570"/>
      <c r="J4" s="570"/>
      <c r="K4" s="570"/>
      <c r="L4" s="570"/>
      <c r="M4" s="570"/>
      <c r="N4" s="570"/>
      <c r="O4" s="570"/>
      <c r="P4" s="570"/>
      <c r="Q4" s="570"/>
      <c r="R4" s="570"/>
      <c r="S4" s="570"/>
      <c r="T4" s="570"/>
    </row>
    <row r="5" spans="1:20" ht="16.5" customHeight="1" x14ac:dyDescent="0.25">
      <c r="A5" s="4"/>
      <c r="B5" s="568"/>
      <c r="C5" s="313">
        <v>1999</v>
      </c>
      <c r="D5" s="284">
        <v>2000</v>
      </c>
      <c r="E5" s="284">
        <v>2001</v>
      </c>
      <c r="F5" s="284">
        <v>2002</v>
      </c>
      <c r="G5" s="284">
        <v>2003</v>
      </c>
      <c r="H5" s="284">
        <v>2004</v>
      </c>
      <c r="I5" s="284">
        <v>2005</v>
      </c>
      <c r="J5" s="284">
        <v>2006</v>
      </c>
      <c r="K5" s="284">
        <v>2007</v>
      </c>
      <c r="L5" s="284">
        <v>2008</v>
      </c>
      <c r="M5" s="284">
        <v>2009</v>
      </c>
      <c r="N5" s="284">
        <v>2010</v>
      </c>
      <c r="O5" s="284">
        <v>2011</v>
      </c>
      <c r="P5" s="284">
        <v>2012</v>
      </c>
      <c r="Q5" s="284">
        <v>2013</v>
      </c>
      <c r="R5" s="285">
        <v>2014</v>
      </c>
      <c r="S5" s="285">
        <v>2015</v>
      </c>
      <c r="T5" s="285">
        <v>2016</v>
      </c>
    </row>
    <row r="6" spans="1:20" ht="5.25" customHeight="1" x14ac:dyDescent="0.25">
      <c r="A6" s="4"/>
      <c r="B6" s="286"/>
      <c r="C6" s="566"/>
      <c r="D6" s="566"/>
      <c r="E6" s="566"/>
      <c r="F6" s="566"/>
      <c r="G6" s="566"/>
      <c r="H6" s="566"/>
      <c r="I6" s="566"/>
      <c r="J6" s="566"/>
      <c r="K6" s="566"/>
      <c r="L6" s="566"/>
      <c r="M6" s="287"/>
      <c r="N6" s="287"/>
      <c r="O6" s="288"/>
      <c r="P6" s="288"/>
      <c r="Q6" s="288"/>
      <c r="R6" s="289"/>
      <c r="S6" s="290"/>
      <c r="T6" s="290"/>
    </row>
    <row r="7" spans="1:20" ht="13.5" x14ac:dyDescent="0.25">
      <c r="A7" s="4"/>
      <c r="B7" s="295" t="s">
        <v>0</v>
      </c>
      <c r="C7" s="296">
        <v>-5.8278735976923235</v>
      </c>
      <c r="D7" s="296">
        <v>-2.6209312648959981</v>
      </c>
      <c r="E7" s="296">
        <v>-1.8760156461626987</v>
      </c>
      <c r="F7" s="296">
        <v>-4.8205090228958802E-2</v>
      </c>
      <c r="G7" s="296">
        <v>1.7089524864241312</v>
      </c>
      <c r="H7" s="296">
        <v>2.7181845815692274</v>
      </c>
      <c r="I7" s="296">
        <v>4.5082911636095568</v>
      </c>
      <c r="J7" s="296">
        <v>7.245226986204667</v>
      </c>
      <c r="K7" s="296">
        <v>8.2781657306456147</v>
      </c>
      <c r="L7" s="296">
        <v>8.3469014395681107</v>
      </c>
      <c r="M7" s="296">
        <v>1.2712449438672335</v>
      </c>
      <c r="N7" s="296">
        <v>4.1510096901550275</v>
      </c>
      <c r="O7" s="297">
        <v>5.3783894096549156</v>
      </c>
      <c r="P7" s="297">
        <v>3.9624843390226205</v>
      </c>
      <c r="Q7" s="297">
        <v>2.8481599626621668</v>
      </c>
      <c r="R7" s="298">
        <v>1.874798073549977</v>
      </c>
      <c r="S7" s="298">
        <v>0.90222338574594763</v>
      </c>
      <c r="T7" s="298">
        <v>0.36156420171482573</v>
      </c>
    </row>
    <row r="8" spans="1:20" ht="13.5" x14ac:dyDescent="0.25">
      <c r="A8" s="4"/>
      <c r="B8" s="299" t="s">
        <v>110</v>
      </c>
      <c r="C8" s="300">
        <v>-3.7584292795522001</v>
      </c>
      <c r="D8" s="300">
        <v>0.82939244665567458</v>
      </c>
      <c r="E8" s="300">
        <v>5.3627764256214627</v>
      </c>
      <c r="F8" s="300">
        <v>-4.8241990395610168</v>
      </c>
      <c r="G8" s="300">
        <v>7.5885261167358831</v>
      </c>
      <c r="H8" s="300">
        <v>11.336444719060591</v>
      </c>
      <c r="I8" s="300">
        <v>10.273179873280757</v>
      </c>
      <c r="J8" s="300">
        <v>8.3134120963280331</v>
      </c>
      <c r="K8" s="300">
        <v>1.7972279969362015</v>
      </c>
      <c r="L8" s="300">
        <v>7.0236390380869818</v>
      </c>
      <c r="M8" s="300">
        <v>-1.9487825382733526</v>
      </c>
      <c r="N8" s="300">
        <v>7.1889606337346645</v>
      </c>
      <c r="O8" s="301">
        <v>3.2255138507109926</v>
      </c>
      <c r="P8" s="301">
        <v>4.8185505159841435</v>
      </c>
      <c r="Q8" s="301">
        <v>-0.91177043377753675</v>
      </c>
      <c r="R8" s="302">
        <v>2.991147695737939</v>
      </c>
      <c r="S8" s="302">
        <v>0.4633703251465297</v>
      </c>
      <c r="T8" s="302">
        <v>-1.3287319017056043</v>
      </c>
    </row>
    <row r="9" spans="1:20" ht="13.5" x14ac:dyDescent="0.25">
      <c r="A9" s="4"/>
      <c r="B9" s="299" t="s">
        <v>209</v>
      </c>
      <c r="C9" s="300">
        <v>-6.8382280222716307</v>
      </c>
      <c r="D9" s="300">
        <v>-2.3973090837204336</v>
      </c>
      <c r="E9" s="300">
        <v>-1.3509887035848434</v>
      </c>
      <c r="F9" s="300">
        <v>-5.7305301538590481E-2</v>
      </c>
      <c r="G9" s="300">
        <v>-0.14306208956121891</v>
      </c>
      <c r="H9" s="300">
        <v>2.9069151549434791</v>
      </c>
      <c r="I9" s="300">
        <v>5.2483966083858302</v>
      </c>
      <c r="J9" s="300">
        <v>8.1873265479432966</v>
      </c>
      <c r="K9" s="300">
        <v>9.3088244296611009</v>
      </c>
      <c r="L9" s="300">
        <v>4.2653073514428597</v>
      </c>
      <c r="M9" s="300">
        <v>-5.7510436505752383</v>
      </c>
      <c r="N9" s="300">
        <v>3.2958496972874674</v>
      </c>
      <c r="O9" s="301">
        <v>6.0710169135127279</v>
      </c>
      <c r="P9" s="301">
        <v>0.12111183987411067</v>
      </c>
      <c r="Q9" s="301">
        <v>-6.0888505505807267E-2</v>
      </c>
      <c r="R9" s="302">
        <v>-1.4621263807785279</v>
      </c>
      <c r="S9" s="302">
        <v>-2.0226734655318301</v>
      </c>
      <c r="T9" s="302">
        <v>-1.8617449294510702</v>
      </c>
    </row>
    <row r="10" spans="1:20" ht="13.5" x14ac:dyDescent="0.25">
      <c r="A10" s="4"/>
      <c r="B10" s="299" t="s">
        <v>15</v>
      </c>
      <c r="C10" s="300">
        <v>-7.8747879062221919</v>
      </c>
      <c r="D10" s="300">
        <v>-6.6019225001271771</v>
      </c>
      <c r="E10" s="300">
        <v>-4.8791542910350376</v>
      </c>
      <c r="F10" s="300">
        <v>1.2031192070927732</v>
      </c>
      <c r="G10" s="300">
        <v>4.6274730225374983</v>
      </c>
      <c r="H10" s="300">
        <v>-1.0760570984119866</v>
      </c>
      <c r="I10" s="300">
        <v>3.0476361992480161</v>
      </c>
      <c r="J10" s="300">
        <v>6.3873675711390687</v>
      </c>
      <c r="K10" s="300">
        <v>8.7610159794890166</v>
      </c>
      <c r="L10" s="300">
        <v>14.539383056930276</v>
      </c>
      <c r="M10" s="300">
        <v>5.158000990221967</v>
      </c>
      <c r="N10" s="300">
        <v>5.9826097513395737</v>
      </c>
      <c r="O10" s="301">
        <v>6.9200301942144993</v>
      </c>
      <c r="P10" s="301">
        <v>3.3066194099593327</v>
      </c>
      <c r="Q10" s="301">
        <v>5.1507095588487983</v>
      </c>
      <c r="R10" s="302">
        <v>2.5844482562311866</v>
      </c>
      <c r="S10" s="302">
        <v>0.50612509595755728</v>
      </c>
      <c r="T10" s="302">
        <v>2.2523655580075186</v>
      </c>
    </row>
    <row r="11" spans="1:20" ht="13.5" x14ac:dyDescent="0.25">
      <c r="A11" s="4"/>
      <c r="B11" s="299" t="s">
        <v>16</v>
      </c>
      <c r="C11" s="300">
        <v>-7.0580395182754501</v>
      </c>
      <c r="D11" s="300">
        <v>-0.68839497634077818</v>
      </c>
      <c r="E11" s="300">
        <v>-1.059836278899251</v>
      </c>
      <c r="F11" s="300">
        <v>-1.5095633994983926</v>
      </c>
      <c r="G11" s="300">
        <v>1.2685071706165951</v>
      </c>
      <c r="H11" s="300">
        <v>0.87076152563885234</v>
      </c>
      <c r="I11" s="300">
        <v>2.9327512096655628</v>
      </c>
      <c r="J11" s="300">
        <v>4.3157953831687523</v>
      </c>
      <c r="K11" s="300">
        <v>6.7885319000974498</v>
      </c>
      <c r="L11" s="300">
        <v>8.7926895755955581</v>
      </c>
      <c r="M11" s="300">
        <v>3.4011970310402484</v>
      </c>
      <c r="N11" s="300">
        <v>0.6735167078909976</v>
      </c>
      <c r="O11" s="301">
        <v>3.0555520748453358</v>
      </c>
      <c r="P11" s="301">
        <v>5.0416476423571721</v>
      </c>
      <c r="Q11" s="301">
        <v>2.5091697706479454</v>
      </c>
      <c r="R11" s="302">
        <v>2.6577880221466677</v>
      </c>
      <c r="S11" s="302">
        <v>1.5140606635139404</v>
      </c>
      <c r="T11" s="302">
        <v>0.30042147018369825</v>
      </c>
    </row>
    <row r="12" spans="1:20" ht="13.5" x14ac:dyDescent="0.25">
      <c r="A12" s="4"/>
      <c r="B12" s="299" t="s">
        <v>111</v>
      </c>
      <c r="C12" s="300">
        <v>-3.9527660994997937</v>
      </c>
      <c r="D12" s="300">
        <v>-1.9864182496639127</v>
      </c>
      <c r="E12" s="300">
        <v>-1.9862675023830989</v>
      </c>
      <c r="F12" s="300">
        <v>0.54945061893876268</v>
      </c>
      <c r="G12" s="300">
        <v>1.3694874866637896</v>
      </c>
      <c r="H12" s="300">
        <v>3.1064063725488866</v>
      </c>
      <c r="I12" s="300">
        <v>3.7899425577151202</v>
      </c>
      <c r="J12" s="300">
        <v>7.4334169365186664</v>
      </c>
      <c r="K12" s="300">
        <v>8.2975559578410305</v>
      </c>
      <c r="L12" s="300">
        <v>9.2421621485995189</v>
      </c>
      <c r="M12" s="300">
        <v>5.2702089808628561</v>
      </c>
      <c r="N12" s="300">
        <v>4.028960485916655</v>
      </c>
      <c r="O12" s="301">
        <v>5.1708366269681783</v>
      </c>
      <c r="P12" s="301">
        <v>6.065613525576663</v>
      </c>
      <c r="Q12" s="301">
        <v>4.0022047485489765</v>
      </c>
      <c r="R12" s="302">
        <v>3.1279452959809717</v>
      </c>
      <c r="S12" s="302">
        <v>2.6076093221969336</v>
      </c>
      <c r="T12" s="302">
        <v>0.95695354478417816</v>
      </c>
    </row>
    <row r="13" spans="1:20" ht="13.5" x14ac:dyDescent="0.25">
      <c r="A13" s="4"/>
      <c r="B13" s="303"/>
      <c r="C13" s="304"/>
      <c r="D13" s="305"/>
      <c r="E13" s="306"/>
      <c r="F13" s="306"/>
      <c r="G13" s="306"/>
      <c r="H13" s="306"/>
      <c r="I13" s="306"/>
      <c r="J13" s="306"/>
      <c r="K13" s="306"/>
      <c r="L13" s="306"/>
      <c r="M13" s="306"/>
      <c r="N13" s="306"/>
      <c r="O13" s="301"/>
      <c r="P13" s="307"/>
      <c r="Q13" s="307"/>
      <c r="R13" s="308"/>
      <c r="S13" s="308"/>
      <c r="T13" s="308"/>
    </row>
    <row r="14" spans="1:20" ht="13.5" x14ac:dyDescent="0.25">
      <c r="A14" s="4"/>
      <c r="B14" s="295" t="s">
        <v>1</v>
      </c>
      <c r="C14" s="296">
        <v>-6.303383882664737</v>
      </c>
      <c r="D14" s="296">
        <v>-2.7688724623745942</v>
      </c>
      <c r="E14" s="296">
        <v>-1.5612933655003269</v>
      </c>
      <c r="F14" s="296">
        <v>0.39299287420739848</v>
      </c>
      <c r="G14" s="296">
        <v>1.8809008680912065</v>
      </c>
      <c r="H14" s="296">
        <v>2.4311698039892082</v>
      </c>
      <c r="I14" s="296">
        <v>3.8221466739066789</v>
      </c>
      <c r="J14" s="296">
        <v>7.0789444102430821</v>
      </c>
      <c r="K14" s="296">
        <v>8.5964175016921995</v>
      </c>
      <c r="L14" s="296">
        <v>8.5749677219071998</v>
      </c>
      <c r="M14" s="296">
        <v>1.6363173604336811</v>
      </c>
      <c r="N14" s="296">
        <v>4.0280621269116912</v>
      </c>
      <c r="O14" s="297">
        <v>5.4476204653285842</v>
      </c>
      <c r="P14" s="297">
        <v>4.21866944804834</v>
      </c>
      <c r="Q14" s="297">
        <v>3.5071715183400132</v>
      </c>
      <c r="R14" s="298">
        <v>1.9057439110373275</v>
      </c>
      <c r="S14" s="298">
        <v>0.83844383528204869</v>
      </c>
      <c r="T14" s="298">
        <v>0.24634147057001066</v>
      </c>
    </row>
    <row r="15" spans="1:20" ht="13.5" x14ac:dyDescent="0.25">
      <c r="A15" s="4"/>
      <c r="B15" s="299" t="s">
        <v>110</v>
      </c>
      <c r="C15" s="300">
        <v>-9.8835095859947426</v>
      </c>
      <c r="D15" s="300">
        <v>-8.4479421379613502</v>
      </c>
      <c r="E15" s="300">
        <v>7.3118040340934831</v>
      </c>
      <c r="F15" s="300">
        <v>-0.58532653244022237</v>
      </c>
      <c r="G15" s="300">
        <v>0.430869780106935</v>
      </c>
      <c r="H15" s="300">
        <v>7.6359636697663991</v>
      </c>
      <c r="I15" s="300">
        <v>3.4154835300059805</v>
      </c>
      <c r="J15" s="300">
        <v>5.2793511663410397</v>
      </c>
      <c r="K15" s="300">
        <v>-1.4047774216466413</v>
      </c>
      <c r="L15" s="300">
        <v>5.7550896790142136</v>
      </c>
      <c r="M15" s="300">
        <v>2.017981474335695</v>
      </c>
      <c r="N15" s="300">
        <v>15.631904592680623</v>
      </c>
      <c r="O15" s="301">
        <v>5.0686809256906828</v>
      </c>
      <c r="P15" s="301">
        <v>7.0733533050829855</v>
      </c>
      <c r="Q15" s="301">
        <v>-0.25425538923850022</v>
      </c>
      <c r="R15" s="302">
        <v>-1.7003248656574987</v>
      </c>
      <c r="S15" s="302">
        <v>-3.4404838547243148</v>
      </c>
      <c r="T15" s="302">
        <v>-4.2785470023588568</v>
      </c>
    </row>
    <row r="16" spans="1:20" ht="13.5" x14ac:dyDescent="0.25">
      <c r="A16" s="4"/>
      <c r="B16" s="299" t="s">
        <v>209</v>
      </c>
      <c r="C16" s="300">
        <v>-7.4131042669562053</v>
      </c>
      <c r="D16" s="300">
        <v>-2.3681994649332516</v>
      </c>
      <c r="E16" s="300">
        <v>-1.0255982196306301</v>
      </c>
      <c r="F16" s="300">
        <v>0.64905320857862048</v>
      </c>
      <c r="G16" s="300">
        <v>1.2067646617222705</v>
      </c>
      <c r="H16" s="300">
        <v>2.9498512124985776</v>
      </c>
      <c r="I16" s="300">
        <v>4.6604824016185153</v>
      </c>
      <c r="J16" s="300">
        <v>7.2423905409778611</v>
      </c>
      <c r="K16" s="300">
        <v>9.4304704124596803</v>
      </c>
      <c r="L16" s="300">
        <v>3.9901983364545757</v>
      </c>
      <c r="M16" s="300">
        <v>-5.9603573252648534</v>
      </c>
      <c r="N16" s="300">
        <v>2.6970336469845479</v>
      </c>
      <c r="O16" s="301">
        <v>6.7107531128306031</v>
      </c>
      <c r="P16" s="301">
        <v>1.1870278943133306</v>
      </c>
      <c r="Q16" s="301">
        <v>1.3329895040907314</v>
      </c>
      <c r="R16" s="302">
        <v>-0.9846516493915991</v>
      </c>
      <c r="S16" s="302">
        <v>-1.8660998309396222</v>
      </c>
      <c r="T16" s="302">
        <v>-2.4289218435054383</v>
      </c>
    </row>
    <row r="17" spans="1:20" ht="13.5" x14ac:dyDescent="0.25">
      <c r="A17" s="4"/>
      <c r="B17" s="299" t="s">
        <v>15</v>
      </c>
      <c r="C17" s="300">
        <v>-7.8142495659336841</v>
      </c>
      <c r="D17" s="300">
        <v>-5.6510645817642864</v>
      </c>
      <c r="E17" s="300">
        <v>-4.2108173570637231</v>
      </c>
      <c r="F17" s="300">
        <v>1.3153207696035452</v>
      </c>
      <c r="G17" s="300">
        <v>5.2921442564188403</v>
      </c>
      <c r="H17" s="300">
        <v>-0.5492727771736039</v>
      </c>
      <c r="I17" s="300">
        <v>3.5515143893617429</v>
      </c>
      <c r="J17" s="300">
        <v>7.0939007795149722</v>
      </c>
      <c r="K17" s="300">
        <v>8.5186043039942483</v>
      </c>
      <c r="L17" s="300">
        <v>14.632627709421687</v>
      </c>
      <c r="M17" s="300">
        <v>5.0929120774258374</v>
      </c>
      <c r="N17" s="300">
        <v>6.5181278887345373</v>
      </c>
      <c r="O17" s="301">
        <v>6.165617002254864</v>
      </c>
      <c r="P17" s="301">
        <v>3.0437502308644948</v>
      </c>
      <c r="Q17" s="301">
        <v>5.4162908492340955</v>
      </c>
      <c r="R17" s="302">
        <v>3.0790138069396011</v>
      </c>
      <c r="S17" s="302">
        <v>0.69854165797453693</v>
      </c>
      <c r="T17" s="302">
        <v>3.2590839828035456</v>
      </c>
    </row>
    <row r="18" spans="1:20" ht="13.5" x14ac:dyDescent="0.25">
      <c r="A18" s="4"/>
      <c r="B18" s="299" t="s">
        <v>16</v>
      </c>
      <c r="C18" s="300">
        <v>-7.3110777819438972</v>
      </c>
      <c r="D18" s="300">
        <v>0.93704460108365861</v>
      </c>
      <c r="E18" s="300">
        <v>0.41980535771053429</v>
      </c>
      <c r="F18" s="300">
        <v>-0.81521493561310665</v>
      </c>
      <c r="G18" s="300">
        <v>1.0482079299514613</v>
      </c>
      <c r="H18" s="300">
        <v>0.80135489124482095</v>
      </c>
      <c r="I18" s="300">
        <v>2.1615417005478088</v>
      </c>
      <c r="J18" s="300">
        <v>5.0834996093988005</v>
      </c>
      <c r="K18" s="300">
        <v>6.7851265931755167</v>
      </c>
      <c r="L18" s="300">
        <v>7.7408871410924451</v>
      </c>
      <c r="M18" s="300">
        <v>2.4332442122998676</v>
      </c>
      <c r="N18" s="300">
        <v>0.28547187761267523</v>
      </c>
      <c r="O18" s="301">
        <v>2.9389685362871454</v>
      </c>
      <c r="P18" s="301">
        <v>4.7344953799375089</v>
      </c>
      <c r="Q18" s="301">
        <v>2.3974702825516392</v>
      </c>
      <c r="R18" s="302">
        <v>2.8142869029617712</v>
      </c>
      <c r="S18" s="302">
        <v>1.6186705495974834</v>
      </c>
      <c r="T18" s="302">
        <v>-0.73136628185678232</v>
      </c>
    </row>
    <row r="19" spans="1:20" ht="13.5" x14ac:dyDescent="0.25">
      <c r="A19" s="4"/>
      <c r="B19" s="299" t="s">
        <v>111</v>
      </c>
      <c r="C19" s="300">
        <v>-4.1711792012127713</v>
      </c>
      <c r="D19" s="300">
        <v>-2.3733650907574066</v>
      </c>
      <c r="E19" s="300">
        <v>-1.7833538226143197</v>
      </c>
      <c r="F19" s="300">
        <v>0.14839377865760728</v>
      </c>
      <c r="G19" s="300">
        <v>1.1585955637309908</v>
      </c>
      <c r="H19" s="300">
        <v>3.3763199434108548</v>
      </c>
      <c r="I19" s="300">
        <v>3.6288106971700929</v>
      </c>
      <c r="J19" s="300">
        <v>7.5774654742640557</v>
      </c>
      <c r="K19" s="300">
        <v>8.5698568010923459</v>
      </c>
      <c r="L19" s="300">
        <v>9.8657925146905967</v>
      </c>
      <c r="M19" s="300">
        <v>5.3008698358057105</v>
      </c>
      <c r="N19" s="300">
        <v>4.0947384176935886</v>
      </c>
      <c r="O19" s="301">
        <v>4.9444018379065424</v>
      </c>
      <c r="P19" s="301">
        <v>6.1034372223312205</v>
      </c>
      <c r="Q19" s="301">
        <v>4.2334942182172153</v>
      </c>
      <c r="R19" s="302">
        <v>2.9182068921700388</v>
      </c>
      <c r="S19" s="302">
        <v>2.3195196013770505</v>
      </c>
      <c r="T19" s="302">
        <v>0.71388989037235451</v>
      </c>
    </row>
    <row r="20" spans="1:20" ht="13.5" x14ac:dyDescent="0.25">
      <c r="A20" s="4"/>
      <c r="B20" s="303"/>
      <c r="C20" s="306"/>
      <c r="D20" s="305"/>
      <c r="E20" s="306"/>
      <c r="F20" s="306"/>
      <c r="G20" s="306"/>
      <c r="H20" s="306"/>
      <c r="I20" s="306"/>
      <c r="J20" s="306"/>
      <c r="K20" s="306"/>
      <c r="L20" s="306"/>
      <c r="M20" s="306"/>
      <c r="N20" s="306"/>
      <c r="O20" s="301"/>
      <c r="P20" s="307"/>
      <c r="Q20" s="309"/>
      <c r="R20" s="310"/>
      <c r="S20" s="310"/>
      <c r="T20" s="310"/>
    </row>
    <row r="21" spans="1:20" ht="13.5" x14ac:dyDescent="0.25">
      <c r="A21" s="4"/>
      <c r="B21" s="295" t="s">
        <v>157</v>
      </c>
      <c r="C21" s="296">
        <v>-3.9834214830568815</v>
      </c>
      <c r="D21" s="296">
        <v>-2.0809004302741463</v>
      </c>
      <c r="E21" s="296">
        <v>-3.027673580729473</v>
      </c>
      <c r="F21" s="296">
        <v>-2.1771377405191861</v>
      </c>
      <c r="G21" s="296">
        <v>1.2705829029633575</v>
      </c>
      <c r="H21" s="296">
        <v>3.5516626452406053</v>
      </c>
      <c r="I21" s="296">
        <v>6.3899089650188978</v>
      </c>
      <c r="J21" s="296">
        <v>8.2899614614657668</v>
      </c>
      <c r="K21" s="296">
        <v>7.213795715336957</v>
      </c>
      <c r="L21" s="296">
        <v>7.6206350988540228</v>
      </c>
      <c r="M21" s="296">
        <v>0.65992099375993263</v>
      </c>
      <c r="N21" s="296">
        <v>4.3921293123073912</v>
      </c>
      <c r="O21" s="297">
        <v>5.2469384003421604</v>
      </c>
      <c r="P21" s="297">
        <v>2.9322620469187655</v>
      </c>
      <c r="Q21" s="297">
        <v>0.76308876889297217</v>
      </c>
      <c r="R21" s="298">
        <v>1.7872604005233939</v>
      </c>
      <c r="S21" s="298">
        <v>1.0511828742877372</v>
      </c>
      <c r="T21" s="298">
        <v>0.71178549439092631</v>
      </c>
    </row>
    <row r="22" spans="1:20" ht="13.5" x14ac:dyDescent="0.25">
      <c r="A22" s="4"/>
      <c r="B22" s="299" t="s">
        <v>110</v>
      </c>
      <c r="C22" s="300">
        <v>5.6757714738899789</v>
      </c>
      <c r="D22" s="300">
        <v>8.4138387820889449</v>
      </c>
      <c r="E22" s="300">
        <v>4.6457696907597379</v>
      </c>
      <c r="F22" s="300">
        <v>-7.5205571901139301</v>
      </c>
      <c r="G22" s="300">
        <v>11.274985236709444</v>
      </c>
      <c r="H22" s="300">
        <v>12.802665362591714</v>
      </c>
      <c r="I22" s="300">
        <v>12.591282285061922</v>
      </c>
      <c r="J22" s="300">
        <v>9.873208763701701</v>
      </c>
      <c r="K22" s="300">
        <v>2.429309063025209</v>
      </c>
      <c r="L22" s="300">
        <v>7.3149426941042428</v>
      </c>
      <c r="M22" s="300">
        <v>-3.0842143019575552</v>
      </c>
      <c r="N22" s="300">
        <v>3.142944768592093</v>
      </c>
      <c r="O22" s="301">
        <v>2.2465789485708765</v>
      </c>
      <c r="P22" s="301">
        <v>3.9245671106878488</v>
      </c>
      <c r="Q22" s="301">
        <v>-1.1932132440589549</v>
      </c>
      <c r="R22" s="302">
        <v>4.8925589631349631</v>
      </c>
      <c r="S22" s="302">
        <v>1.9025757315300096</v>
      </c>
      <c r="T22" s="302">
        <v>-0.29639043911406926</v>
      </c>
    </row>
    <row r="23" spans="1:20" ht="13.5" x14ac:dyDescent="0.25">
      <c r="A23" s="4"/>
      <c r="B23" s="299" t="s">
        <v>209</v>
      </c>
      <c r="C23" s="300">
        <v>-4.2239058535283203</v>
      </c>
      <c r="D23" s="300">
        <v>-2.4729130976366642</v>
      </c>
      <c r="E23" s="300">
        <v>-2.6152394168383997</v>
      </c>
      <c r="F23" s="300">
        <v>-2.9993727069757115</v>
      </c>
      <c r="G23" s="300">
        <v>-4.3459648123973071</v>
      </c>
      <c r="H23" s="300">
        <v>2.5478778837368043</v>
      </c>
      <c r="I23" s="300">
        <v>6.9872572413869127</v>
      </c>
      <c r="J23" s="300">
        <v>11.396530991017295</v>
      </c>
      <c r="K23" s="300">
        <v>9.0801050903225757</v>
      </c>
      <c r="L23" s="300">
        <v>5.2009915455094591</v>
      </c>
      <c r="M23" s="300">
        <v>-5.1160018888514847</v>
      </c>
      <c r="N23" s="300">
        <v>5.1396858781719512</v>
      </c>
      <c r="O23" s="301">
        <v>4.2391659572901252</v>
      </c>
      <c r="P23" s="301">
        <v>-2.8234845719950052</v>
      </c>
      <c r="Q23" s="301">
        <v>-4.1763400398207695</v>
      </c>
      <c r="R23" s="302">
        <v>-2.9955505709864383</v>
      </c>
      <c r="S23" s="302">
        <v>-2.5231541133228674</v>
      </c>
      <c r="T23" s="302">
        <v>-0.25885539908439004</v>
      </c>
    </row>
    <row r="24" spans="1:20" ht="13.5" x14ac:dyDescent="0.25">
      <c r="A24" s="4"/>
      <c r="B24" s="299" t="s">
        <v>15</v>
      </c>
      <c r="C24" s="300">
        <v>-8.1951395690057502</v>
      </c>
      <c r="D24" s="300">
        <v>-9.9198104643452023</v>
      </c>
      <c r="E24" s="300">
        <v>-7.5816718519553739</v>
      </c>
      <c r="F24" s="300">
        <v>0.11791686835824766</v>
      </c>
      <c r="G24" s="300">
        <v>1.073092906289741</v>
      </c>
      <c r="H24" s="300">
        <v>-3.6821309710793781</v>
      </c>
      <c r="I24" s="300">
        <v>0.74738326906047536</v>
      </c>
      <c r="J24" s="300">
        <v>3.1848166487985052</v>
      </c>
      <c r="K24" s="300">
        <v>10.087045633508595</v>
      </c>
      <c r="L24" s="300">
        <v>13.96701983269455</v>
      </c>
      <c r="M24" s="300">
        <v>5.4237330732571642</v>
      </c>
      <c r="N24" s="300">
        <v>3.7150837907072409</v>
      </c>
      <c r="O24" s="301">
        <v>10.0038777361471</v>
      </c>
      <c r="P24" s="301">
        <v>4.2878653957949098</v>
      </c>
      <c r="Q24" s="301">
        <v>4.2608104000010139</v>
      </c>
      <c r="R24" s="302">
        <v>0.88876479239752282</v>
      </c>
      <c r="S24" s="302">
        <v>-0.18673973604486083</v>
      </c>
      <c r="T24" s="302">
        <v>-1.0824065385505399</v>
      </c>
    </row>
    <row r="25" spans="1:20" ht="13.5" x14ac:dyDescent="0.25">
      <c r="A25" s="4"/>
      <c r="B25" s="299" t="s">
        <v>16</v>
      </c>
      <c r="C25" s="300">
        <v>-6.1732453034598844</v>
      </c>
      <c r="D25" s="300">
        <v>-6.3451700310979797</v>
      </c>
      <c r="E25" s="300">
        <v>-6.9276227322971113</v>
      </c>
      <c r="F25" s="300">
        <v>-4.8566292762874275</v>
      </c>
      <c r="G25" s="300">
        <v>2.1991813010154626</v>
      </c>
      <c r="H25" s="300">
        <v>1.1683151904151401</v>
      </c>
      <c r="I25" s="300">
        <v>5.6925579091056999</v>
      </c>
      <c r="J25" s="300">
        <v>1.6355799497317802</v>
      </c>
      <c r="K25" s="300">
        <v>7.0700047623165618</v>
      </c>
      <c r="L25" s="300">
        <v>12.556279127344494</v>
      </c>
      <c r="M25" s="300">
        <v>6.720504680638717</v>
      </c>
      <c r="N25" s="300">
        <v>1.8636688404707558</v>
      </c>
      <c r="O25" s="301">
        <v>3.4500129510925293</v>
      </c>
      <c r="P25" s="301">
        <v>6.072794855249386</v>
      </c>
      <c r="Q25" s="301">
        <v>2.862193748612718</v>
      </c>
      <c r="R25" s="302">
        <v>2.116797769153056</v>
      </c>
      <c r="S25" s="302">
        <v>1.161289547192168</v>
      </c>
      <c r="T25" s="302">
        <v>3.6017281406091062</v>
      </c>
    </row>
    <row r="26" spans="1:20" ht="13.5" x14ac:dyDescent="0.25">
      <c r="A26" s="4"/>
      <c r="B26" s="299" t="s">
        <v>111</v>
      </c>
      <c r="C26" s="300">
        <v>-3.2032432046353088</v>
      </c>
      <c r="D26" s="300">
        <v>-0.48825561090688474</v>
      </c>
      <c r="E26" s="300">
        <v>-2.8706302334422396</v>
      </c>
      <c r="F26" s="300">
        <v>1.7844729346921939</v>
      </c>
      <c r="G26" s="300">
        <v>2.3739465042957875</v>
      </c>
      <c r="H26" s="300">
        <v>2.2016433932058321</v>
      </c>
      <c r="I26" s="300">
        <v>4.0648143958029515</v>
      </c>
      <c r="J26" s="300">
        <v>7.3405050452718612</v>
      </c>
      <c r="K26" s="300">
        <v>6.9916197692318383</v>
      </c>
      <c r="L26" s="300">
        <v>7.5754014193227359</v>
      </c>
      <c r="M26" s="300">
        <v>4.9872619732866275</v>
      </c>
      <c r="N26" s="300">
        <v>4.5966976183300368</v>
      </c>
      <c r="O26" s="311">
        <v>5.7970023986126495</v>
      </c>
      <c r="P26" s="311">
        <v>6.0275104936617696</v>
      </c>
      <c r="Q26" s="311">
        <v>3.0750020842791992</v>
      </c>
      <c r="R26" s="312">
        <v>3.9589727547764131</v>
      </c>
      <c r="S26" s="312">
        <v>3.5305255598595542</v>
      </c>
      <c r="T26" s="312">
        <v>1.8909502920216648</v>
      </c>
    </row>
    <row r="27" spans="1:20" ht="5.25" customHeight="1" x14ac:dyDescent="0.3">
      <c r="A27" s="4"/>
      <c r="B27" s="291"/>
      <c r="C27" s="292"/>
      <c r="D27" s="293"/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292"/>
      <c r="Q27" s="292"/>
      <c r="R27" s="294"/>
      <c r="S27" s="294"/>
      <c r="T27" s="294"/>
    </row>
    <row r="28" spans="1:20" ht="15" customHeight="1" x14ac:dyDescent="0.25">
      <c r="A28" s="4"/>
      <c r="B28" s="142" t="s">
        <v>2</v>
      </c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3"/>
      <c r="O28" s="52"/>
      <c r="P28" s="52"/>
      <c r="Q28" s="52"/>
    </row>
    <row r="29" spans="1:20" ht="11.1" customHeight="1" x14ac:dyDescent="0.25">
      <c r="A29" s="4"/>
      <c r="B29" s="569" t="s">
        <v>3</v>
      </c>
      <c r="C29" s="569"/>
      <c r="D29" s="569"/>
      <c r="E29" s="569"/>
      <c r="F29" s="569"/>
      <c r="G29" s="569"/>
      <c r="H29" s="569"/>
      <c r="I29" s="144"/>
      <c r="J29" s="144"/>
      <c r="K29" s="144"/>
      <c r="L29" s="144"/>
      <c r="M29" s="144"/>
      <c r="N29" s="143"/>
      <c r="O29" s="52"/>
      <c r="P29" s="52"/>
      <c r="Q29" s="52"/>
    </row>
    <row r="30" spans="1:20" ht="11.1" customHeight="1" x14ac:dyDescent="0.25">
      <c r="A30" s="4"/>
      <c r="B30" s="145" t="s">
        <v>109</v>
      </c>
      <c r="C30" s="146"/>
      <c r="D30" s="146"/>
      <c r="E30" s="146"/>
      <c r="F30" s="146"/>
      <c r="G30" s="146"/>
      <c r="H30" s="146"/>
      <c r="I30" s="144"/>
      <c r="J30" s="144"/>
      <c r="K30" s="144"/>
      <c r="L30" s="144"/>
      <c r="M30" s="144"/>
      <c r="N30" s="143"/>
      <c r="O30" s="52"/>
      <c r="P30" s="52"/>
      <c r="S30" s="52"/>
      <c r="T30" s="52"/>
    </row>
    <row r="31" spans="1:20" ht="11.1" customHeight="1" x14ac:dyDescent="0.25">
      <c r="A31" s="4"/>
      <c r="B31" s="147" t="s">
        <v>158</v>
      </c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52"/>
      <c r="S31" s="52"/>
      <c r="T31" s="52"/>
    </row>
    <row r="32" spans="1:20" ht="11.1" customHeight="1" x14ac:dyDescent="0.25">
      <c r="A32" s="4"/>
      <c r="B32" s="147" t="s">
        <v>94</v>
      </c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3"/>
      <c r="P32" s="52"/>
      <c r="S32" s="565" t="s">
        <v>135</v>
      </c>
      <c r="T32" s="565"/>
    </row>
    <row r="33" spans="1:20" ht="11.1" customHeight="1" x14ac:dyDescent="0.25">
      <c r="A33" s="4"/>
      <c r="B33" s="142" t="s">
        <v>72</v>
      </c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3"/>
      <c r="P33" s="52"/>
      <c r="S33" s="565"/>
      <c r="T33" s="565"/>
    </row>
    <row r="34" spans="1:20" x14ac:dyDescent="0.25">
      <c r="B34" s="55"/>
      <c r="C34" s="52"/>
      <c r="D34" s="56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S34" s="52"/>
      <c r="T34" s="217"/>
    </row>
    <row r="35" spans="1:20" x14ac:dyDescent="0.25">
      <c r="B35" s="57"/>
      <c r="C35" s="58"/>
      <c r="D35" s="58"/>
      <c r="E35" s="58"/>
      <c r="F35" s="58"/>
      <c r="G35" s="58"/>
      <c r="H35" s="58"/>
      <c r="I35" s="58"/>
      <c r="J35" s="58"/>
      <c r="K35" s="58"/>
      <c r="L35" s="52"/>
      <c r="M35" s="52"/>
      <c r="N35" s="52"/>
      <c r="O35" s="52"/>
      <c r="P35" s="52"/>
      <c r="Q35" s="52"/>
    </row>
    <row r="36" spans="1:20" ht="12" x14ac:dyDescent="0.2">
      <c r="B36" s="37"/>
      <c r="C36" s="37"/>
      <c r="D36" s="38"/>
      <c r="E36" s="37"/>
      <c r="F36" s="37"/>
      <c r="G36" s="37"/>
      <c r="H36" s="37"/>
      <c r="I36" s="37"/>
      <c r="J36" s="37"/>
      <c r="K36" s="37"/>
    </row>
    <row r="37" spans="1:20" ht="12" x14ac:dyDescent="0.2">
      <c r="B37" s="37"/>
      <c r="C37" s="37"/>
      <c r="D37" s="39"/>
      <c r="E37" s="37"/>
      <c r="F37" s="37"/>
      <c r="G37" s="37"/>
      <c r="H37" s="37"/>
      <c r="I37" s="37"/>
      <c r="J37" s="37"/>
      <c r="K37" s="37"/>
    </row>
    <row r="38" spans="1:20" ht="12" x14ac:dyDescent="0.2">
      <c r="B38" s="37"/>
      <c r="C38" s="37"/>
      <c r="D38" s="39"/>
      <c r="E38" s="37"/>
      <c r="F38" s="37"/>
      <c r="G38" s="37"/>
      <c r="H38" s="37"/>
      <c r="I38" s="37"/>
      <c r="J38" s="37"/>
      <c r="K38" s="37"/>
    </row>
    <row r="39" spans="1:20" ht="12" x14ac:dyDescent="0.2">
      <c r="B39" s="37"/>
      <c r="C39" s="37"/>
      <c r="D39" s="39"/>
      <c r="E39" s="37"/>
      <c r="F39" s="37"/>
      <c r="G39" s="37"/>
      <c r="H39" s="37"/>
      <c r="I39" s="37"/>
      <c r="J39" s="37"/>
      <c r="K39" s="37"/>
    </row>
    <row r="40" spans="1:20" ht="12" x14ac:dyDescent="0.2">
      <c r="B40" s="37"/>
      <c r="C40" s="37"/>
      <c r="D40" s="39"/>
      <c r="E40" s="37"/>
      <c r="F40" s="37"/>
      <c r="G40" s="37"/>
      <c r="H40" s="37"/>
      <c r="I40" s="37"/>
      <c r="J40" s="37"/>
      <c r="K40" s="37"/>
    </row>
    <row r="41" spans="1:20" ht="12" x14ac:dyDescent="0.2">
      <c r="B41" s="37"/>
      <c r="C41" s="37"/>
      <c r="D41" s="39"/>
      <c r="E41" s="37"/>
      <c r="F41" s="37"/>
      <c r="G41" s="37"/>
      <c r="H41" s="37"/>
      <c r="I41" s="37"/>
      <c r="J41" s="37"/>
      <c r="K41" s="37"/>
    </row>
    <row r="42" spans="1:20" ht="12" x14ac:dyDescent="0.2">
      <c r="B42" s="36"/>
      <c r="C42" s="37"/>
      <c r="D42" s="39"/>
      <c r="E42" s="37"/>
      <c r="F42" s="37"/>
      <c r="G42" s="37"/>
      <c r="H42" s="37"/>
      <c r="I42" s="37"/>
      <c r="J42" s="37"/>
      <c r="K42" s="37"/>
    </row>
    <row r="43" spans="1:20" ht="12" x14ac:dyDescent="0.2">
      <c r="B43" s="37"/>
      <c r="C43" s="37"/>
      <c r="D43" s="37"/>
      <c r="E43" s="37"/>
      <c r="F43" s="37"/>
      <c r="G43" s="37"/>
      <c r="H43" s="37"/>
      <c r="I43" s="37"/>
      <c r="J43" s="37"/>
      <c r="K43" s="37"/>
    </row>
    <row r="44" spans="1:20" ht="12" x14ac:dyDescent="0.2">
      <c r="B44" s="37"/>
      <c r="C44" s="37"/>
      <c r="D44" s="38"/>
      <c r="E44" s="37"/>
      <c r="F44" s="37"/>
      <c r="G44" s="37"/>
      <c r="H44" s="37"/>
      <c r="I44" s="37"/>
      <c r="J44" s="37"/>
      <c r="K44" s="37"/>
    </row>
  </sheetData>
  <mergeCells count="7">
    <mergeCell ref="B2:T2"/>
    <mergeCell ref="B3:R3"/>
    <mergeCell ref="S32:T33"/>
    <mergeCell ref="C6:L6"/>
    <mergeCell ref="B4:B5"/>
    <mergeCell ref="B29:H29"/>
    <mergeCell ref="C4:T4"/>
  </mergeCells>
  <phoneticPr fontId="4" type="noConversion"/>
  <conditionalFormatting sqref="D42">
    <cfRule type="cellIs" dxfId="0" priority="2" stopIfTrue="1" operator="notBetween">
      <formula>#REF!</formula>
      <formula>#REF!</formula>
    </cfRule>
  </conditionalFormatting>
  <hyperlinks>
    <hyperlink ref="S32:T33" location="Indice!A1" display="Regresar"/>
  </hyperlinks>
  <printOptions horizontalCentered="1" verticalCentered="1"/>
  <pageMargins left="0.6692913385826772" right="0.98425196850393704" top="0.98425196850393704" bottom="0.98425196850393704" header="0" footer="0"/>
  <pageSetup paperSize="9" scale="77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B3:G17"/>
  <sheetViews>
    <sheetView workbookViewId="0">
      <selection activeCell="F18" sqref="F18"/>
    </sheetView>
  </sheetViews>
  <sheetFormatPr baseColWidth="10" defaultRowHeight="12.75" x14ac:dyDescent="0.2"/>
  <cols>
    <col min="1" max="1" width="3" style="8" customWidth="1"/>
    <col min="2" max="2" width="15" style="8" customWidth="1"/>
    <col min="3" max="3" width="17.85546875" style="8" customWidth="1"/>
    <col min="4" max="4" width="19.42578125" style="8" customWidth="1"/>
    <col min="5" max="5" width="19.7109375" style="8" customWidth="1"/>
    <col min="6" max="6" width="13.5703125" style="8" customWidth="1"/>
    <col min="7" max="7" width="6.140625" style="8" customWidth="1"/>
    <col min="8" max="16384" width="11.42578125" style="8"/>
  </cols>
  <sheetData>
    <row r="3" spans="2:7" x14ac:dyDescent="0.2">
      <c r="B3" s="647" t="s">
        <v>92</v>
      </c>
      <c r="C3" s="647"/>
      <c r="D3" s="647"/>
      <c r="E3" s="647"/>
      <c r="F3" s="647"/>
    </row>
    <row r="4" spans="2:7" x14ac:dyDescent="0.2">
      <c r="B4" s="648" t="s">
        <v>93</v>
      </c>
      <c r="C4" s="648"/>
      <c r="D4" s="648"/>
      <c r="E4" s="648"/>
      <c r="F4" s="648"/>
    </row>
    <row r="5" spans="2:7" x14ac:dyDescent="0.2">
      <c r="B5" s="648"/>
      <c r="C5" s="648"/>
      <c r="D5" s="648"/>
      <c r="E5" s="648"/>
      <c r="F5" s="648"/>
    </row>
    <row r="6" spans="2:7" ht="13.5" customHeight="1" x14ac:dyDescent="0.2">
      <c r="B6" s="648"/>
      <c r="C6" s="648"/>
      <c r="D6" s="648"/>
      <c r="E6" s="648"/>
      <c r="F6" s="648"/>
    </row>
    <row r="7" spans="2:7" s="9" customFormat="1" ht="15.95" customHeight="1" x14ac:dyDescent="0.2">
      <c r="B7" s="649" t="s">
        <v>78</v>
      </c>
      <c r="C7" s="649" t="s">
        <v>79</v>
      </c>
      <c r="D7" s="649" t="s">
        <v>80</v>
      </c>
      <c r="E7" s="649" t="s">
        <v>81</v>
      </c>
      <c r="F7" s="649" t="s">
        <v>82</v>
      </c>
    </row>
    <row r="8" spans="2:7" s="9" customFormat="1" ht="38.25" customHeight="1" x14ac:dyDescent="0.2">
      <c r="B8" s="649"/>
      <c r="C8" s="649"/>
      <c r="D8" s="649"/>
      <c r="E8" s="649"/>
      <c r="F8" s="650"/>
    </row>
    <row r="9" spans="2:7" s="9" customFormat="1" ht="15.95" customHeight="1" x14ac:dyDescent="0.2">
      <c r="B9" s="10" t="s">
        <v>83</v>
      </c>
      <c r="C9" s="11">
        <v>2347929.8538252995</v>
      </c>
      <c r="D9" s="11">
        <v>2402070.8635542165</v>
      </c>
      <c r="E9" s="12">
        <v>153.28012048192787</v>
      </c>
      <c r="F9" s="12">
        <v>49.980421686746986</v>
      </c>
    </row>
    <row r="10" spans="2:7" s="9" customFormat="1" ht="15.95" customHeight="1" x14ac:dyDescent="0.2">
      <c r="B10" s="13" t="s">
        <v>84</v>
      </c>
      <c r="C10" s="14">
        <v>243326.91911439117</v>
      </c>
      <c r="D10" s="14">
        <v>529936.29564575688</v>
      </c>
      <c r="E10" s="15">
        <v>15.376383763837639</v>
      </c>
      <c r="F10" s="15">
        <v>36.546125461254626</v>
      </c>
    </row>
    <row r="11" spans="2:7" s="9" customFormat="1" ht="15.95" customHeight="1" x14ac:dyDescent="0.2">
      <c r="B11" s="13" t="s">
        <v>85</v>
      </c>
      <c r="C11" s="14">
        <v>452778.25274809165</v>
      </c>
      <c r="D11" s="14">
        <v>523419.47458015295</v>
      </c>
      <c r="E11" s="15">
        <v>33.671755725190849</v>
      </c>
      <c r="F11" s="15">
        <v>51.625954198473288</v>
      </c>
    </row>
    <row r="12" spans="2:7" s="9" customFormat="1" ht="15.95" customHeight="1" x14ac:dyDescent="0.2">
      <c r="B12" s="13" t="s">
        <v>86</v>
      </c>
      <c r="C12" s="14">
        <v>990300.20822429913</v>
      </c>
      <c r="D12" s="14">
        <v>1168759.5566355141</v>
      </c>
      <c r="E12" s="15">
        <v>68.598130841121531</v>
      </c>
      <c r="F12" s="15">
        <v>57.233644859813083</v>
      </c>
    </row>
    <row r="13" spans="2:7" s="9" customFormat="1" ht="15.75" customHeight="1" thickBot="1" x14ac:dyDescent="0.25">
      <c r="B13" s="16" t="s">
        <v>87</v>
      </c>
      <c r="C13" s="17">
        <v>8566501.6417419333</v>
      </c>
      <c r="D13" s="17">
        <v>8114432.8616129002</v>
      </c>
      <c r="E13" s="18">
        <v>553.93548387096769</v>
      </c>
      <c r="F13" s="18">
        <v>67.070967741935505</v>
      </c>
    </row>
    <row r="14" spans="2:7" s="3" customFormat="1" ht="11.25" x14ac:dyDescent="0.2">
      <c r="B14" s="5" t="s">
        <v>88</v>
      </c>
      <c r="C14" s="5"/>
    </row>
    <row r="15" spans="2:7" s="3" customFormat="1" ht="11.25" x14ac:dyDescent="0.2">
      <c r="B15" s="19" t="s">
        <v>89</v>
      </c>
      <c r="C15" s="5"/>
      <c r="E15" s="20"/>
      <c r="G15" s="21"/>
    </row>
    <row r="16" spans="2:7" s="3" customFormat="1" ht="11.25" x14ac:dyDescent="0.2">
      <c r="B16" s="19" t="s">
        <v>90</v>
      </c>
      <c r="C16" s="5"/>
      <c r="E16" s="21"/>
    </row>
    <row r="17" spans="2:5" s="3" customFormat="1" ht="11.25" x14ac:dyDescent="0.2">
      <c r="B17" s="19"/>
      <c r="C17" s="5"/>
      <c r="E17" s="21"/>
    </row>
  </sheetData>
  <mergeCells count="7">
    <mergeCell ref="B3:F3"/>
    <mergeCell ref="B4:F6"/>
    <mergeCell ref="B7:B8"/>
    <mergeCell ref="C7:C8"/>
    <mergeCell ref="D7:D8"/>
    <mergeCell ref="E7:E8"/>
    <mergeCell ref="F7:F8"/>
  </mergeCells>
  <phoneticPr fontId="18" type="noConversion"/>
  <pageMargins left="0.7" right="0.7" top="0.75" bottom="0.75" header="0.3" footer="0.3"/>
  <pageSetup scale="97" orientation="portrait" r:id="rId1"/>
  <ignoredErrors>
    <ignoredError sqref="B10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8" tint="0.59999389629810485"/>
  </sheetPr>
  <dimension ref="A1:AR105"/>
  <sheetViews>
    <sheetView showGridLines="0" zoomScale="75" zoomScaleNormal="75" zoomScaleSheetLayoutView="70" workbookViewId="0">
      <pane ySplit="5" topLeftCell="A6" activePane="bottomLeft" state="frozen"/>
      <selection activeCell="B32" sqref="B32:R56"/>
      <selection pane="bottomLeft" activeCell="B2" sqref="B2:R80"/>
    </sheetView>
  </sheetViews>
  <sheetFormatPr baseColWidth="10" defaultRowHeight="12.75" x14ac:dyDescent="0.2"/>
  <cols>
    <col min="1" max="1" width="2.5703125" style="25" customWidth="1"/>
    <col min="2" max="2" width="7.7109375" style="43" customWidth="1"/>
    <col min="3" max="3" width="6.7109375" style="113" customWidth="1"/>
    <col min="4" max="4" width="11.7109375" style="43" customWidth="1"/>
    <col min="5" max="5" width="17.140625" style="43" customWidth="1"/>
    <col min="6" max="6" width="12.7109375" style="43" customWidth="1"/>
    <col min="7" max="7" width="1.7109375" style="43" customWidth="1"/>
    <col min="8" max="8" width="11.7109375" style="43" customWidth="1"/>
    <col min="9" max="9" width="17.140625" style="43" customWidth="1"/>
    <col min="10" max="10" width="12.7109375" style="43" customWidth="1"/>
    <col min="11" max="11" width="1.7109375" style="43" customWidth="1"/>
    <col min="12" max="12" width="11.7109375" style="43" customWidth="1"/>
    <col min="13" max="13" width="17.140625" style="43" customWidth="1"/>
    <col min="14" max="14" width="12.7109375" style="43" customWidth="1"/>
    <col min="15" max="15" width="1.7109375" style="43" customWidth="1"/>
    <col min="16" max="16" width="11.7109375" style="43" customWidth="1"/>
    <col min="17" max="17" width="17.140625" style="43" customWidth="1"/>
    <col min="18" max="18" width="12.7109375" style="43" customWidth="1"/>
    <col min="19" max="19" width="18.7109375" style="43" customWidth="1"/>
    <col min="20" max="43" width="18.7109375" style="25" customWidth="1"/>
    <col min="44" max="16384" width="11.42578125" style="25"/>
  </cols>
  <sheetData>
    <row r="1" spans="1:44" ht="16.5" x14ac:dyDescent="0.3">
      <c r="A1" s="26"/>
      <c r="B1" s="27"/>
      <c r="C1" s="111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</row>
    <row r="2" spans="1:44" ht="37.5" customHeight="1" x14ac:dyDescent="0.25">
      <c r="A2" s="22"/>
      <c r="B2" s="571" t="s">
        <v>232</v>
      </c>
      <c r="C2" s="571"/>
      <c r="D2" s="571"/>
      <c r="E2" s="571"/>
      <c r="F2" s="571"/>
      <c r="G2" s="571"/>
      <c r="H2" s="571"/>
      <c r="I2" s="571"/>
      <c r="J2" s="571"/>
      <c r="K2" s="571"/>
      <c r="L2" s="571"/>
      <c r="M2" s="571"/>
      <c r="N2" s="571"/>
      <c r="O2" s="571"/>
      <c r="P2" s="571"/>
      <c r="Q2" s="571"/>
      <c r="R2" s="571"/>
      <c r="S2" s="65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</row>
    <row r="3" spans="1:44" ht="18.75" customHeight="1" x14ac:dyDescent="0.25">
      <c r="A3" s="22"/>
      <c r="B3" s="575" t="s">
        <v>233</v>
      </c>
      <c r="C3" s="575"/>
      <c r="D3" s="575"/>
      <c r="E3" s="575"/>
      <c r="F3" s="575"/>
      <c r="G3" s="575"/>
      <c r="H3" s="575"/>
      <c r="I3" s="575"/>
      <c r="J3" s="575"/>
      <c r="K3" s="575"/>
      <c r="L3" s="575"/>
      <c r="M3" s="575"/>
      <c r="N3" s="575"/>
      <c r="O3" s="575"/>
      <c r="P3" s="575"/>
      <c r="Q3" s="575"/>
      <c r="R3" s="575"/>
      <c r="S3" s="66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</row>
    <row r="4" spans="1:44" ht="24" customHeight="1" x14ac:dyDescent="0.25">
      <c r="B4" s="572" t="s">
        <v>4</v>
      </c>
      <c r="C4" s="572"/>
      <c r="D4" s="574" t="s">
        <v>5</v>
      </c>
      <c r="E4" s="574"/>
      <c r="F4" s="574"/>
      <c r="G4" s="314"/>
      <c r="H4" s="574" t="s">
        <v>164</v>
      </c>
      <c r="I4" s="574"/>
      <c r="J4" s="574"/>
      <c r="K4" s="314"/>
      <c r="L4" s="574" t="s">
        <v>165</v>
      </c>
      <c r="M4" s="574"/>
      <c r="N4" s="574"/>
      <c r="O4" s="314"/>
      <c r="P4" s="574" t="s">
        <v>166</v>
      </c>
      <c r="Q4" s="574"/>
      <c r="R4" s="574"/>
      <c r="S4" s="59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</row>
    <row r="5" spans="1:44" ht="27" x14ac:dyDescent="0.25">
      <c r="B5" s="573"/>
      <c r="C5" s="573"/>
      <c r="D5" s="315" t="s">
        <v>6</v>
      </c>
      <c r="E5" s="315" t="s">
        <v>7</v>
      </c>
      <c r="F5" s="315" t="s">
        <v>157</v>
      </c>
      <c r="G5" s="315"/>
      <c r="H5" s="315" t="s">
        <v>6</v>
      </c>
      <c r="I5" s="315" t="s">
        <v>7</v>
      </c>
      <c r="J5" s="315" t="s">
        <v>157</v>
      </c>
      <c r="K5" s="315"/>
      <c r="L5" s="315" t="s">
        <v>6</v>
      </c>
      <c r="M5" s="315" t="s">
        <v>7</v>
      </c>
      <c r="N5" s="315" t="s">
        <v>157</v>
      </c>
      <c r="O5" s="315"/>
      <c r="P5" s="315" t="s">
        <v>6</v>
      </c>
      <c r="Q5" s="315" t="s">
        <v>7</v>
      </c>
      <c r="R5" s="315" t="s">
        <v>157</v>
      </c>
      <c r="S5" s="59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</row>
    <row r="6" spans="1:44" ht="5.25" customHeight="1" x14ac:dyDescent="0.25">
      <c r="B6" s="316"/>
      <c r="C6" s="317"/>
      <c r="D6" s="318"/>
      <c r="E6" s="318"/>
      <c r="F6" s="318"/>
      <c r="G6" s="318"/>
      <c r="H6" s="318"/>
      <c r="I6" s="318"/>
      <c r="J6" s="318"/>
      <c r="K6" s="318"/>
      <c r="L6" s="318"/>
      <c r="M6" s="318"/>
      <c r="N6" s="318"/>
      <c r="O6" s="318"/>
      <c r="P6" s="318"/>
      <c r="Q6" s="318"/>
      <c r="R6" s="318"/>
      <c r="S6" s="59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</row>
    <row r="7" spans="1:44" s="43" customFormat="1" ht="13.5" hidden="1" x14ac:dyDescent="0.25">
      <c r="A7" s="25"/>
      <c r="C7" s="188" t="s">
        <v>119</v>
      </c>
      <c r="D7" s="133">
        <v>103.77570197092186</v>
      </c>
      <c r="E7" s="133">
        <v>104.11222662899236</v>
      </c>
      <c r="F7" s="150">
        <v>102.68765128125243</v>
      </c>
      <c r="G7" s="133"/>
      <c r="H7" s="176">
        <v>1.2369294228909311</v>
      </c>
      <c r="I7" s="138">
        <v>0.48953258932642463</v>
      </c>
      <c r="J7" s="137">
        <v>3.533665028141475</v>
      </c>
      <c r="K7" s="133"/>
      <c r="L7" s="137">
        <v>1.6948076417191427</v>
      </c>
      <c r="M7" s="137">
        <v>2.2905432651441959</v>
      </c>
      <c r="N7" s="137">
        <v>0.29173683980809884</v>
      </c>
      <c r="O7" s="133"/>
      <c r="P7" s="133">
        <v>5.6872132406681652</v>
      </c>
      <c r="Q7" s="133">
        <v>5.5145663980618487</v>
      </c>
      <c r="R7" s="133">
        <v>6.1382449751286927</v>
      </c>
      <c r="S7" s="59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59"/>
    </row>
    <row r="8" spans="1:44" s="43" customFormat="1" ht="13.5" hidden="1" x14ac:dyDescent="0.25">
      <c r="A8" s="25"/>
      <c r="B8" s="59"/>
      <c r="C8" s="188" t="s">
        <v>120</v>
      </c>
      <c r="D8" s="133">
        <v>105.22853488856155</v>
      </c>
      <c r="E8" s="133">
        <v>105.24279484323878</v>
      </c>
      <c r="F8" s="150">
        <v>105.0633211153994</v>
      </c>
      <c r="G8" s="133"/>
      <c r="H8" s="176">
        <v>1.3999740691195584</v>
      </c>
      <c r="I8" s="138">
        <v>1.0859130102703896</v>
      </c>
      <c r="J8" s="137">
        <v>2.3134912567434496</v>
      </c>
      <c r="K8" s="133"/>
      <c r="L8" s="137">
        <v>3.1185085783442146</v>
      </c>
      <c r="M8" s="137">
        <v>3.4013295827366674</v>
      </c>
      <c r="N8" s="137">
        <v>2.6119774028332099</v>
      </c>
      <c r="O8" s="133"/>
      <c r="P8" s="133">
        <v>5.2285348885615646</v>
      </c>
      <c r="Q8" s="133">
        <v>5.2427948432387739</v>
      </c>
      <c r="R8" s="133">
        <v>5.0633211153993996</v>
      </c>
      <c r="S8" s="59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59"/>
    </row>
    <row r="9" spans="1:44" s="43" customFormat="1" ht="13.5" hidden="1" x14ac:dyDescent="0.25">
      <c r="A9" s="25"/>
      <c r="B9" s="200">
        <v>2011</v>
      </c>
      <c r="C9" s="139" t="s">
        <v>122</v>
      </c>
      <c r="D9" s="133">
        <v>106.85755955166977</v>
      </c>
      <c r="E9" s="133">
        <v>106.91477282219668</v>
      </c>
      <c r="F9" s="150">
        <v>106.56169165840988</v>
      </c>
      <c r="G9" s="133"/>
      <c r="H9" s="176">
        <v>1.0036587729258528</v>
      </c>
      <c r="I9" s="138">
        <v>0.84308590196759958</v>
      </c>
      <c r="J9" s="137">
        <v>1.4744804412700985</v>
      </c>
      <c r="K9" s="133"/>
      <c r="L9" s="137">
        <v>4.7148682908020101</v>
      </c>
      <c r="M9" s="137">
        <v>5.0440524533599485</v>
      </c>
      <c r="N9" s="137">
        <v>4.0753878744247629</v>
      </c>
      <c r="O9" s="133"/>
      <c r="P9" s="133">
        <v>4.7148682908019879</v>
      </c>
      <c r="Q9" s="133">
        <v>5.0440524533599707</v>
      </c>
      <c r="R9" s="133">
        <v>4.0753878744247629</v>
      </c>
      <c r="S9" s="59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59"/>
    </row>
    <row r="10" spans="1:44" s="43" customFormat="1" ht="6" hidden="1" customHeight="1" x14ac:dyDescent="0.25">
      <c r="A10" s="25"/>
      <c r="B10" s="201"/>
      <c r="C10" s="139"/>
      <c r="D10" s="133"/>
      <c r="E10" s="133"/>
      <c r="F10" s="150"/>
      <c r="G10" s="133"/>
      <c r="H10" s="176"/>
      <c r="I10" s="138"/>
      <c r="J10" s="137"/>
      <c r="K10" s="133"/>
      <c r="L10" s="137"/>
      <c r="M10" s="137"/>
      <c r="N10" s="137"/>
      <c r="O10" s="133"/>
      <c r="P10" s="133"/>
      <c r="Q10" s="133"/>
      <c r="R10" s="133"/>
      <c r="S10" s="59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59"/>
    </row>
    <row r="11" spans="1:44" s="43" customFormat="1" ht="13.5" hidden="1" x14ac:dyDescent="0.25">
      <c r="A11" s="25"/>
      <c r="B11" s="576">
        <v>2012</v>
      </c>
      <c r="C11" s="139" t="s">
        <v>123</v>
      </c>
      <c r="D11" s="133">
        <v>101.62359705741508</v>
      </c>
      <c r="E11" s="133">
        <v>102.94884058194963</v>
      </c>
      <c r="F11" s="150">
        <v>97.659544897825683</v>
      </c>
      <c r="G11" s="133"/>
      <c r="H11" s="176">
        <v>-4.8980741430126535</v>
      </c>
      <c r="I11" s="138">
        <v>-3.7094333510323652</v>
      </c>
      <c r="J11" s="137">
        <v>-8.3539840838118273</v>
      </c>
      <c r="K11" s="133"/>
      <c r="L11" s="137">
        <v>-4.89807414301265</v>
      </c>
      <c r="M11" s="137">
        <v>-3.7094333510323594</v>
      </c>
      <c r="N11" s="137">
        <v>-8.3539840838118238</v>
      </c>
      <c r="O11" s="133"/>
      <c r="P11" s="133">
        <v>3.9226808023198112</v>
      </c>
      <c r="Q11" s="133">
        <v>4.3798536506401975</v>
      </c>
      <c r="R11" s="133">
        <v>2.9712592247282066</v>
      </c>
      <c r="S11" s="59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59"/>
    </row>
    <row r="12" spans="1:44" s="43" customFormat="1" ht="13.5" hidden="1" x14ac:dyDescent="0.25">
      <c r="A12" s="25"/>
      <c r="B12" s="576"/>
      <c r="C12" s="139" t="s">
        <v>124</v>
      </c>
      <c r="D12" s="133">
        <v>100.54741780659289</v>
      </c>
      <c r="E12" s="133">
        <v>102.37412161437841</v>
      </c>
      <c r="F12" s="150">
        <v>95.133945214731895</v>
      </c>
      <c r="G12" s="133"/>
      <c r="H12" s="176">
        <v>-1.0589855919134417</v>
      </c>
      <c r="I12" s="138">
        <v>-0.55825686265376095</v>
      </c>
      <c r="J12" s="137">
        <v>-2.5861268202059917</v>
      </c>
      <c r="K12" s="133"/>
      <c r="L12" s="137">
        <v>-5.9051898354703525</v>
      </c>
      <c r="M12" s="137">
        <v>-4.2469820474384363</v>
      </c>
      <c r="N12" s="137">
        <v>-10.724066281070634</v>
      </c>
      <c r="O12" s="133"/>
      <c r="P12" s="133">
        <v>3.5557785904985151</v>
      </c>
      <c r="Q12" s="133">
        <v>4.0030133896465925</v>
      </c>
      <c r="R12" s="133">
        <v>2.6581298545425458</v>
      </c>
      <c r="S12" s="59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59"/>
    </row>
    <row r="13" spans="1:44" s="43" customFormat="1" ht="13.5" hidden="1" x14ac:dyDescent="0.25">
      <c r="A13" s="25"/>
      <c r="B13" s="576"/>
      <c r="C13" s="139" t="s">
        <v>116</v>
      </c>
      <c r="D13" s="133">
        <v>101.81362233132484</v>
      </c>
      <c r="E13" s="133">
        <v>104.21258808302032</v>
      </c>
      <c r="F13" s="150">
        <v>94.740083328029257</v>
      </c>
      <c r="G13" s="133"/>
      <c r="H13" s="176">
        <v>1.2593108329918001</v>
      </c>
      <c r="I13" s="138">
        <v>1.7958312507598606</v>
      </c>
      <c r="J13" s="137">
        <v>-0.41400772964227395</v>
      </c>
      <c r="K13" s="133"/>
      <c r="L13" s="140">
        <v>-4.7202436977853637</v>
      </c>
      <c r="M13" s="140">
        <v>-2.5274194275006323</v>
      </c>
      <c r="N13" s="140">
        <v>-11.093675547377316</v>
      </c>
      <c r="O13" s="133"/>
      <c r="P13" s="133">
        <v>3.3929675200373932</v>
      </c>
      <c r="Q13" s="133">
        <v>4.0870718245948012</v>
      </c>
      <c r="R13" s="133">
        <v>1.7397307066017165</v>
      </c>
      <c r="S13" s="59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59"/>
    </row>
    <row r="14" spans="1:44" s="43" customFormat="1" ht="13.5" hidden="1" x14ac:dyDescent="0.25">
      <c r="A14" s="25"/>
      <c r="B14" s="576"/>
      <c r="C14" s="139" t="s">
        <v>117</v>
      </c>
      <c r="D14" s="133">
        <v>103.90496010630901</v>
      </c>
      <c r="E14" s="133">
        <v>105.82849953366434</v>
      </c>
      <c r="F14" s="150">
        <v>97.711410985343221</v>
      </c>
      <c r="G14" s="133"/>
      <c r="H14" s="176">
        <v>2.0540844408601711</v>
      </c>
      <c r="I14" s="138">
        <v>1.5505914212174732</v>
      </c>
      <c r="J14" s="137">
        <v>3.1362941143148415</v>
      </c>
      <c r="K14" s="133"/>
      <c r="L14" s="140">
        <v>-2.7631170482920737</v>
      </c>
      <c r="M14" s="140">
        <v>-1.0160179551041608</v>
      </c>
      <c r="N14" s="140">
        <v>-8.3053117263160487</v>
      </c>
      <c r="O14" s="133"/>
      <c r="P14" s="133">
        <v>3.4394254547248426</v>
      </c>
      <c r="Q14" s="133">
        <v>3.6561868376187689</v>
      </c>
      <c r="R14" s="133">
        <v>2.7505697541179188</v>
      </c>
      <c r="S14" s="59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59"/>
    </row>
    <row r="15" spans="1:44" s="43" customFormat="1" ht="13.5" hidden="1" x14ac:dyDescent="0.25">
      <c r="A15" s="25"/>
      <c r="B15" s="576"/>
      <c r="C15" s="139" t="s">
        <v>116</v>
      </c>
      <c r="D15" s="133">
        <v>105.38664812358589</v>
      </c>
      <c r="E15" s="133">
        <v>107.05184731721147</v>
      </c>
      <c r="F15" s="150">
        <v>99.92791980731846</v>
      </c>
      <c r="G15" s="133"/>
      <c r="H15" s="176">
        <v>1.4260031626605718</v>
      </c>
      <c r="I15" s="138">
        <v>1.1559719630702903</v>
      </c>
      <c r="J15" s="137">
        <v>2.2684237179910527</v>
      </c>
      <c r="K15" s="133"/>
      <c r="L15" s="140">
        <v>-1.3765160221281576</v>
      </c>
      <c r="M15" s="140">
        <v>0.12820912526537143</v>
      </c>
      <c r="N15" s="140">
        <v>-6.2252876693778489</v>
      </c>
      <c r="O15" s="133"/>
      <c r="P15" s="133">
        <v>4.0690950319136387</v>
      </c>
      <c r="Q15" s="133">
        <v>4.2291544033625339</v>
      </c>
      <c r="R15" s="133">
        <v>3.1034391343134615</v>
      </c>
      <c r="S15" s="59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59"/>
    </row>
    <row r="16" spans="1:44" s="43" customFormat="1" ht="13.5" hidden="1" x14ac:dyDescent="0.25">
      <c r="A16" s="25"/>
      <c r="B16" s="576"/>
      <c r="C16" s="139" t="s">
        <v>118</v>
      </c>
      <c r="D16" s="133">
        <v>106.5794365954989</v>
      </c>
      <c r="E16" s="133">
        <v>108.15183950750699</v>
      </c>
      <c r="F16" s="150">
        <v>101.37900908937037</v>
      </c>
      <c r="G16" s="133"/>
      <c r="H16" s="176">
        <v>1.1318212441050912</v>
      </c>
      <c r="I16" s="138">
        <v>1.027532189179392</v>
      </c>
      <c r="J16" s="137">
        <v>1.4521359844675175</v>
      </c>
      <c r="K16" s="133"/>
      <c r="L16" s="140">
        <v>-0.26027447879003773</v>
      </c>
      <c r="M16" s="140">
        <v>1.157058704476313</v>
      </c>
      <c r="N16" s="140">
        <v>-4.8635513272939761</v>
      </c>
      <c r="O16" s="133"/>
      <c r="P16" s="133">
        <v>4.2989220353755853</v>
      </c>
      <c r="Q16" s="133">
        <v>4.4895877945507978</v>
      </c>
      <c r="R16" s="133">
        <v>3.230165451133189</v>
      </c>
      <c r="S16" s="59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59"/>
    </row>
    <row r="17" spans="1:44" s="43" customFormat="1" ht="13.5" hidden="1" x14ac:dyDescent="0.25">
      <c r="A17" s="25"/>
      <c r="B17" s="576"/>
      <c r="C17" s="139" t="s">
        <v>118</v>
      </c>
      <c r="D17" s="133">
        <v>107.10093842207031</v>
      </c>
      <c r="E17" s="133">
        <v>108.5161521555132</v>
      </c>
      <c r="F17" s="150">
        <v>102.35013423614271</v>
      </c>
      <c r="G17" s="133"/>
      <c r="H17" s="176">
        <v>0.48930810973477623</v>
      </c>
      <c r="I17" s="138">
        <v>0.33685293719014631</v>
      </c>
      <c r="J17" s="137">
        <v>0.95791540625165261</v>
      </c>
      <c r="K17" s="133"/>
      <c r="L17" s="140">
        <v>0.2277600868124523</v>
      </c>
      <c r="M17" s="140">
        <v>1.4978092278975055</v>
      </c>
      <c r="N17" s="140">
        <v>-3.9522246284974329</v>
      </c>
      <c r="O17" s="133"/>
      <c r="P17" s="133">
        <v>4.4349843297088354</v>
      </c>
      <c r="Q17" s="133">
        <v>4.5039863552128301</v>
      </c>
      <c r="R17" s="133">
        <v>3.7323399763489249</v>
      </c>
      <c r="S17" s="59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59"/>
    </row>
    <row r="18" spans="1:44" s="43" customFormat="1" ht="13.5" hidden="1" x14ac:dyDescent="0.25">
      <c r="A18" s="25"/>
      <c r="B18" s="576"/>
      <c r="C18" s="139" t="s">
        <v>117</v>
      </c>
      <c r="D18" s="133">
        <v>106.94066048101183</v>
      </c>
      <c r="E18" s="133">
        <v>108.18521442654645</v>
      </c>
      <c r="F18" s="150">
        <v>102.67372708104082</v>
      </c>
      <c r="G18" s="61"/>
      <c r="H18" s="150">
        <v>-0.14965129476909311</v>
      </c>
      <c r="I18" s="138">
        <v>-0.30496633210186364</v>
      </c>
      <c r="J18" s="137">
        <v>0.31616259940756564</v>
      </c>
      <c r="K18" s="61"/>
      <c r="L18" s="140">
        <v>7.7767946124462917E-2</v>
      </c>
      <c r="M18" s="140">
        <v>1.1882750819314447</v>
      </c>
      <c r="N18" s="140">
        <v>-3.648557485209758</v>
      </c>
      <c r="O18" s="61"/>
      <c r="P18" s="133">
        <v>4.3244602728594206</v>
      </c>
      <c r="Q18" s="133">
        <v>4.4207965077974976</v>
      </c>
      <c r="R18" s="133">
        <v>3.5196261104867688</v>
      </c>
      <c r="S18" s="59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59"/>
    </row>
    <row r="19" spans="1:44" s="43" customFormat="1" ht="13.5" hidden="1" x14ac:dyDescent="0.25">
      <c r="A19" s="25"/>
      <c r="B19" s="576"/>
      <c r="C19" s="139" t="s">
        <v>119</v>
      </c>
      <c r="D19" s="133">
        <v>107.82249186214355</v>
      </c>
      <c r="E19" s="133">
        <v>108.8167135970544</v>
      </c>
      <c r="F19" s="150">
        <v>104.25532923219424</v>
      </c>
      <c r="G19" s="133"/>
      <c r="H19" s="150">
        <v>0.82459877951501781</v>
      </c>
      <c r="I19" s="138">
        <v>0.58372040380501033</v>
      </c>
      <c r="J19" s="137">
        <v>1.5406604469923701</v>
      </c>
      <c r="K19" s="133"/>
      <c r="L19" s="140">
        <v>0.90300799917408803</v>
      </c>
      <c r="M19" s="140">
        <v>1.7789316898430219</v>
      </c>
      <c r="N19" s="140">
        <v>-2.1641089202777963</v>
      </c>
      <c r="O19" s="133"/>
      <c r="P19" s="133">
        <v>3.8995000444325352</v>
      </c>
      <c r="Q19" s="133">
        <v>4.5186690558705056</v>
      </c>
      <c r="R19" s="133">
        <v>1.5266470032001109</v>
      </c>
      <c r="S19" s="59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59"/>
    </row>
    <row r="20" spans="1:44" s="43" customFormat="1" ht="13.5" hidden="1" x14ac:dyDescent="0.25">
      <c r="A20" s="25"/>
      <c r="B20" s="576"/>
      <c r="C20" s="139" t="s">
        <v>120</v>
      </c>
      <c r="D20" s="133">
        <v>109.3</v>
      </c>
      <c r="E20" s="133">
        <v>109.4</v>
      </c>
      <c r="F20" s="150">
        <v>108</v>
      </c>
      <c r="G20" s="133"/>
      <c r="H20" s="150">
        <v>1.3</v>
      </c>
      <c r="I20" s="138">
        <v>0.6</v>
      </c>
      <c r="J20" s="137">
        <v>3.6</v>
      </c>
      <c r="K20" s="133"/>
      <c r="L20" s="140">
        <v>2.2000000000000002</v>
      </c>
      <c r="M20" s="140">
        <v>2.2999999999999998</v>
      </c>
      <c r="N20" s="140">
        <v>1.4</v>
      </c>
      <c r="O20" s="133"/>
      <c r="P20" s="133">
        <v>3.8</v>
      </c>
      <c r="Q20" s="133">
        <v>4</v>
      </c>
      <c r="R20" s="133">
        <v>2.8</v>
      </c>
      <c r="S20" s="59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59"/>
    </row>
    <row r="21" spans="1:44" s="43" customFormat="1" ht="13.5" hidden="1" x14ac:dyDescent="0.25">
      <c r="A21" s="25"/>
      <c r="B21" s="576"/>
      <c r="C21" s="139" t="s">
        <v>121</v>
      </c>
      <c r="D21" s="133">
        <v>110.34718487670798</v>
      </c>
      <c r="E21" s="133">
        <v>110.35636212044352</v>
      </c>
      <c r="F21" s="150">
        <v>109.54963316329008</v>
      </c>
      <c r="G21" s="133"/>
      <c r="H21" s="150">
        <v>0.99540616390576542</v>
      </c>
      <c r="I21" s="138">
        <v>0.85284393882452125</v>
      </c>
      <c r="J21" s="137">
        <v>1.4064813497027595</v>
      </c>
      <c r="K21" s="133"/>
      <c r="L21" s="140">
        <v>3.2657333798747468</v>
      </c>
      <c r="M21" s="140">
        <v>3.2190025825246105</v>
      </c>
      <c r="N21" s="140">
        <v>2.8042024990073022</v>
      </c>
      <c r="O21" s="133"/>
      <c r="P21" s="133">
        <v>4.3021689723680812</v>
      </c>
      <c r="Q21" s="133">
        <v>4.0892274414494612</v>
      </c>
      <c r="R21" s="133">
        <v>4.3200303576588652</v>
      </c>
      <c r="S21" s="59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59"/>
    </row>
    <row r="22" spans="1:44" s="43" customFormat="1" ht="13.5" hidden="1" x14ac:dyDescent="0.25">
      <c r="A22" s="25"/>
      <c r="B22" s="576"/>
      <c r="C22" s="139" t="s">
        <v>122</v>
      </c>
      <c r="D22" s="133">
        <v>111.14891628674582</v>
      </c>
      <c r="E22" s="133">
        <v>111.4720035455821</v>
      </c>
      <c r="F22" s="150">
        <v>109.45561840433163</v>
      </c>
      <c r="G22" s="133"/>
      <c r="H22" s="150">
        <v>0.72650093052049058</v>
      </c>
      <c r="I22" s="138">
        <v>1.0109443657819739</v>
      </c>
      <c r="J22" s="137">
        <v>-8.6060212642491418E-2</v>
      </c>
      <c r="K22" s="133"/>
      <c r="L22" s="140">
        <v>4.0159598937883345</v>
      </c>
      <c r="M22" s="140">
        <v>4.2624892735489972</v>
      </c>
      <c r="N22" s="140">
        <v>2.7157289837312248</v>
      </c>
      <c r="O22" s="133"/>
      <c r="P22" s="133">
        <v>4.0159598937883345</v>
      </c>
      <c r="Q22" s="133">
        <v>4.2624892735489972</v>
      </c>
      <c r="R22" s="133">
        <v>2.7157289837312248</v>
      </c>
      <c r="S22" s="59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59"/>
    </row>
    <row r="23" spans="1:44" s="43" customFormat="1" ht="6" hidden="1" customHeight="1" x14ac:dyDescent="0.25">
      <c r="A23" s="25"/>
      <c r="B23" s="201"/>
      <c r="C23" s="139"/>
      <c r="D23" s="133"/>
      <c r="E23" s="133"/>
      <c r="F23" s="150"/>
      <c r="G23" s="133"/>
      <c r="H23" s="150"/>
      <c r="I23" s="138"/>
      <c r="J23" s="137"/>
      <c r="K23" s="133"/>
      <c r="L23" s="140"/>
      <c r="M23" s="140"/>
      <c r="N23" s="140"/>
      <c r="O23" s="133"/>
      <c r="P23" s="133"/>
      <c r="Q23" s="133"/>
      <c r="R23" s="133"/>
      <c r="S23" s="59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59"/>
    </row>
    <row r="24" spans="1:44" s="43" customFormat="1" ht="13.5" hidden="1" x14ac:dyDescent="0.25">
      <c r="A24" s="25"/>
      <c r="B24" s="576">
        <v>2013</v>
      </c>
      <c r="C24" s="139" t="s">
        <v>123</v>
      </c>
      <c r="D24" s="133">
        <v>105.41380001267093</v>
      </c>
      <c r="E24" s="133">
        <v>107.30447002762367</v>
      </c>
      <c r="F24" s="150">
        <v>99.324451289537393</v>
      </c>
      <c r="G24" s="133"/>
      <c r="H24" s="176">
        <v>-5.1598490256794189</v>
      </c>
      <c r="I24" s="138">
        <v>-3.7386369540350795</v>
      </c>
      <c r="J24" s="137">
        <v>-9.2559589562314351</v>
      </c>
      <c r="K24" s="133"/>
      <c r="L24" s="140">
        <v>-5.1598490256794189</v>
      </c>
      <c r="M24" s="140">
        <v>-3.7386369540350795</v>
      </c>
      <c r="N24" s="140">
        <v>-9.2559589562314351</v>
      </c>
      <c r="O24" s="133"/>
      <c r="P24" s="133">
        <v>3.7296484920864126</v>
      </c>
      <c r="Q24" s="133">
        <v>4.2308678961827217</v>
      </c>
      <c r="R24" s="133">
        <v>1.7048066253570795</v>
      </c>
      <c r="S24" s="59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59"/>
    </row>
    <row r="25" spans="1:44" s="43" customFormat="1" ht="13.5" hidden="1" x14ac:dyDescent="0.25">
      <c r="A25" s="25"/>
      <c r="B25" s="576"/>
      <c r="C25" s="139" t="s">
        <v>124</v>
      </c>
      <c r="D25" s="133">
        <v>104.42003692198506</v>
      </c>
      <c r="E25" s="133">
        <v>106.9261830545814</v>
      </c>
      <c r="F25" s="150">
        <v>96.595904769785918</v>
      </c>
      <c r="G25" s="133"/>
      <c r="H25" s="176">
        <v>-0.94272580114408422</v>
      </c>
      <c r="I25" s="138">
        <v>-0.35253608069159004</v>
      </c>
      <c r="J25" s="137">
        <v>-2.747104549108037</v>
      </c>
      <c r="K25" s="133"/>
      <c r="L25" s="140">
        <v>-6.0539315987583331</v>
      </c>
      <c r="M25" s="140">
        <v>-4.0779929905376271</v>
      </c>
      <c r="N25" s="140">
        <v>-11.748792635789263</v>
      </c>
      <c r="O25" s="133"/>
      <c r="P25" s="133">
        <v>3.8515351262837116</v>
      </c>
      <c r="Q25" s="133">
        <v>4.4464962125385865</v>
      </c>
      <c r="R25" s="133">
        <v>1.5367380715202614</v>
      </c>
      <c r="S25" s="59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59"/>
    </row>
    <row r="26" spans="1:44" s="43" customFormat="1" ht="13.5" hidden="1" x14ac:dyDescent="0.25">
      <c r="A26" s="25"/>
      <c r="B26" s="576"/>
      <c r="C26" s="139" t="s">
        <v>116</v>
      </c>
      <c r="D26" s="133">
        <v>105.68677910834782</v>
      </c>
      <c r="E26" s="133">
        <v>108.49031852046774</v>
      </c>
      <c r="F26" s="150">
        <v>97.010500253398362</v>
      </c>
      <c r="G26" s="133"/>
      <c r="H26" s="176">
        <v>1.2131217568034147</v>
      </c>
      <c r="I26" s="138">
        <v>1.4628180125796808</v>
      </c>
      <c r="J26" s="137">
        <v>0.42944819381594002</v>
      </c>
      <c r="K26" s="133"/>
      <c r="L26" s="140">
        <v>-4.9142514033214564</v>
      </c>
      <c r="M26" s="140">
        <v>-2.6748285939752758</v>
      </c>
      <c r="N26" s="140">
        <v>-11.369799419742899</v>
      </c>
      <c r="O26" s="133"/>
      <c r="P26" s="133">
        <v>3.8041636161601611</v>
      </c>
      <c r="Q26" s="133">
        <v>4.1048116318151306</v>
      </c>
      <c r="R26" s="133">
        <v>2.3967160786937001</v>
      </c>
      <c r="S26" s="59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59"/>
    </row>
    <row r="27" spans="1:44" s="43" customFormat="1" ht="13.5" hidden="1" x14ac:dyDescent="0.25">
      <c r="A27" s="25"/>
      <c r="B27" s="576"/>
      <c r="C27" s="139" t="s">
        <v>117</v>
      </c>
      <c r="D27" s="133">
        <v>108.02237234144033</v>
      </c>
      <c r="E27" s="133">
        <v>110.46891274888229</v>
      </c>
      <c r="F27" s="150">
        <v>100.33766838365315</v>
      </c>
      <c r="G27" s="133"/>
      <c r="H27" s="176">
        <v>2.2099199661464786</v>
      </c>
      <c r="I27" s="138">
        <v>1.823751884405489</v>
      </c>
      <c r="J27" s="137">
        <v>3.429449612036195</v>
      </c>
      <c r="K27" s="133"/>
      <c r="L27" s="140">
        <v>-2.8129324601236072</v>
      </c>
      <c r="M27" s="140">
        <v>-0.89985894645702169</v>
      </c>
      <c r="N27" s="140">
        <v>-8.3302713497963694</v>
      </c>
      <c r="O27" s="133"/>
      <c r="P27" s="134">
        <v>3.9626714941413121</v>
      </c>
      <c r="Q27" s="133">
        <v>4.3848426800588092</v>
      </c>
      <c r="R27" s="133">
        <v>2.6877693933862901</v>
      </c>
      <c r="S27" s="59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59"/>
    </row>
    <row r="28" spans="1:44" s="43" customFormat="1" ht="13.5" hidden="1" x14ac:dyDescent="0.25">
      <c r="A28" s="25"/>
      <c r="B28" s="576"/>
      <c r="C28" s="139" t="s">
        <v>116</v>
      </c>
      <c r="D28" s="133">
        <v>108.61326146320259</v>
      </c>
      <c r="E28" s="133">
        <v>110.97019557695586</v>
      </c>
      <c r="F28" s="150">
        <v>101.1786792401078</v>
      </c>
      <c r="G28" s="133"/>
      <c r="H28" s="176">
        <v>0.54705878882783665</v>
      </c>
      <c r="I28" s="138">
        <v>0.45377728050342014</v>
      </c>
      <c r="J28" s="137">
        <v>0.83842369857829446</v>
      </c>
      <c r="K28" s="133"/>
      <c r="L28" s="140">
        <v>-2.2812620655426663</v>
      </c>
      <c r="M28" s="140">
        <v>-0.45016502140919901</v>
      </c>
      <c r="N28" s="140">
        <v>-7.5616906203706531</v>
      </c>
      <c r="O28" s="133"/>
      <c r="P28" s="135">
        <v>3.0617446869215748</v>
      </c>
      <c r="Q28" s="133">
        <v>3.6602341369539548</v>
      </c>
      <c r="R28" s="133">
        <v>1.251905742735687</v>
      </c>
      <c r="S28" s="59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59"/>
    </row>
    <row r="29" spans="1:44" s="43" customFormat="1" ht="13.5" hidden="1" x14ac:dyDescent="0.25">
      <c r="A29" s="25"/>
      <c r="B29" s="576"/>
      <c r="C29" s="139" t="s">
        <v>126</v>
      </c>
      <c r="D29" s="133">
        <v>109.5945070267758</v>
      </c>
      <c r="E29" s="133">
        <v>111.85978398002634</v>
      </c>
      <c r="F29" s="150">
        <v>102.41269781313893</v>
      </c>
      <c r="G29" s="133"/>
      <c r="H29" s="176">
        <v>0.90343071403453656</v>
      </c>
      <c r="I29" s="138">
        <v>0.80164624243954652</v>
      </c>
      <c r="J29" s="137">
        <v>1.2196428954193816</v>
      </c>
      <c r="K29" s="133"/>
      <c r="L29" s="140">
        <v>-1.3984409736758519</v>
      </c>
      <c r="M29" s="140">
        <v>0.34787249005143739</v>
      </c>
      <c r="N29" s="140">
        <v>-6.4342733473762177</v>
      </c>
      <c r="O29" s="133"/>
      <c r="P29" s="135">
        <v>2.8289957241373953</v>
      </c>
      <c r="Q29" s="133">
        <v>3.4284617713432164</v>
      </c>
      <c r="R29" s="133">
        <v>1.0198715119163211</v>
      </c>
      <c r="S29" s="59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59"/>
    </row>
    <row r="30" spans="1:44" s="43" customFormat="1" ht="13.5" hidden="1" x14ac:dyDescent="0.25">
      <c r="A30" s="25"/>
      <c r="B30" s="576"/>
      <c r="C30" s="139" t="s">
        <v>126</v>
      </c>
      <c r="D30" s="133">
        <v>109.79567935677819</v>
      </c>
      <c r="E30" s="133">
        <v>111.91705424607871</v>
      </c>
      <c r="F30" s="150">
        <v>103.01796420165505</v>
      </c>
      <c r="G30" s="133"/>
      <c r="H30" s="176">
        <v>0.18356059574522465</v>
      </c>
      <c r="I30" s="138">
        <v>5.1198262695195673E-2</v>
      </c>
      <c r="J30" s="137">
        <v>0.59100717141586934</v>
      </c>
      <c r="K30" s="133"/>
      <c r="L30" s="140">
        <v>-1.2174473645130579</v>
      </c>
      <c r="M30" s="140">
        <v>0.39924885741793315</v>
      </c>
      <c r="N30" s="140">
        <v>-5.8812931928718504</v>
      </c>
      <c r="O30" s="133"/>
      <c r="P30" s="135">
        <v>2.5161295058292232</v>
      </c>
      <c r="Q30" s="133">
        <v>3.1340054204020307</v>
      </c>
      <c r="R30" s="133">
        <v>0.65273811191863729</v>
      </c>
      <c r="S30" s="59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59"/>
    </row>
    <row r="31" spans="1:44" s="43" customFormat="1" ht="13.5" hidden="1" x14ac:dyDescent="0.25">
      <c r="A31" s="25"/>
      <c r="B31" s="576"/>
      <c r="C31" s="139" t="s">
        <v>117</v>
      </c>
      <c r="D31" s="133">
        <v>109.49181476233758</v>
      </c>
      <c r="E31" s="133">
        <v>111.49194787514995</v>
      </c>
      <c r="F31" s="150">
        <v>103.05829800445736</v>
      </c>
      <c r="G31" s="133"/>
      <c r="H31" s="176">
        <v>-0.27680671529598522</v>
      </c>
      <c r="I31" s="138">
        <v>-0.37984056477581296</v>
      </c>
      <c r="J31" s="137">
        <v>3.891101733906055E-2</v>
      </c>
      <c r="K31" s="133"/>
      <c r="L31" s="140">
        <v>-1.4908841037488685</v>
      </c>
      <c r="M31" s="140">
        <v>1.7891783527246297E-2</v>
      </c>
      <c r="N31" s="140">
        <v>-5.8446706465468239</v>
      </c>
      <c r="O31" s="133"/>
      <c r="P31" s="135">
        <v>2.385579320205089</v>
      </c>
      <c r="Q31" s="133">
        <v>3.0565484074061233</v>
      </c>
      <c r="R31" s="133">
        <v>0.37455630992432987</v>
      </c>
      <c r="S31" s="59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59"/>
    </row>
    <row r="32" spans="1:44" s="43" customFormat="1" ht="13.5" hidden="1" x14ac:dyDescent="0.25">
      <c r="A32" s="25"/>
      <c r="B32" s="576"/>
      <c r="C32" s="139" t="s">
        <v>119</v>
      </c>
      <c r="D32" s="133">
        <v>109.93251179378922</v>
      </c>
      <c r="E32" s="133">
        <v>111.50629453630681</v>
      </c>
      <c r="F32" s="150">
        <v>104.69723009288391</v>
      </c>
      <c r="G32" s="133"/>
      <c r="H32" s="176">
        <v>0.40249312919711233</v>
      </c>
      <c r="I32" s="138">
        <v>1.2867889951051481E-2</v>
      </c>
      <c r="J32" s="137">
        <v>1.5905410209482662</v>
      </c>
      <c r="K32" s="133"/>
      <c r="L32" s="140">
        <v>-1.113190542632708</v>
      </c>
      <c r="M32" s="140">
        <v>3.0761975773316408E-2</v>
      </c>
      <c r="N32" s="140">
        <v>-4.3211944037206393</v>
      </c>
      <c r="O32" s="133"/>
      <c r="P32" s="135">
        <v>1.9569385711688314</v>
      </c>
      <c r="Q32" s="133">
        <v>2.4716616136854386</v>
      </c>
      <c r="R32" s="133">
        <v>0.42386404987075821</v>
      </c>
      <c r="S32" s="59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59"/>
    </row>
    <row r="33" spans="1:44" s="43" customFormat="1" ht="13.5" hidden="1" x14ac:dyDescent="0.25">
      <c r="A33" s="25"/>
      <c r="B33" s="576"/>
      <c r="C33" s="139" t="s">
        <v>120</v>
      </c>
      <c r="D33" s="133">
        <v>111.89222741629366</v>
      </c>
      <c r="E33" s="133">
        <v>113.21879957622302</v>
      </c>
      <c r="F33" s="150">
        <v>107.33968598924798</v>
      </c>
      <c r="G33" s="133"/>
      <c r="H33" s="176">
        <v>1.782653366622311</v>
      </c>
      <c r="I33" s="138">
        <v>1.5357922591164641</v>
      </c>
      <c r="J33" s="137">
        <v>2.5236552171095328</v>
      </c>
      <c r="K33" s="133"/>
      <c r="L33" s="140">
        <v>0.66875247584981423</v>
      </c>
      <c r="M33" s="140">
        <v>1.5670266749324497</v>
      </c>
      <c r="N33" s="140">
        <v>-1.9331418943405367</v>
      </c>
      <c r="O33" s="133"/>
      <c r="P33" s="135">
        <v>2.4094548633835089</v>
      </c>
      <c r="Q33" s="133">
        <v>3.4687779227420501</v>
      </c>
      <c r="R33" s="133">
        <v>-0.6394333931504832</v>
      </c>
      <c r="S33" s="59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59"/>
    </row>
    <row r="34" spans="1:44" s="43" customFormat="1" ht="13.5" hidden="1" x14ac:dyDescent="0.25">
      <c r="A34" s="25"/>
      <c r="B34" s="576"/>
      <c r="C34" s="139" t="s">
        <v>121</v>
      </c>
      <c r="D34" s="133">
        <v>112.71144110745351</v>
      </c>
      <c r="E34" s="133">
        <v>113.97461634414995</v>
      </c>
      <c r="F34" s="150">
        <v>108.33030560217354</v>
      </c>
      <c r="G34" s="133"/>
      <c r="H34" s="176">
        <v>0.73214530631513508</v>
      </c>
      <c r="I34" s="138">
        <v>0.66757179086507357</v>
      </c>
      <c r="J34" s="137">
        <v>0.92288290560564867</v>
      </c>
      <c r="K34" s="133"/>
      <c r="L34" s="140">
        <v>1.4057940220277345</v>
      </c>
      <c r="M34" s="140">
        <v>2.2450594938347166</v>
      </c>
      <c r="N34" s="140">
        <v>-1.0280996248188501</v>
      </c>
      <c r="O34" s="133"/>
      <c r="P34" s="135">
        <v>2.1425080591994661</v>
      </c>
      <c r="Q34" s="133">
        <v>3.278700162078052</v>
      </c>
      <c r="R34" s="133">
        <v>-1.1132750527380608</v>
      </c>
      <c r="S34" s="59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59"/>
    </row>
    <row r="35" spans="1:44" s="43" customFormat="1" ht="13.5" hidden="1" x14ac:dyDescent="0.25">
      <c r="A35" s="25"/>
      <c r="B35" s="576"/>
      <c r="C35" s="139" t="s">
        <v>122</v>
      </c>
      <c r="D35" s="133">
        <v>113.14313447582276</v>
      </c>
      <c r="E35" s="133">
        <v>114.35788777417778</v>
      </c>
      <c r="F35" s="150">
        <v>108.89429196438464</v>
      </c>
      <c r="G35" s="133"/>
      <c r="H35" s="176">
        <v>0.38300758479141717</v>
      </c>
      <c r="I35" s="138">
        <v>0.33627788565704364</v>
      </c>
      <c r="J35" s="137">
        <v>0.52061734625050704</v>
      </c>
      <c r="K35" s="133"/>
      <c r="L35" s="140">
        <v>1.7941859045500763</v>
      </c>
      <c r="M35" s="140">
        <v>2.5888870180893662</v>
      </c>
      <c r="N35" s="140">
        <v>-0.51283474355189185</v>
      </c>
      <c r="O35" s="133"/>
      <c r="P35" s="135">
        <v>1.7941859045500719</v>
      </c>
      <c r="Q35" s="133">
        <v>2.5888870180893697</v>
      </c>
      <c r="R35" s="133">
        <v>-0.51283474355189185</v>
      </c>
      <c r="S35" s="59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59"/>
    </row>
    <row r="36" spans="1:44" s="43" customFormat="1" ht="18" hidden="1" customHeight="1" x14ac:dyDescent="0.25">
      <c r="A36" s="25"/>
      <c r="B36" s="201"/>
      <c r="C36" s="139"/>
      <c r="D36" s="133"/>
      <c r="E36" s="133"/>
      <c r="F36" s="150"/>
      <c r="G36" s="133"/>
      <c r="H36" s="150"/>
      <c r="I36" s="138"/>
      <c r="J36" s="137"/>
      <c r="K36" s="133"/>
      <c r="L36" s="140"/>
      <c r="M36" s="140"/>
      <c r="N36" s="140"/>
      <c r="O36" s="133"/>
      <c r="P36" s="133"/>
      <c r="Q36" s="133"/>
      <c r="R36" s="133"/>
      <c r="S36" s="59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59"/>
    </row>
    <row r="37" spans="1:44" s="43" customFormat="1" ht="13.5" hidden="1" x14ac:dyDescent="0.25">
      <c r="A37" s="25"/>
      <c r="B37" s="577">
        <v>2014</v>
      </c>
      <c r="C37" s="322" t="s">
        <v>123</v>
      </c>
      <c r="D37" s="323">
        <v>107.64601044312187</v>
      </c>
      <c r="E37" s="323">
        <v>109.70647816218677</v>
      </c>
      <c r="F37" s="324">
        <v>101.06838726299765</v>
      </c>
      <c r="G37" s="325"/>
      <c r="H37" s="326">
        <v>-4.8585075918307847</v>
      </c>
      <c r="I37" s="327">
        <v>-4.067414764756883</v>
      </c>
      <c r="J37" s="328">
        <v>-7.1864749678311917</v>
      </c>
      <c r="K37" s="323"/>
      <c r="L37" s="329">
        <v>-4.8585075918307901</v>
      </c>
      <c r="M37" s="329">
        <v>-4.0674147647568759</v>
      </c>
      <c r="N37" s="329">
        <v>-7.1864749678311881</v>
      </c>
      <c r="O37" s="329"/>
      <c r="P37" s="330">
        <v>2.1176228204849323</v>
      </c>
      <c r="Q37" s="323">
        <v>2.2384977382067683</v>
      </c>
      <c r="R37" s="323">
        <v>1.7560425643282258</v>
      </c>
      <c r="S37" s="59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59"/>
    </row>
    <row r="38" spans="1:44" s="43" customFormat="1" ht="13.5" hidden="1" x14ac:dyDescent="0.25">
      <c r="A38" s="25"/>
      <c r="B38" s="577"/>
      <c r="C38" s="499" t="s">
        <v>116</v>
      </c>
      <c r="D38" s="323">
        <v>107.50937513862526</v>
      </c>
      <c r="E38" s="323">
        <v>110.39789968666798</v>
      </c>
      <c r="F38" s="323">
        <v>98.623884413984896</v>
      </c>
      <c r="G38" s="497"/>
      <c r="H38" s="500">
        <v>0.9330518697225676</v>
      </c>
      <c r="I38" s="323">
        <v>1.2552583707577725</v>
      </c>
      <c r="J38" s="323">
        <v>-5.7045221302709503E-2</v>
      </c>
      <c r="K38" s="323"/>
      <c r="L38" s="330">
        <v>-4.9793205423360192</v>
      </c>
      <c r="M38" s="330">
        <v>-3.4628027542180417</v>
      </c>
      <c r="N38" s="330">
        <v>-9.4315389403136223</v>
      </c>
      <c r="O38" s="330"/>
      <c r="P38" s="330">
        <v>1.7245260435167165</v>
      </c>
      <c r="Q38" s="323">
        <v>1.7582962168558591</v>
      </c>
      <c r="R38" s="323">
        <v>1.6628575076735643</v>
      </c>
      <c r="S38" s="59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59"/>
    </row>
    <row r="39" spans="1:44" s="43" customFormat="1" ht="13.5" hidden="1" x14ac:dyDescent="0.25">
      <c r="A39" s="25"/>
      <c r="B39" s="577"/>
      <c r="C39" s="499" t="s">
        <v>117</v>
      </c>
      <c r="D39" s="323">
        <v>109.99574293573973</v>
      </c>
      <c r="E39" s="323">
        <v>112.61697191697644</v>
      </c>
      <c r="F39" s="323">
        <v>101.83780030348436</v>
      </c>
      <c r="G39" s="497"/>
      <c r="H39" s="500">
        <v>2.3126985845731918</v>
      </c>
      <c r="I39" s="323">
        <v>2.010067434803231</v>
      </c>
      <c r="J39" s="323">
        <v>3.2587601964739976</v>
      </c>
      <c r="K39" s="323"/>
      <c r="L39" s="330">
        <v>-2.7817786334667858</v>
      </c>
      <c r="M39" s="330">
        <v>-1.5223399899088008</v>
      </c>
      <c r="N39" s="330">
        <v>-6.4801299807415091</v>
      </c>
      <c r="O39" s="330"/>
      <c r="P39" s="330">
        <v>1.8268165672773007</v>
      </c>
      <c r="Q39" s="323">
        <v>1.9444919974700214</v>
      </c>
      <c r="R39" s="323">
        <v>1.4950834955574948</v>
      </c>
      <c r="S39" s="59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59"/>
    </row>
    <row r="40" spans="1:44" s="43" customFormat="1" ht="13.5" hidden="1" x14ac:dyDescent="0.25">
      <c r="A40" s="25"/>
      <c r="B40" s="577"/>
      <c r="C40" s="499" t="s">
        <v>116</v>
      </c>
      <c r="D40" s="323">
        <v>111.06489012441179</v>
      </c>
      <c r="E40" s="323">
        <v>113.3533513349217</v>
      </c>
      <c r="F40" s="323">
        <v>103.82696463306158</v>
      </c>
      <c r="G40" s="497"/>
      <c r="H40" s="500">
        <v>0.97198960626745379</v>
      </c>
      <c r="I40" s="323">
        <v>0.65387961104843573</v>
      </c>
      <c r="J40" s="323">
        <v>1.9532671794258771</v>
      </c>
      <c r="K40" s="323"/>
      <c r="L40" s="330">
        <v>-1.8368276263859999</v>
      </c>
      <c r="M40" s="330">
        <v>-0.87841464966521698</v>
      </c>
      <c r="N40" s="330">
        <v>-4.6534370534135832</v>
      </c>
      <c r="O40" s="330"/>
      <c r="P40" s="330">
        <v>2.2571558822450433</v>
      </c>
      <c r="Q40" s="323">
        <v>2.1475638080795889</v>
      </c>
      <c r="R40" s="323">
        <v>2.6171868369517313</v>
      </c>
      <c r="S40" s="59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59"/>
    </row>
    <row r="41" spans="1:44" s="43" customFormat="1" ht="13.5" hidden="1" x14ac:dyDescent="0.25">
      <c r="A41" s="25"/>
      <c r="B41" s="577"/>
      <c r="C41" s="499" t="s">
        <v>118</v>
      </c>
      <c r="D41" s="323">
        <v>112.17062931764121</v>
      </c>
      <c r="E41" s="323">
        <v>114.3417987946525</v>
      </c>
      <c r="F41" s="323">
        <v>105.25146406315453</v>
      </c>
      <c r="G41" s="497"/>
      <c r="H41" s="500">
        <v>0.99557942387626941</v>
      </c>
      <c r="I41" s="323">
        <v>0.87200550146089295</v>
      </c>
      <c r="J41" s="323">
        <v>1.371993715820663</v>
      </c>
      <c r="K41" s="323"/>
      <c r="L41" s="330">
        <v>-0.85953528041009974</v>
      </c>
      <c r="M41" s="330">
        <v>-1.4068972275055103E-2</v>
      </c>
      <c r="N41" s="330">
        <v>-3.345288201535439</v>
      </c>
      <c r="O41" s="330"/>
      <c r="P41" s="330">
        <v>2.3505408635083436</v>
      </c>
      <c r="Q41" s="323">
        <v>2.2188625136888795</v>
      </c>
      <c r="R41" s="323">
        <v>2.7716411716507423</v>
      </c>
      <c r="S41" s="59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59"/>
    </row>
    <row r="42" spans="1:44" s="43" customFormat="1" ht="13.5" hidden="1" x14ac:dyDescent="0.25">
      <c r="A42" s="25"/>
      <c r="B42" s="577"/>
      <c r="C42" s="499" t="s">
        <v>118</v>
      </c>
      <c r="D42" s="323">
        <v>111.90565155577509</v>
      </c>
      <c r="E42" s="323">
        <v>113.98153382231642</v>
      </c>
      <c r="F42" s="323">
        <v>105.25416747683305</v>
      </c>
      <c r="G42" s="497"/>
      <c r="H42" s="500">
        <v>-0.23622740059321412</v>
      </c>
      <c r="I42" s="323">
        <v>-0.31507722996652054</v>
      </c>
      <c r="J42" s="323">
        <v>2.5685283359999644E-3</v>
      </c>
      <c r="K42" s="323"/>
      <c r="L42" s="330">
        <v>-1.0937322231532391</v>
      </c>
      <c r="M42" s="330">
        <v>-0.32910187411343372</v>
      </c>
      <c r="N42" s="330">
        <v>-3.3428055978748148</v>
      </c>
      <c r="O42" s="330"/>
      <c r="P42" s="330">
        <v>1.9216728115270421</v>
      </c>
      <c r="Q42" s="323">
        <v>1.8446514609814724</v>
      </c>
      <c r="R42" s="323">
        <v>2.170446226111693</v>
      </c>
      <c r="S42" s="59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59"/>
    </row>
    <row r="43" spans="1:44" s="43" customFormat="1" ht="13.5" hidden="1" x14ac:dyDescent="0.25">
      <c r="A43" s="25"/>
      <c r="B43" s="577"/>
      <c r="C43" s="499" t="s">
        <v>117</v>
      </c>
      <c r="D43" s="323">
        <v>111.06812522469384</v>
      </c>
      <c r="E43" s="323">
        <v>113.56617789457523</v>
      </c>
      <c r="F43" s="323">
        <v>103.25731203299016</v>
      </c>
      <c r="G43" s="497"/>
      <c r="H43" s="500">
        <v>-0.74842183521340866</v>
      </c>
      <c r="I43" s="323">
        <v>-0.36440633303695957</v>
      </c>
      <c r="J43" s="323">
        <v>-1.8971747073885825</v>
      </c>
      <c r="K43" s="323"/>
      <c r="L43" s="330">
        <v>-1.8339683275897727</v>
      </c>
      <c r="M43" s="330">
        <v>-0.69230893907898405</v>
      </c>
      <c r="N43" s="330">
        <v>-5.1765614429433526</v>
      </c>
      <c r="O43" s="330"/>
      <c r="P43" s="330">
        <v>1.4396605497660087</v>
      </c>
      <c r="Q43" s="323">
        <v>1.8604303350660212</v>
      </c>
      <c r="R43" s="323">
        <v>0.19310820417797459</v>
      </c>
      <c r="S43" s="59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59"/>
    </row>
    <row r="44" spans="1:44" s="43" customFormat="1" ht="13.5" hidden="1" x14ac:dyDescent="0.25">
      <c r="A44" s="25"/>
      <c r="B44" s="577"/>
      <c r="C44" s="499" t="s">
        <v>119</v>
      </c>
      <c r="D44" s="323">
        <v>112.31362320853665</v>
      </c>
      <c r="E44" s="323">
        <v>114.12383224575376</v>
      </c>
      <c r="F44" s="323">
        <v>106.39252178391219</v>
      </c>
      <c r="G44" s="497"/>
      <c r="H44" s="500">
        <v>1.1213820178589851</v>
      </c>
      <c r="I44" s="323">
        <v>0.49103911174699366</v>
      </c>
      <c r="J44" s="323">
        <v>3.0363077337519195</v>
      </c>
      <c r="K44" s="323"/>
      <c r="L44" s="330">
        <v>-0.73315210076964399</v>
      </c>
      <c r="M44" s="330">
        <v>-0.2046693349969928</v>
      </c>
      <c r="N44" s="330">
        <v>-2.2974300446259264</v>
      </c>
      <c r="O44" s="330"/>
      <c r="P44" s="330">
        <v>2.1659756298608945</v>
      </c>
      <c r="Q44" s="323">
        <v>2.3474349321102039</v>
      </c>
      <c r="R44" s="323">
        <v>1.6189876141918091</v>
      </c>
      <c r="S44" s="59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59"/>
    </row>
    <row r="45" spans="1:44" s="43" customFormat="1" ht="13.5" hidden="1" x14ac:dyDescent="0.25">
      <c r="A45" s="25"/>
      <c r="B45" s="577"/>
      <c r="C45" s="499" t="s">
        <v>120</v>
      </c>
      <c r="D45" s="323">
        <v>113.54274334107183</v>
      </c>
      <c r="E45" s="323">
        <v>114.8780387854834</v>
      </c>
      <c r="F45" s="323">
        <v>108.92253745512508</v>
      </c>
      <c r="G45" s="497"/>
      <c r="H45" s="500">
        <v>1.0943642431096912</v>
      </c>
      <c r="I45" s="323">
        <v>0.66086681886525778</v>
      </c>
      <c r="J45" s="323">
        <v>2.3780014128732319</v>
      </c>
      <c r="K45" s="323"/>
      <c r="L45" s="330">
        <v>0.35318878790162955</v>
      </c>
      <c r="M45" s="330">
        <v>0.45484489214486246</v>
      </c>
      <c r="N45" s="330">
        <v>2.5938449326318391E-2</v>
      </c>
      <c r="O45" s="330"/>
      <c r="P45" s="330">
        <v>1.4750943500636993</v>
      </c>
      <c r="Q45" s="323">
        <v>1.4655156347451959</v>
      </c>
      <c r="R45" s="323">
        <v>1.4746190575176854</v>
      </c>
      <c r="S45" s="59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59"/>
    </row>
    <row r="46" spans="1:44" s="43" customFormat="1" ht="13.5" hidden="1" x14ac:dyDescent="0.25">
      <c r="A46" s="25"/>
      <c r="B46" s="577"/>
      <c r="C46" s="499" t="s">
        <v>121</v>
      </c>
      <c r="D46" s="323">
        <v>114.4318223842297</v>
      </c>
      <c r="E46" s="323">
        <v>115.66051324996889</v>
      </c>
      <c r="F46" s="323">
        <v>110.09834265990052</v>
      </c>
      <c r="G46" s="497"/>
      <c r="H46" s="500">
        <v>0.78303466782299047</v>
      </c>
      <c r="I46" s="323">
        <v>0.68113494342172398</v>
      </c>
      <c r="J46" s="323">
        <v>1.0794875259492187</v>
      </c>
      <c r="K46" s="323"/>
      <c r="L46" s="330">
        <v>1.13898904637675</v>
      </c>
      <c r="M46" s="330">
        <v>1.1390779430653595</v>
      </c>
      <c r="N46" s="330">
        <v>1.1057059776004508</v>
      </c>
      <c r="O46" s="330"/>
      <c r="P46" s="330">
        <v>1.5263590456057408</v>
      </c>
      <c r="Q46" s="323">
        <v>1.4791862959453228</v>
      </c>
      <c r="R46" s="323">
        <v>1.6320798209688689</v>
      </c>
      <c r="S46" s="59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59"/>
    </row>
    <row r="47" spans="1:44" s="43" customFormat="1" ht="13.5" x14ac:dyDescent="0.25">
      <c r="A47" s="25"/>
      <c r="B47" s="577"/>
      <c r="C47" s="499" t="s">
        <v>122</v>
      </c>
      <c r="D47" s="323">
        <v>115.08935220001598</v>
      </c>
      <c r="E47" s="323">
        <v>116.22434775669421</v>
      </c>
      <c r="F47" s="323">
        <v>111.00770367558391</v>
      </c>
      <c r="G47" s="323"/>
      <c r="H47" s="500">
        <v>0.57460398872131169</v>
      </c>
      <c r="I47" s="323">
        <v>0.48749092571183095</v>
      </c>
      <c r="J47" s="323">
        <v>0.82595341011848511</v>
      </c>
      <c r="K47" s="323"/>
      <c r="L47" s="330">
        <v>1.7201377115896577</v>
      </c>
      <c r="M47" s="330">
        <v>1.6321217703864335</v>
      </c>
      <c r="N47" s="330">
        <v>1.940792003946811</v>
      </c>
      <c r="O47" s="323"/>
      <c r="P47" s="330">
        <v>1.7201377115896532</v>
      </c>
      <c r="Q47" s="323">
        <v>1.6321217703864299</v>
      </c>
      <c r="R47" s="323">
        <v>1.940792003946811</v>
      </c>
      <c r="S47" s="59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59"/>
    </row>
    <row r="48" spans="1:44" s="43" customFormat="1" ht="6" customHeight="1" x14ac:dyDescent="0.25">
      <c r="A48" s="25"/>
      <c r="B48" s="331"/>
      <c r="C48" s="499"/>
      <c r="D48" s="323"/>
      <c r="E48" s="323"/>
      <c r="F48" s="323"/>
      <c r="G48" s="323"/>
      <c r="H48" s="323"/>
      <c r="I48" s="323"/>
      <c r="J48" s="323"/>
      <c r="K48" s="323"/>
      <c r="L48" s="330"/>
      <c r="M48" s="330"/>
      <c r="N48" s="330"/>
      <c r="O48" s="323"/>
      <c r="P48" s="323"/>
      <c r="Q48" s="323"/>
      <c r="R48" s="323"/>
      <c r="S48" s="59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59"/>
    </row>
    <row r="49" spans="1:44" s="43" customFormat="1" ht="13.5" x14ac:dyDescent="0.25">
      <c r="A49" s="25"/>
      <c r="B49" s="577">
        <v>2015</v>
      </c>
      <c r="C49" s="499" t="s">
        <v>123</v>
      </c>
      <c r="D49" s="323">
        <v>108.88160171791557</v>
      </c>
      <c r="E49" s="323">
        <v>111.17294017295967</v>
      </c>
      <c r="F49" s="323">
        <v>101.68880553881974</v>
      </c>
      <c r="G49" s="323"/>
      <c r="H49" s="500">
        <v>-5.3938530050215654</v>
      </c>
      <c r="I49" s="323">
        <v>-4.3462559104304299</v>
      </c>
      <c r="J49" s="323">
        <v>-8.3948211053877166</v>
      </c>
      <c r="K49" s="323"/>
      <c r="L49" s="330">
        <v>-5.3938530050215689</v>
      </c>
      <c r="M49" s="330">
        <v>-4.346255910430429</v>
      </c>
      <c r="N49" s="330">
        <v>-8.3948211053877202</v>
      </c>
      <c r="O49" s="323"/>
      <c r="P49" s="323">
        <v>1.1477753513334799</v>
      </c>
      <c r="Q49" s="323">
        <v>1.3367141442686137</v>
      </c>
      <c r="R49" s="323">
        <v>0.6136173035491197</v>
      </c>
      <c r="S49" s="59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59"/>
    </row>
    <row r="50" spans="1:44" s="43" customFormat="1" ht="13.5" x14ac:dyDescent="0.25">
      <c r="A50" s="25"/>
      <c r="B50" s="577"/>
      <c r="C50" s="499" t="s">
        <v>124</v>
      </c>
      <c r="D50" s="323">
        <v>107.62136955154737</v>
      </c>
      <c r="E50" s="323">
        <v>110.50488851275229</v>
      </c>
      <c r="F50" s="323">
        <v>98.829863787382379</v>
      </c>
      <c r="G50" s="323"/>
      <c r="H50" s="500">
        <v>-1.1574335300771343</v>
      </c>
      <c r="I50" s="323">
        <v>-0.60091210969868136</v>
      </c>
      <c r="J50" s="323">
        <v>-2.8114616316797569</v>
      </c>
      <c r="K50" s="323"/>
      <c r="L50" s="330">
        <v>-6.5016430001003727</v>
      </c>
      <c r="M50" s="330">
        <v>-4.9210508420448349</v>
      </c>
      <c r="N50" s="330">
        <v>-11.01944442417215</v>
      </c>
      <c r="O50" s="323"/>
      <c r="P50" s="323">
        <v>1.0381956106661816</v>
      </c>
      <c r="Q50" s="323">
        <v>1.3533868791686832</v>
      </c>
      <c r="R50" s="323">
        <v>0.15168907590256708</v>
      </c>
      <c r="S50" s="59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59"/>
    </row>
    <row r="51" spans="1:44" s="43" customFormat="1" ht="13.5" x14ac:dyDescent="0.25">
      <c r="A51" s="25"/>
      <c r="B51" s="577"/>
      <c r="C51" s="499" t="s">
        <v>116</v>
      </c>
      <c r="D51" s="323">
        <v>108.61314979851245</v>
      </c>
      <c r="E51" s="323">
        <v>111.67683024057638</v>
      </c>
      <c r="F51" s="323">
        <v>99.323290758976597</v>
      </c>
      <c r="G51" s="497"/>
      <c r="H51" s="500">
        <v>0.92154583341372831</v>
      </c>
      <c r="I51" s="323">
        <v>1.0605338312149382</v>
      </c>
      <c r="J51" s="323">
        <v>0.49926910013329273</v>
      </c>
      <c r="K51" s="323"/>
      <c r="L51" s="330">
        <v>-5.6270763952377223</v>
      </c>
      <c r="M51" s="330">
        <v>-3.912706419861081</v>
      </c>
      <c r="N51" s="330">
        <v>-10.525663560940885</v>
      </c>
      <c r="O51" s="330"/>
      <c r="P51" s="330">
        <v>1.0266775883163382</v>
      </c>
      <c r="Q51" s="323">
        <v>1.1584736281562202</v>
      </c>
      <c r="R51" s="323">
        <v>0.709165278925596</v>
      </c>
      <c r="S51" s="59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59"/>
    </row>
    <row r="52" spans="1:44" s="43" customFormat="1" ht="13.5" x14ac:dyDescent="0.25">
      <c r="A52" s="25"/>
      <c r="B52" s="577"/>
      <c r="C52" s="499" t="s">
        <v>117</v>
      </c>
      <c r="D52" s="323">
        <v>111.24108164521898</v>
      </c>
      <c r="E52" s="323">
        <v>113.78207377183821</v>
      </c>
      <c r="F52" s="323">
        <v>103.35737203075638</v>
      </c>
      <c r="G52" s="497"/>
      <c r="H52" s="500">
        <v>2.4195337779832293</v>
      </c>
      <c r="I52" s="323">
        <v>1.8851211363419607</v>
      </c>
      <c r="J52" s="323">
        <v>4.0615662660323126</v>
      </c>
      <c r="K52" s="323"/>
      <c r="L52" s="330">
        <v>-3.3436916313501825</v>
      </c>
      <c r="M52" s="330">
        <v>-2.1013445392429162</v>
      </c>
      <c r="N52" s="330">
        <v>-6.8916040953757971</v>
      </c>
      <c r="O52" s="330"/>
      <c r="P52" s="330">
        <v>1.1321699151637166</v>
      </c>
      <c r="Q52" s="323">
        <v>1.0345703982528542</v>
      </c>
      <c r="R52" s="323">
        <v>1.4921490082696209</v>
      </c>
      <c r="S52" s="59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59"/>
    </row>
    <row r="53" spans="1:44" s="43" customFormat="1" ht="13.5" x14ac:dyDescent="0.25">
      <c r="A53" s="25"/>
      <c r="B53" s="577"/>
      <c r="C53" s="499" t="s">
        <v>116</v>
      </c>
      <c r="D53" s="323">
        <v>112.04833235719705</v>
      </c>
      <c r="E53" s="323">
        <v>114.32835157776393</v>
      </c>
      <c r="F53" s="323">
        <v>104.86995167338283</v>
      </c>
      <c r="G53" s="497"/>
      <c r="H53" s="500">
        <v>0.72567679137878205</v>
      </c>
      <c r="I53" s="323">
        <v>0.48010885002951476</v>
      </c>
      <c r="J53" s="323">
        <v>1.4634463056745872</v>
      </c>
      <c r="K53" s="323"/>
      <c r="L53" s="330">
        <v>-2.6422792341153922</v>
      </c>
      <c r="M53" s="330">
        <v>-1.631324430315928</v>
      </c>
      <c r="N53" s="330">
        <v>-5.5290127152366892</v>
      </c>
      <c r="O53" s="330"/>
      <c r="P53" s="330">
        <v>0.88546635366373305</v>
      </c>
      <c r="Q53" s="323">
        <v>0.86014240546044007</v>
      </c>
      <c r="R53" s="323">
        <v>1.0045435152682245</v>
      </c>
      <c r="S53" s="59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59"/>
    </row>
    <row r="54" spans="1:44" s="43" customFormat="1" ht="13.5" x14ac:dyDescent="0.25">
      <c r="A54" s="25"/>
      <c r="B54" s="577"/>
      <c r="C54" s="499" t="s">
        <v>118</v>
      </c>
      <c r="D54" s="323">
        <v>112.6800220806139</v>
      </c>
      <c r="E54" s="323">
        <v>114.86222179672885</v>
      </c>
      <c r="F54" s="323">
        <v>105.76312309507641</v>
      </c>
      <c r="G54" s="497"/>
      <c r="H54" s="500">
        <v>0.56376539492180022</v>
      </c>
      <c r="I54" s="323">
        <v>0.46696222905111551</v>
      </c>
      <c r="J54" s="323">
        <v>0.85169431990905764</v>
      </c>
      <c r="K54" s="323"/>
      <c r="L54" s="330">
        <v>-2.0934100951527341</v>
      </c>
      <c r="M54" s="330">
        <v>-1.1719798701876698</v>
      </c>
      <c r="N54" s="330">
        <v>-4.7244086825703846</v>
      </c>
      <c r="O54" s="330"/>
      <c r="P54" s="330">
        <v>0.45412312124075704</v>
      </c>
      <c r="Q54" s="323">
        <v>0.45514676834057521</v>
      </c>
      <c r="R54" s="323">
        <v>0.48613008519755851</v>
      </c>
      <c r="S54" s="59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59"/>
    </row>
    <row r="55" spans="1:44" s="43" customFormat="1" ht="13.5" x14ac:dyDescent="0.25">
      <c r="A55" s="25"/>
      <c r="B55" s="577"/>
      <c r="C55" s="499" t="s">
        <v>118</v>
      </c>
      <c r="D55" s="323">
        <v>112.74412823907097</v>
      </c>
      <c r="E55" s="323">
        <v>114.78217781986206</v>
      </c>
      <c r="F55" s="323">
        <v>106.21966073326459</v>
      </c>
      <c r="G55" s="497"/>
      <c r="H55" s="500">
        <v>5.6892213254289281E-2</v>
      </c>
      <c r="I55" s="323">
        <v>-6.9686948079794586E-2</v>
      </c>
      <c r="J55" s="323">
        <v>0.43166051155445473</v>
      </c>
      <c r="K55" s="323"/>
      <c r="L55" s="330">
        <v>-2.0377088692340664</v>
      </c>
      <c r="M55" s="330">
        <v>-1.2408501012638169</v>
      </c>
      <c r="N55" s="330">
        <v>-4.3131415777030071</v>
      </c>
      <c r="O55" s="330"/>
      <c r="P55" s="330">
        <v>0.74927107937705628</v>
      </c>
      <c r="Q55" s="323">
        <v>0.70243307902291274</v>
      </c>
      <c r="R55" s="323">
        <v>0.91729693899678466</v>
      </c>
      <c r="S55" s="59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59"/>
    </row>
    <row r="56" spans="1:44" s="43" customFormat="1" ht="13.5" x14ac:dyDescent="0.25">
      <c r="A56" s="25"/>
      <c r="B56" s="577"/>
      <c r="C56" s="499" t="s">
        <v>117</v>
      </c>
      <c r="D56" s="323">
        <v>112.16141828277135</v>
      </c>
      <c r="E56" s="323">
        <v>114.45103608036604</v>
      </c>
      <c r="F56" s="323">
        <v>104.95837219236931</v>
      </c>
      <c r="G56" s="497"/>
      <c r="H56" s="500">
        <v>-0.51684284175225192</v>
      </c>
      <c r="I56" s="323">
        <v>-0.28849578025580414</v>
      </c>
      <c r="J56" s="323">
        <v>-1.1874341644364517</v>
      </c>
      <c r="K56" s="323"/>
      <c r="L56" s="330">
        <v>-2.544019958559943</v>
      </c>
      <c r="M56" s="330">
        <v>-1.5257660813381904</v>
      </c>
      <c r="N56" s="330">
        <v>-5.4493600254852907</v>
      </c>
      <c r="O56" s="330"/>
      <c r="P56" s="330">
        <v>0.98434456858413899</v>
      </c>
      <c r="Q56" s="323">
        <v>0.77915643741417462</v>
      </c>
      <c r="R56" s="323">
        <v>1.6473992261542492</v>
      </c>
      <c r="S56" s="59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59"/>
    </row>
    <row r="57" spans="1:44" s="43" customFormat="1" ht="13.5" x14ac:dyDescent="0.25">
      <c r="A57" s="25"/>
      <c r="B57" s="577"/>
      <c r="C57" s="499" t="s">
        <v>119</v>
      </c>
      <c r="D57" s="323">
        <v>113.13750520853067</v>
      </c>
      <c r="E57" s="323">
        <v>114.8266195253875</v>
      </c>
      <c r="F57" s="323">
        <v>107.56560780531041</v>
      </c>
      <c r="G57" s="497"/>
      <c r="H57" s="500">
        <v>0.87025194643892689</v>
      </c>
      <c r="I57" s="323">
        <v>0.32816080822346549</v>
      </c>
      <c r="J57" s="323">
        <v>2.4840663574340782</v>
      </c>
      <c r="K57" s="323"/>
      <c r="L57" s="330">
        <v>-1.6959073953281774</v>
      </c>
      <c r="M57" s="330">
        <v>-1.2026122394188263</v>
      </c>
      <c r="N57" s="330">
        <v>-3.100659387139757</v>
      </c>
      <c r="O57" s="330"/>
      <c r="P57" s="330">
        <v>0.73355482305497155</v>
      </c>
      <c r="Q57" s="323">
        <v>0.61581114636981571</v>
      </c>
      <c r="R57" s="323">
        <v>1.1026019514612102</v>
      </c>
      <c r="S57" s="59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59"/>
    </row>
    <row r="58" spans="1:44" s="43" customFormat="1" ht="13.5" x14ac:dyDescent="0.25">
      <c r="A58" s="25"/>
      <c r="B58" s="577"/>
      <c r="C58" s="499" t="s">
        <v>120</v>
      </c>
      <c r="D58" s="323">
        <v>115.11951826896872</v>
      </c>
      <c r="E58" s="323">
        <v>116.19066247243485</v>
      </c>
      <c r="F58" s="323">
        <v>111.20039752543957</v>
      </c>
      <c r="G58" s="497"/>
      <c r="H58" s="500">
        <v>1.7518620874526825</v>
      </c>
      <c r="I58" s="323">
        <v>1.1879152697217288</v>
      </c>
      <c r="J58" s="323">
        <v>3.3791374346231473</v>
      </c>
      <c r="K58" s="323"/>
      <c r="L58" s="330">
        <v>2.6244733427446931E-2</v>
      </c>
      <c r="M58" s="330">
        <v>-2.8982984124709787E-2</v>
      </c>
      <c r="N58" s="330">
        <v>0.17370250541235066</v>
      </c>
      <c r="O58" s="330"/>
      <c r="P58" s="330">
        <v>1.3887060339562218</v>
      </c>
      <c r="Q58" s="323">
        <v>1.1426236910281551</v>
      </c>
      <c r="R58" s="323">
        <v>2.0912660717741289</v>
      </c>
      <c r="S58" s="59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59"/>
    </row>
    <row r="59" spans="1:44" s="43" customFormat="1" ht="13.5" x14ac:dyDescent="0.25">
      <c r="A59" s="25"/>
      <c r="B59" s="577"/>
      <c r="C59" s="499" t="s">
        <v>121</v>
      </c>
      <c r="D59" s="323">
        <v>115.33217498168145</v>
      </c>
      <c r="E59" s="323">
        <v>116.42292137861297</v>
      </c>
      <c r="F59" s="323">
        <v>111.35840335220968</v>
      </c>
      <c r="G59" s="497"/>
      <c r="H59" s="500">
        <v>0.18472689593425073</v>
      </c>
      <c r="I59" s="323">
        <v>0.19989463975491617</v>
      </c>
      <c r="J59" s="323">
        <v>0.14209106287947915</v>
      </c>
      <c r="K59" s="323"/>
      <c r="L59" s="330">
        <v>0.21102011044311553</v>
      </c>
      <c r="M59" s="330">
        <v>0.17085372019849387</v>
      </c>
      <c r="N59" s="330">
        <v>0.31604038402801393</v>
      </c>
      <c r="O59" s="330"/>
      <c r="P59" s="330">
        <v>0.78680263819326246</v>
      </c>
      <c r="Q59" s="323">
        <v>0.65917754229254388</v>
      </c>
      <c r="R59" s="323">
        <v>1.1444865216559492</v>
      </c>
      <c r="S59" s="59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59"/>
    </row>
    <row r="60" spans="1:44" s="254" customFormat="1" ht="13.5" x14ac:dyDescent="0.25">
      <c r="A60" s="252"/>
      <c r="B60" s="577"/>
      <c r="C60" s="501" t="s">
        <v>122</v>
      </c>
      <c r="D60" s="330">
        <v>115.4631745297733</v>
      </c>
      <c r="E60" s="330">
        <v>116.26458376503288</v>
      </c>
      <c r="F60" s="330">
        <v>112.27081935367097</v>
      </c>
      <c r="G60" s="498"/>
      <c r="H60" s="502">
        <v>0.11358456398888883</v>
      </c>
      <c r="I60" s="330">
        <v>-0.13600209624113901</v>
      </c>
      <c r="J60" s="330">
        <v>0.8193508293895535</v>
      </c>
      <c r="K60" s="330"/>
      <c r="L60" s="330">
        <v>0.32484436070436118</v>
      </c>
      <c r="M60" s="330">
        <v>3.4619259316381878E-2</v>
      </c>
      <c r="N60" s="330">
        <v>1.1379806929253675</v>
      </c>
      <c r="O60" s="330"/>
      <c r="P60" s="330">
        <v>0.32481052557116197</v>
      </c>
      <c r="Q60" s="330">
        <v>3.4619259316381878E-2</v>
      </c>
      <c r="R60" s="330">
        <v>1.1378630818077937</v>
      </c>
      <c r="S60" s="253"/>
      <c r="T60" s="251"/>
      <c r="U60" s="251"/>
      <c r="V60" s="251"/>
      <c r="W60" s="251"/>
      <c r="X60" s="251"/>
      <c r="Y60" s="251"/>
      <c r="Z60" s="251"/>
      <c r="AA60" s="251"/>
      <c r="AB60" s="251"/>
      <c r="AC60" s="251"/>
      <c r="AD60" s="251"/>
      <c r="AE60" s="251"/>
      <c r="AF60" s="251"/>
      <c r="AG60" s="251"/>
      <c r="AH60" s="251"/>
      <c r="AI60" s="251"/>
      <c r="AJ60" s="251"/>
      <c r="AK60" s="251"/>
      <c r="AL60" s="251"/>
      <c r="AM60" s="251"/>
      <c r="AN60" s="251"/>
      <c r="AO60" s="251"/>
      <c r="AP60" s="251"/>
      <c r="AQ60" s="251"/>
      <c r="AR60" s="253"/>
    </row>
    <row r="61" spans="1:44" s="43" customFormat="1" ht="4.5" customHeight="1" x14ac:dyDescent="0.25">
      <c r="A61" s="25"/>
      <c r="B61" s="331"/>
      <c r="C61" s="499"/>
      <c r="D61" s="323"/>
      <c r="E61" s="323"/>
      <c r="F61" s="323"/>
      <c r="G61" s="323"/>
      <c r="H61" s="323"/>
      <c r="I61" s="323"/>
      <c r="J61" s="323"/>
      <c r="K61" s="323"/>
      <c r="L61" s="330"/>
      <c r="M61" s="330"/>
      <c r="N61" s="330"/>
      <c r="O61" s="323"/>
      <c r="P61" s="323"/>
      <c r="Q61" s="323"/>
      <c r="R61" s="323"/>
      <c r="S61" s="59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59"/>
    </row>
    <row r="62" spans="1:44" s="43" customFormat="1" ht="13.5" x14ac:dyDescent="0.25">
      <c r="A62" s="25"/>
      <c r="B62" s="577">
        <v>2016</v>
      </c>
      <c r="C62" s="499" t="s">
        <v>123</v>
      </c>
      <c r="D62" s="330">
        <v>109.72939292302566</v>
      </c>
      <c r="E62" s="330">
        <v>111.64894279459703</v>
      </c>
      <c r="F62" s="330">
        <v>103.56211710808557</v>
      </c>
      <c r="G62" s="330"/>
      <c r="H62" s="330">
        <v>-4.9658963822003077</v>
      </c>
      <c r="I62" s="330">
        <v>-3.969945808917974</v>
      </c>
      <c r="J62" s="330">
        <v>-7.7568706594645986</v>
      </c>
      <c r="K62" s="330"/>
      <c r="L62" s="330">
        <v>-4.965896382200313</v>
      </c>
      <c r="M62" s="330">
        <v>-3.96994580891797</v>
      </c>
      <c r="N62" s="330">
        <v>-7.7568706594646102</v>
      </c>
      <c r="O62" s="330"/>
      <c r="P62" s="330">
        <v>0.77863586844222343</v>
      </c>
      <c r="Q62" s="330">
        <v>0.42816410261059534</v>
      </c>
      <c r="R62" s="330">
        <v>1.8422003870924613</v>
      </c>
      <c r="S62" s="59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59"/>
    </row>
    <row r="63" spans="1:44" s="43" customFormat="1" ht="13.5" x14ac:dyDescent="0.25">
      <c r="A63" s="25"/>
      <c r="B63" s="577"/>
      <c r="C63" s="499" t="s">
        <v>124</v>
      </c>
      <c r="D63" s="330">
        <v>108.22978302517146</v>
      </c>
      <c r="E63" s="330">
        <v>110.92134181428779</v>
      </c>
      <c r="F63" s="330">
        <v>99.990505209752101</v>
      </c>
      <c r="G63" s="330"/>
      <c r="H63" s="330">
        <v>-1.3666437568885192</v>
      </c>
      <c r="I63" s="330">
        <v>-0.65168640391681798</v>
      </c>
      <c r="J63" s="330">
        <v>-3.4487629241934714</v>
      </c>
      <c r="K63" s="330"/>
      <c r="L63" s="330">
        <v>-6.2646740262079419</v>
      </c>
      <c r="M63" s="330">
        <v>-4.5957606157551965</v>
      </c>
      <c r="N63" s="330">
        <v>-10.938117504276804</v>
      </c>
      <c r="O63" s="330"/>
      <c r="P63" s="330">
        <v>0.5653277561503911</v>
      </c>
      <c r="Q63" s="330">
        <v>0.37686414342423813</v>
      </c>
      <c r="R63" s="330">
        <v>1.1743833067165497</v>
      </c>
      <c r="S63" s="59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59"/>
    </row>
    <row r="64" spans="1:44" s="43" customFormat="1" ht="13.5" x14ac:dyDescent="0.25">
      <c r="A64" s="25"/>
      <c r="B64" s="577"/>
      <c r="C64" s="499" t="s">
        <v>116</v>
      </c>
      <c r="D64" s="330">
        <v>109.36978183375156</v>
      </c>
      <c r="E64" s="330">
        <v>112.47246782787757</v>
      </c>
      <c r="F64" s="330">
        <v>100.00785628425569</v>
      </c>
      <c r="G64" s="330"/>
      <c r="H64" s="330">
        <v>1.0533134010949352</v>
      </c>
      <c r="I64" s="330">
        <v>1.3984017757256995</v>
      </c>
      <c r="J64" s="330">
        <v>1.7352722108165963E-2</v>
      </c>
      <c r="K64" s="330"/>
      <c r="L64" s="330">
        <v>-5.2773472761659548</v>
      </c>
      <c r="M64" s="330">
        <v>-3.2616260380883233</v>
      </c>
      <c r="N64" s="330">
        <v>-10.92266284330303</v>
      </c>
      <c r="O64" s="330"/>
      <c r="P64" s="330">
        <v>0.69663022998847079</v>
      </c>
      <c r="Q64" s="330">
        <v>0.71244642741667974</v>
      </c>
      <c r="R64" s="330">
        <v>0.68922960571282488</v>
      </c>
      <c r="S64" s="59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59"/>
    </row>
    <row r="65" spans="1:44" s="43" customFormat="1" ht="13.5" x14ac:dyDescent="0.25">
      <c r="A65" s="25"/>
      <c r="B65" s="577"/>
      <c r="C65" s="499" t="s">
        <v>117</v>
      </c>
      <c r="D65" s="330">
        <v>111.20084420891918</v>
      </c>
      <c r="E65" s="330">
        <v>113.84630801645481</v>
      </c>
      <c r="F65" s="330">
        <v>103.06184812018027</v>
      </c>
      <c r="G65" s="330"/>
      <c r="H65" s="330">
        <v>1.6741940456194149</v>
      </c>
      <c r="I65" s="330">
        <v>1.2214902145471829</v>
      </c>
      <c r="J65" s="330">
        <v>3.0537519244929312</v>
      </c>
      <c r="K65" s="330"/>
      <c r="L65" s="330">
        <v>-3.6915062644107763</v>
      </c>
      <c r="M65" s="330">
        <v>-2.0799762664315153</v>
      </c>
      <c r="N65" s="330">
        <v>-8.2024619455933419</v>
      </c>
      <c r="O65" s="330"/>
      <c r="P65" s="330">
        <v>-3.6171381745575548E-2</v>
      </c>
      <c r="Q65" s="330">
        <v>5.6453747490503581E-2</v>
      </c>
      <c r="R65" s="330">
        <v>-0.28592436588671433</v>
      </c>
      <c r="S65" s="59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59"/>
    </row>
    <row r="66" spans="1:44" s="43" customFormat="1" ht="13.5" x14ac:dyDescent="0.25">
      <c r="A66" s="25"/>
      <c r="B66" s="577"/>
      <c r="C66" s="499" t="s">
        <v>116</v>
      </c>
      <c r="D66" s="330">
        <v>111.87637630322031</v>
      </c>
      <c r="E66" s="330">
        <v>114.54197754231214</v>
      </c>
      <c r="F66" s="330">
        <v>103.67695943928059</v>
      </c>
      <c r="G66" s="330"/>
      <c r="H66" s="330">
        <v>0.6074882786249125</v>
      </c>
      <c r="I66" s="330">
        <v>0.61106024251289526</v>
      </c>
      <c r="J66" s="330">
        <v>0.59683707435853606</v>
      </c>
      <c r="K66" s="330"/>
      <c r="L66" s="330">
        <v>-3.106443453646861</v>
      </c>
      <c r="M66" s="330">
        <v>-1.4816259319364775</v>
      </c>
      <c r="N66" s="330">
        <v>-7.6545802051362557</v>
      </c>
      <c r="O66" s="330"/>
      <c r="P66" s="330">
        <v>-0.1534659645166081</v>
      </c>
      <c r="Q66" s="330">
        <v>0.1868530085495923</v>
      </c>
      <c r="R66" s="330">
        <v>-1.1375920509792934</v>
      </c>
      <c r="S66" s="59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59"/>
    </row>
    <row r="67" spans="1:44" s="43" customFormat="1" ht="13.5" x14ac:dyDescent="0.25">
      <c r="A67" s="25"/>
      <c r="B67" s="577"/>
      <c r="C67" s="499" t="s">
        <v>118</v>
      </c>
      <c r="D67" s="330">
        <v>112.67834117075328</v>
      </c>
      <c r="E67" s="330">
        <v>115.21124389941285</v>
      </c>
      <c r="F67" s="330">
        <v>104.83030207240679</v>
      </c>
      <c r="G67" s="330"/>
      <c r="H67" s="330">
        <v>0.71683128649018268</v>
      </c>
      <c r="I67" s="330">
        <v>0.58429788926377402</v>
      </c>
      <c r="J67" s="330">
        <v>1.1124387128672142</v>
      </c>
      <c r="K67" s="330"/>
      <c r="L67" s="330">
        <v>-2.4118801257295388</v>
      </c>
      <c r="M67" s="330">
        <v>-0.90598515171980409</v>
      </c>
      <c r="N67" s="330">
        <v>-6.6272940057784382</v>
      </c>
      <c r="O67" s="330"/>
      <c r="P67" s="330">
        <v>-1.4917549975290711E-3</v>
      </c>
      <c r="Q67" s="330">
        <v>0.30386152838106639</v>
      </c>
      <c r="R67" s="330">
        <v>-0.88199080678721486</v>
      </c>
      <c r="S67" s="59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59"/>
    </row>
    <row r="68" spans="1:44" s="43" customFormat="1" ht="13.5" x14ac:dyDescent="0.25">
      <c r="A68" s="25"/>
      <c r="B68" s="577"/>
      <c r="C68" s="499" t="s">
        <v>118</v>
      </c>
      <c r="D68" s="330">
        <v>113.06204728510978</v>
      </c>
      <c r="E68" s="330">
        <v>115.15321522171149</v>
      </c>
      <c r="F68" s="330">
        <v>106.40887299601329</v>
      </c>
      <c r="G68" s="330"/>
      <c r="H68" s="330">
        <v>0.34053227121531027</v>
      </c>
      <c r="I68" s="330">
        <v>-5.0367200055601025E-2</v>
      </c>
      <c r="J68" s="330">
        <v>1.5058345653875538</v>
      </c>
      <c r="K68" s="330"/>
      <c r="L68" s="330">
        <v>-2.0795610846853663</v>
      </c>
      <c r="M68" s="330">
        <v>-0.95589603242154908</v>
      </c>
      <c r="N68" s="330">
        <v>-5.2212555242797549</v>
      </c>
      <c r="O68" s="330"/>
      <c r="P68" s="330">
        <v>0.28198279680222704</v>
      </c>
      <c r="Q68" s="330">
        <v>0.32325349535686776</v>
      </c>
      <c r="R68" s="330">
        <v>0.17813299481707645</v>
      </c>
      <c r="S68" s="59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59"/>
    </row>
    <row r="69" spans="1:44" s="43" customFormat="1" ht="13.5" x14ac:dyDescent="0.25">
      <c r="A69" s="25"/>
      <c r="B69" s="577"/>
      <c r="C69" s="499" t="s">
        <v>117</v>
      </c>
      <c r="D69" s="330">
        <v>112.77483835075003</v>
      </c>
      <c r="E69" s="330">
        <v>115.0089427275218</v>
      </c>
      <c r="F69" s="330">
        <v>105.7374205215005</v>
      </c>
      <c r="G69" s="330"/>
      <c r="H69" s="330">
        <v>-0.25402771421209058</v>
      </c>
      <c r="I69" s="330">
        <v>-0.125287421555631</v>
      </c>
      <c r="J69" s="330">
        <v>-0.63101173389736864</v>
      </c>
      <c r="K69" s="330"/>
      <c r="L69" s="330">
        <v>-2.32830613740839</v>
      </c>
      <c r="M69" s="330">
        <v>-1.0799858364854202</v>
      </c>
      <c r="N69" s="330">
        <v>-5.8193205231621477</v>
      </c>
      <c r="O69" s="330"/>
      <c r="P69" s="330">
        <v>0.54690826611356602</v>
      </c>
      <c r="Q69" s="330">
        <v>0.48746316875978302</v>
      </c>
      <c r="R69" s="330">
        <v>0.74224505664335538</v>
      </c>
      <c r="S69" s="59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59"/>
    </row>
    <row r="70" spans="1:44" s="43" customFormat="1" ht="13.5" x14ac:dyDescent="0.25">
      <c r="A70" s="25"/>
      <c r="B70" s="577"/>
      <c r="C70" s="499" t="s">
        <v>119</v>
      </c>
      <c r="D70" s="330">
        <v>113.81810344333297</v>
      </c>
      <c r="E70" s="330">
        <v>115.16267903676403</v>
      </c>
      <c r="F70" s="330">
        <v>109.17135378801538</v>
      </c>
      <c r="G70" s="330"/>
      <c r="H70" s="330">
        <v>0.92508675502438464</v>
      </c>
      <c r="I70" s="330">
        <v>0.13367335234657496</v>
      </c>
      <c r="J70" s="330">
        <v>3.2476045373327711</v>
      </c>
      <c r="K70" s="330"/>
      <c r="L70" s="330">
        <v>-1.4247582340776006</v>
      </c>
      <c r="M70" s="330">
        <v>-0.94775613741133213</v>
      </c>
      <c r="N70" s="330">
        <v>-2.7607045031815289</v>
      </c>
      <c r="O70" s="330"/>
      <c r="P70" s="330">
        <v>0.60156729949794041</v>
      </c>
      <c r="Q70" s="330">
        <v>0.29266690316720467</v>
      </c>
      <c r="R70" s="330">
        <v>1.4928061259239342</v>
      </c>
      <c r="S70" s="59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59"/>
    </row>
    <row r="71" spans="1:44" s="43" customFormat="1" ht="13.5" x14ac:dyDescent="0.25">
      <c r="A71" s="25"/>
      <c r="B71" s="577"/>
      <c r="C71" s="499" t="s">
        <v>120</v>
      </c>
      <c r="D71" s="330">
        <v>115.26659910903749</v>
      </c>
      <c r="E71" s="330">
        <v>115.74387405131134</v>
      </c>
      <c r="F71" s="330">
        <v>112.93974579760452</v>
      </c>
      <c r="G71" s="330"/>
      <c r="H71" s="330">
        <v>1.2726408382175203</v>
      </c>
      <c r="I71" s="330">
        <v>0.5046730585016812</v>
      </c>
      <c r="J71" s="330">
        <v>3.4518139409596804</v>
      </c>
      <c r="K71" s="330"/>
      <c r="L71" s="330">
        <v>-0.17024945099281297</v>
      </c>
      <c r="M71" s="330">
        <v>-0.4478661487954696</v>
      </c>
      <c r="N71" s="330">
        <v>0.59581505486863762</v>
      </c>
      <c r="O71" s="330"/>
      <c r="P71" s="330">
        <v>0.12776359932737957</v>
      </c>
      <c r="Q71" s="330">
        <v>-0.38453040168310304</v>
      </c>
      <c r="R71" s="330">
        <v>1.5641565236014969</v>
      </c>
      <c r="S71" s="59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59"/>
    </row>
    <row r="72" spans="1:44" s="43" customFormat="1" ht="13.5" x14ac:dyDescent="0.25">
      <c r="A72" s="25"/>
      <c r="B72" s="577"/>
      <c r="C72" s="499" t="s">
        <v>121</v>
      </c>
      <c r="D72" s="330">
        <v>115.65911587294312</v>
      </c>
      <c r="E72" s="330">
        <v>116.27216382249911</v>
      </c>
      <c r="F72" s="330">
        <v>112.96274380661303</v>
      </c>
      <c r="G72" s="330"/>
      <c r="H72" s="330">
        <v>0.34052949157832302</v>
      </c>
      <c r="I72" s="330">
        <v>0.45643000592288097</v>
      </c>
      <c r="J72" s="330">
        <v>2.0363078423901726E-2</v>
      </c>
      <c r="K72" s="330"/>
      <c r="L72" s="330">
        <v>0.16970029099563533</v>
      </c>
      <c r="M72" s="330">
        <v>6.5196616379381567E-3</v>
      </c>
      <c r="N72" s="330">
        <v>0.61629945957942311</v>
      </c>
      <c r="O72" s="330"/>
      <c r="P72" s="330">
        <v>0.28347760832014846</v>
      </c>
      <c r="Q72" s="330">
        <v>-0.12949130147970056</v>
      </c>
      <c r="R72" s="330">
        <v>1.4406999437025689</v>
      </c>
      <c r="S72" s="59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59"/>
    </row>
    <row r="73" spans="1:44" s="43" customFormat="1" ht="13.5" x14ac:dyDescent="0.25">
      <c r="A73" s="25"/>
      <c r="B73" s="577"/>
      <c r="C73" s="499" t="s">
        <v>122</v>
      </c>
      <c r="D73" s="330">
        <v>116.24144884489634</v>
      </c>
      <c r="E73" s="330">
        <v>116.65521865311618</v>
      </c>
      <c r="F73" s="330">
        <v>114.07715240177215</v>
      </c>
      <c r="G73" s="330"/>
      <c r="H73" s="330">
        <v>0.50349076902242995</v>
      </c>
      <c r="I73" s="330">
        <v>0.32944672054253665</v>
      </c>
      <c r="J73" s="330">
        <v>0.98652755555135307</v>
      </c>
      <c r="K73" s="330"/>
      <c r="L73" s="330">
        <v>0.67404548531821984</v>
      </c>
      <c r="M73" s="330">
        <v>0.33598786099191535</v>
      </c>
      <c r="N73" s="330">
        <v>1.6089069791242423</v>
      </c>
      <c r="O73" s="330"/>
      <c r="P73" s="330">
        <v>0.67404548531821984</v>
      </c>
      <c r="Q73" s="330">
        <v>0.33598786099191535</v>
      </c>
      <c r="R73" s="330">
        <v>1.6089069791242423</v>
      </c>
      <c r="S73" s="59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59"/>
    </row>
    <row r="74" spans="1:44" s="43" customFormat="1" ht="5.25" customHeight="1" x14ac:dyDescent="0.25">
      <c r="A74" s="25"/>
      <c r="B74" s="319"/>
      <c r="C74" s="320"/>
      <c r="D74" s="467"/>
      <c r="E74" s="320"/>
      <c r="F74" s="320"/>
      <c r="G74" s="320"/>
      <c r="H74" s="320"/>
      <c r="I74" s="320"/>
      <c r="J74" s="320"/>
      <c r="K74" s="321"/>
      <c r="L74" s="320"/>
      <c r="M74" s="320"/>
      <c r="N74" s="320"/>
      <c r="O74" s="320"/>
      <c r="P74" s="320"/>
      <c r="Q74" s="320"/>
      <c r="R74" s="320"/>
      <c r="S74" s="59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59"/>
    </row>
    <row r="75" spans="1:44" ht="11.1" customHeight="1" x14ac:dyDescent="0.25">
      <c r="B75" s="149" t="s">
        <v>75</v>
      </c>
      <c r="C75" s="122"/>
      <c r="D75" s="134"/>
      <c r="E75" s="134"/>
      <c r="F75" s="465"/>
      <c r="G75" s="69"/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134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</row>
    <row r="76" spans="1:44" ht="11.1" customHeight="1" x14ac:dyDescent="0.25">
      <c r="B76" s="149" t="s">
        <v>9</v>
      </c>
      <c r="C76" s="123"/>
      <c r="D76" s="468"/>
      <c r="E76" s="466"/>
      <c r="F76" s="466"/>
      <c r="G76" s="466"/>
      <c r="H76" s="59"/>
      <c r="I76" s="59"/>
      <c r="J76" s="59"/>
      <c r="K76" s="59"/>
      <c r="L76" s="59"/>
      <c r="M76" s="59"/>
      <c r="N76" s="59"/>
      <c r="O76" s="59"/>
      <c r="P76" s="59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</row>
    <row r="77" spans="1:44" ht="11.1" customHeight="1" x14ac:dyDescent="0.25">
      <c r="B77" s="149" t="s">
        <v>10</v>
      </c>
      <c r="C77" s="123"/>
      <c r="D77" s="124"/>
      <c r="E77" s="124"/>
      <c r="F77" s="124"/>
      <c r="G77" s="59"/>
      <c r="H77" s="59"/>
      <c r="I77" s="59"/>
      <c r="J77" s="59"/>
      <c r="K77" s="59"/>
      <c r="L77" s="59"/>
      <c r="M77" s="59"/>
      <c r="N77" s="59"/>
      <c r="O77" s="59"/>
      <c r="P77" s="59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</row>
    <row r="78" spans="1:44" ht="11.1" customHeight="1" x14ac:dyDescent="0.25">
      <c r="B78" s="149" t="s">
        <v>11</v>
      </c>
      <c r="C78" s="123"/>
      <c r="D78" s="124"/>
      <c r="E78" s="124"/>
      <c r="F78" s="124"/>
      <c r="G78" s="59"/>
      <c r="H78" s="59"/>
      <c r="M78" s="59"/>
      <c r="N78" s="59"/>
      <c r="O78" s="59"/>
      <c r="P78" s="59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</row>
    <row r="79" spans="1:44" ht="11.1" customHeight="1" x14ac:dyDescent="0.25">
      <c r="B79" s="67" t="s">
        <v>95</v>
      </c>
      <c r="C79" s="125"/>
      <c r="D79" s="28"/>
      <c r="E79" s="28"/>
      <c r="F79" s="28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65" t="s">
        <v>135</v>
      </c>
      <c r="R79" s="565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</row>
    <row r="80" spans="1:44" ht="11.1" customHeight="1" x14ac:dyDescent="0.25">
      <c r="B80" s="68" t="s">
        <v>74</v>
      </c>
      <c r="C80" s="125"/>
      <c r="D80" s="28"/>
      <c r="E80" s="28"/>
      <c r="F80" s="28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65"/>
      <c r="R80" s="565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</row>
    <row r="81" spans="2:44" ht="13.5" customHeight="1" x14ac:dyDescent="0.25">
      <c r="B81" s="59"/>
      <c r="C81" s="59"/>
      <c r="D81" s="112"/>
      <c r="E81" s="60"/>
      <c r="F81" s="60"/>
      <c r="G81" s="60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</row>
    <row r="82" spans="2:44" ht="13.5" x14ac:dyDescent="0.25">
      <c r="B82" s="59"/>
      <c r="C82" s="112"/>
      <c r="D82" s="60"/>
      <c r="E82" s="60"/>
      <c r="F82" s="60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</row>
    <row r="83" spans="2:44" ht="13.5" x14ac:dyDescent="0.25">
      <c r="B83" s="59"/>
      <c r="C83" s="112"/>
      <c r="D83" s="60"/>
      <c r="E83" s="60"/>
      <c r="F83" s="60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</row>
    <row r="84" spans="2:44" ht="13.5" x14ac:dyDescent="0.25">
      <c r="B84" s="59"/>
      <c r="C84" s="112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</row>
    <row r="85" spans="2:44" ht="13.5" x14ac:dyDescent="0.25">
      <c r="B85" s="59"/>
      <c r="C85" s="112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</row>
    <row r="86" spans="2:44" ht="13.5" x14ac:dyDescent="0.25">
      <c r="B86" s="59"/>
      <c r="C86" s="112"/>
      <c r="D86" s="250"/>
      <c r="E86" s="250"/>
      <c r="F86" s="250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</row>
    <row r="87" spans="2:44" ht="13.5" x14ac:dyDescent="0.25">
      <c r="B87" s="59"/>
      <c r="C87" s="112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</row>
    <row r="88" spans="2:44" ht="13.5" x14ac:dyDescent="0.25">
      <c r="B88" s="59"/>
      <c r="C88" s="112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</row>
    <row r="89" spans="2:44" ht="13.5" x14ac:dyDescent="0.25">
      <c r="B89" s="59"/>
      <c r="C89" s="112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</row>
    <row r="90" spans="2:44" ht="13.5" x14ac:dyDescent="0.25">
      <c r="B90" s="59"/>
      <c r="C90" s="112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62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</row>
    <row r="91" spans="2:44" ht="13.5" x14ac:dyDescent="0.25">
      <c r="B91" s="59"/>
      <c r="C91" s="112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62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</row>
    <row r="92" spans="2:44" ht="13.5" x14ac:dyDescent="0.25">
      <c r="B92" s="59"/>
      <c r="C92" s="112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62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62"/>
      <c r="AQ92" s="62"/>
      <c r="AR92" s="62"/>
    </row>
    <row r="93" spans="2:44" ht="13.5" x14ac:dyDescent="0.25">
      <c r="B93" s="59"/>
      <c r="C93" s="112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62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62"/>
      <c r="AQ93" s="62"/>
      <c r="AR93" s="62"/>
    </row>
    <row r="94" spans="2:44" ht="13.5" x14ac:dyDescent="0.25">
      <c r="B94" s="59"/>
      <c r="C94" s="112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62"/>
      <c r="AQ94" s="62"/>
      <c r="AR94" s="62"/>
    </row>
    <row r="95" spans="2:44" ht="13.5" x14ac:dyDescent="0.25">
      <c r="B95" s="59"/>
      <c r="C95" s="112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62"/>
      <c r="AQ95" s="62"/>
      <c r="AR95" s="62"/>
    </row>
    <row r="96" spans="2:44" ht="13.5" x14ac:dyDescent="0.25">
      <c r="B96" s="59"/>
      <c r="C96" s="112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62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N96" s="62"/>
      <c r="AO96" s="62"/>
      <c r="AP96" s="62"/>
      <c r="AQ96" s="62"/>
      <c r="AR96" s="62"/>
    </row>
    <row r="97" spans="2:44" ht="13.5" x14ac:dyDescent="0.25">
      <c r="B97" s="59"/>
      <c r="C97" s="112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62"/>
    </row>
    <row r="98" spans="2:44" ht="13.5" x14ac:dyDescent="0.25">
      <c r="B98" s="59"/>
      <c r="C98" s="112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62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62"/>
    </row>
    <row r="99" spans="2:44" ht="13.5" x14ac:dyDescent="0.25">
      <c r="B99" s="59"/>
      <c r="C99" s="112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62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62"/>
      <c r="AQ99" s="62"/>
      <c r="AR99" s="62"/>
    </row>
    <row r="100" spans="2:44" ht="13.5" x14ac:dyDescent="0.25">
      <c r="B100" s="59"/>
      <c r="C100" s="112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62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  <c r="AO100" s="62"/>
      <c r="AP100" s="62"/>
      <c r="AQ100" s="62"/>
      <c r="AR100" s="62"/>
    </row>
    <row r="101" spans="2:44" ht="13.5" x14ac:dyDescent="0.25">
      <c r="B101" s="59"/>
      <c r="C101" s="112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</row>
    <row r="102" spans="2:44" ht="13.5" x14ac:dyDescent="0.25">
      <c r="B102" s="59"/>
      <c r="C102" s="112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2"/>
      <c r="AM102" s="62"/>
      <c r="AN102" s="62"/>
      <c r="AO102" s="62"/>
      <c r="AP102" s="62"/>
      <c r="AQ102" s="62"/>
      <c r="AR102" s="62"/>
    </row>
    <row r="103" spans="2:44" ht="13.5" x14ac:dyDescent="0.25">
      <c r="B103" s="59"/>
      <c r="C103" s="112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62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  <c r="AQ103" s="62"/>
      <c r="AR103" s="62"/>
    </row>
    <row r="104" spans="2:44" ht="13.5" x14ac:dyDescent="0.25">
      <c r="B104" s="59"/>
      <c r="C104" s="112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62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2"/>
      <c r="AK104" s="62"/>
      <c r="AL104" s="62"/>
      <c r="AM104" s="62"/>
      <c r="AN104" s="62"/>
      <c r="AO104" s="62"/>
      <c r="AP104" s="62"/>
      <c r="AQ104" s="62"/>
      <c r="AR104" s="62"/>
    </row>
    <row r="105" spans="2:44" ht="13.5" x14ac:dyDescent="0.25">
      <c r="B105" s="59"/>
      <c r="C105" s="112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62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  <c r="AH105" s="62"/>
      <c r="AI105" s="62"/>
      <c r="AJ105" s="62"/>
      <c r="AK105" s="62"/>
      <c r="AL105" s="62"/>
      <c r="AM105" s="62"/>
      <c r="AN105" s="62"/>
      <c r="AO105" s="62"/>
      <c r="AP105" s="62"/>
      <c r="AQ105" s="62"/>
      <c r="AR105" s="62"/>
    </row>
  </sheetData>
  <mergeCells count="13">
    <mergeCell ref="B11:B22"/>
    <mergeCell ref="B24:B35"/>
    <mergeCell ref="Q79:R80"/>
    <mergeCell ref="B37:B47"/>
    <mergeCell ref="B49:B60"/>
    <mergeCell ref="B62:B73"/>
    <mergeCell ref="B2:R2"/>
    <mergeCell ref="B4:C5"/>
    <mergeCell ref="D4:F4"/>
    <mergeCell ref="H4:J4"/>
    <mergeCell ref="L4:N4"/>
    <mergeCell ref="P4:R4"/>
    <mergeCell ref="B3:R3"/>
  </mergeCells>
  <hyperlinks>
    <hyperlink ref="Q79:R80" location="Indice!A1" display="Regresar"/>
  </hyperlinks>
  <printOptions horizontalCentered="1" verticalCentered="1"/>
  <pageMargins left="0.59055118110236227" right="0.59055118110236227" top="0.78740157480314965" bottom="0.78740157480314965" header="0" footer="0"/>
  <pageSetup paperSize="9" scale="73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theme="8" tint="0.59999389629810485"/>
  </sheetPr>
  <dimension ref="A2:CB36"/>
  <sheetViews>
    <sheetView zoomScale="75" zoomScaleNormal="75" zoomScaleSheetLayoutView="80" workbookViewId="0">
      <pane xSplit="2" ySplit="5" topLeftCell="AJ15" activePane="bottomRight" state="frozen"/>
      <selection activeCell="B32" sqref="B32:R56"/>
      <selection pane="topRight" activeCell="B32" sqref="B32:R56"/>
      <selection pane="bottomLeft" activeCell="B32" sqref="B32:R56"/>
      <selection pane="bottomRight" activeCell="B2" sqref="B2:BU33"/>
    </sheetView>
  </sheetViews>
  <sheetFormatPr baseColWidth="10" defaultColWidth="5.42578125" defaultRowHeight="13.5" x14ac:dyDescent="0.25"/>
  <cols>
    <col min="1" max="1" width="2.7109375" style="62" customWidth="1"/>
    <col min="2" max="2" width="27.5703125" style="62" customWidth="1"/>
    <col min="3" max="3" width="2.42578125" style="62" hidden="1" customWidth="1"/>
    <col min="4" max="4" width="2.28515625" style="62" hidden="1" customWidth="1"/>
    <col min="5" max="9" width="7.7109375" style="62" hidden="1" customWidth="1"/>
    <col min="10" max="10" width="6.7109375" style="62" hidden="1" customWidth="1"/>
    <col min="11" max="11" width="1.7109375" style="62" hidden="1" customWidth="1"/>
    <col min="12" max="12" width="6.5703125" style="62" hidden="1" customWidth="1"/>
    <col min="13" max="22" width="6.7109375" style="62" hidden="1" customWidth="1"/>
    <col min="23" max="23" width="1.7109375" style="62" hidden="1" customWidth="1"/>
    <col min="24" max="35" width="6.7109375" style="62" hidden="1" customWidth="1"/>
    <col min="36" max="36" width="1.7109375" style="62" customWidth="1"/>
    <col min="37" max="46" width="6.7109375" style="62" hidden="1" customWidth="1"/>
    <col min="47" max="47" width="6.7109375" style="62" customWidth="1"/>
    <col min="48" max="48" width="1.7109375" style="62" customWidth="1"/>
    <col min="49" max="58" width="6.7109375" style="62" customWidth="1"/>
    <col min="59" max="60" width="6.42578125" style="62" customWidth="1"/>
    <col min="61" max="61" width="1.140625" style="62" customWidth="1"/>
    <col min="62" max="73" width="6.7109375" style="62" customWidth="1"/>
    <col min="74" max="74" width="6.5703125" style="251" bestFit="1" customWidth="1"/>
    <col min="75" max="75" width="7" style="62" customWidth="1"/>
    <col min="76" max="16384" width="5.42578125" style="62"/>
  </cols>
  <sheetData>
    <row r="2" spans="1:80" ht="30" customHeight="1" x14ac:dyDescent="0.3">
      <c r="A2" s="64"/>
      <c r="B2" s="579" t="s">
        <v>237</v>
      </c>
      <c r="C2" s="579"/>
      <c r="D2" s="579"/>
      <c r="E2" s="579"/>
      <c r="F2" s="579"/>
      <c r="G2" s="579"/>
      <c r="H2" s="579"/>
      <c r="I2" s="579"/>
      <c r="J2" s="579"/>
      <c r="K2" s="579"/>
      <c r="L2" s="579"/>
      <c r="M2" s="579"/>
      <c r="N2" s="579"/>
      <c r="O2" s="579"/>
      <c r="P2" s="579"/>
      <c r="Q2" s="579"/>
      <c r="R2" s="579"/>
      <c r="S2" s="579"/>
      <c r="T2" s="579"/>
      <c r="U2" s="579"/>
      <c r="V2" s="579"/>
      <c r="W2" s="579"/>
      <c r="X2" s="579"/>
      <c r="Y2" s="579"/>
      <c r="Z2" s="579"/>
      <c r="AA2" s="579"/>
      <c r="AB2" s="579"/>
      <c r="AC2" s="579"/>
      <c r="AD2" s="579"/>
      <c r="AE2" s="579"/>
      <c r="AF2" s="579"/>
      <c r="AG2" s="579"/>
      <c r="AH2" s="579"/>
      <c r="AI2" s="579"/>
      <c r="AJ2" s="579"/>
      <c r="AK2" s="579"/>
      <c r="AL2" s="579"/>
      <c r="AM2" s="579"/>
      <c r="AN2" s="579"/>
      <c r="AO2" s="579"/>
      <c r="AP2" s="579"/>
      <c r="AQ2" s="579"/>
      <c r="AR2" s="579"/>
      <c r="AS2" s="579"/>
      <c r="AT2" s="579"/>
      <c r="AU2" s="579"/>
      <c r="AV2" s="579"/>
      <c r="AW2" s="579"/>
      <c r="AX2" s="579"/>
      <c r="AY2" s="579"/>
      <c r="AZ2" s="579"/>
      <c r="BA2" s="579"/>
      <c r="BB2" s="579"/>
      <c r="BC2" s="579"/>
      <c r="BD2" s="579"/>
      <c r="BE2" s="579"/>
      <c r="BF2" s="579"/>
      <c r="BG2" s="579"/>
      <c r="BH2" s="579"/>
      <c r="BI2" s="579"/>
      <c r="BJ2" s="579"/>
      <c r="BK2" s="579"/>
      <c r="BL2" s="579"/>
      <c r="BM2" s="579"/>
      <c r="BN2" s="579"/>
      <c r="BO2" s="579"/>
      <c r="BP2" s="579"/>
      <c r="BQ2" s="579"/>
      <c r="BR2" s="579"/>
      <c r="BS2" s="579"/>
      <c r="BT2" s="579"/>
      <c r="BU2" s="579"/>
    </row>
    <row r="3" spans="1:80" s="238" customFormat="1" ht="19.5" customHeight="1" x14ac:dyDescent="0.2">
      <c r="A3" s="237"/>
      <c r="B3" s="586" t="s">
        <v>214</v>
      </c>
      <c r="C3" s="586"/>
      <c r="D3" s="586"/>
      <c r="E3" s="586"/>
      <c r="F3" s="586"/>
      <c r="G3" s="586"/>
      <c r="H3" s="586"/>
      <c r="I3" s="586"/>
      <c r="J3" s="586"/>
      <c r="K3" s="586"/>
      <c r="L3" s="586"/>
      <c r="M3" s="586"/>
      <c r="N3" s="586"/>
      <c r="O3" s="586"/>
      <c r="P3" s="586"/>
      <c r="Q3" s="586"/>
      <c r="R3" s="586"/>
      <c r="S3" s="586"/>
      <c r="T3" s="586"/>
      <c r="U3" s="586"/>
      <c r="V3" s="586"/>
      <c r="W3" s="586"/>
      <c r="X3" s="586"/>
      <c r="Y3" s="586"/>
      <c r="Z3" s="586"/>
      <c r="AA3" s="586"/>
      <c r="AB3" s="586"/>
      <c r="AC3" s="586"/>
      <c r="AD3" s="586"/>
      <c r="AE3" s="586"/>
      <c r="AF3" s="586"/>
      <c r="AG3" s="586"/>
      <c r="AH3" s="586"/>
      <c r="AI3" s="586"/>
      <c r="AJ3" s="586"/>
      <c r="AK3" s="586"/>
      <c r="AL3" s="586"/>
      <c r="AM3" s="586"/>
      <c r="AN3" s="586"/>
      <c r="AO3" s="586"/>
      <c r="AP3" s="586"/>
      <c r="AQ3" s="586"/>
      <c r="AR3" s="586"/>
      <c r="AS3" s="586"/>
      <c r="AT3" s="586"/>
      <c r="AU3" s="586"/>
      <c r="AV3" s="586"/>
      <c r="AW3" s="586"/>
      <c r="AX3" s="586"/>
      <c r="AY3" s="586"/>
      <c r="AZ3" s="586"/>
      <c r="BA3" s="586"/>
      <c r="BB3" s="586"/>
      <c r="BC3" s="586"/>
      <c r="BD3" s="586"/>
      <c r="BE3" s="586"/>
      <c r="BF3" s="586"/>
      <c r="BG3" s="586"/>
      <c r="BH3" s="586"/>
      <c r="BI3" s="586"/>
      <c r="BJ3" s="586"/>
      <c r="BK3" s="586"/>
      <c r="BL3" s="586"/>
      <c r="BM3" s="586"/>
      <c r="BN3" s="586"/>
      <c r="BO3" s="586"/>
      <c r="BP3" s="586"/>
      <c r="BQ3" s="586"/>
      <c r="BR3" s="586"/>
      <c r="BS3" s="586"/>
      <c r="BT3" s="586"/>
      <c r="BU3" s="586"/>
      <c r="BV3" s="469"/>
    </row>
    <row r="4" spans="1:80" ht="19.5" customHeight="1" thickBot="1" x14ac:dyDescent="0.35">
      <c r="A4" s="64"/>
      <c r="B4" s="581" t="s">
        <v>113</v>
      </c>
      <c r="C4" s="332">
        <v>2010</v>
      </c>
      <c r="D4" s="583"/>
      <c r="E4" s="333"/>
      <c r="F4" s="333"/>
      <c r="G4" s="333"/>
      <c r="H4" s="333"/>
      <c r="I4" s="333"/>
      <c r="J4" s="334">
        <v>2011</v>
      </c>
      <c r="K4" s="335"/>
      <c r="L4" s="336"/>
      <c r="M4" s="580">
        <v>2012</v>
      </c>
      <c r="N4" s="580"/>
      <c r="O4" s="580"/>
      <c r="P4" s="580"/>
      <c r="Q4" s="580"/>
      <c r="R4" s="580"/>
      <c r="S4" s="580"/>
      <c r="T4" s="580"/>
      <c r="U4" s="580"/>
      <c r="V4" s="580"/>
      <c r="W4" s="583"/>
      <c r="X4" s="337"/>
      <c r="Y4" s="580">
        <v>2013</v>
      </c>
      <c r="Z4" s="580"/>
      <c r="AA4" s="580"/>
      <c r="AB4" s="580"/>
      <c r="AC4" s="580"/>
      <c r="AD4" s="580"/>
      <c r="AE4" s="580"/>
      <c r="AF4" s="580"/>
      <c r="AG4" s="580"/>
      <c r="AH4" s="580"/>
      <c r="AI4" s="580"/>
      <c r="AJ4" s="337"/>
      <c r="AK4" s="580">
        <v>2014</v>
      </c>
      <c r="AL4" s="580"/>
      <c r="AM4" s="580"/>
      <c r="AN4" s="580"/>
      <c r="AO4" s="580"/>
      <c r="AP4" s="580"/>
      <c r="AQ4" s="580"/>
      <c r="AR4" s="580"/>
      <c r="AS4" s="580"/>
      <c r="AT4" s="580"/>
      <c r="AU4" s="580"/>
      <c r="AV4" s="337"/>
      <c r="AW4" s="580">
        <v>2015</v>
      </c>
      <c r="AX4" s="580"/>
      <c r="AY4" s="580"/>
      <c r="AZ4" s="580"/>
      <c r="BA4" s="580"/>
      <c r="BB4" s="580"/>
      <c r="BC4" s="580"/>
      <c r="BD4" s="580"/>
      <c r="BE4" s="580"/>
      <c r="BF4" s="580"/>
      <c r="BG4" s="580"/>
      <c r="BH4" s="580"/>
      <c r="BI4" s="337"/>
      <c r="BJ4" s="580">
        <v>2016</v>
      </c>
      <c r="BK4" s="580"/>
      <c r="BL4" s="580"/>
      <c r="BM4" s="580"/>
      <c r="BN4" s="580"/>
      <c r="BO4" s="580"/>
      <c r="BP4" s="580"/>
      <c r="BQ4" s="580"/>
      <c r="BR4" s="580"/>
      <c r="BS4" s="580"/>
      <c r="BT4" s="580"/>
      <c r="BU4" s="580"/>
    </row>
    <row r="5" spans="1:80" ht="34.5" customHeight="1" x14ac:dyDescent="0.3">
      <c r="A5" s="64"/>
      <c r="B5" s="582"/>
      <c r="C5" s="338" t="s">
        <v>12</v>
      </c>
      <c r="D5" s="584"/>
      <c r="E5" s="260" t="s">
        <v>118</v>
      </c>
      <c r="F5" s="260" t="s">
        <v>118</v>
      </c>
      <c r="G5" s="260" t="s">
        <v>117</v>
      </c>
      <c r="H5" s="260" t="s">
        <v>119</v>
      </c>
      <c r="I5" s="260" t="s">
        <v>120</v>
      </c>
      <c r="J5" s="260" t="s">
        <v>122</v>
      </c>
      <c r="K5" s="339"/>
      <c r="L5" s="261" t="s">
        <v>123</v>
      </c>
      <c r="M5" s="260" t="s">
        <v>124</v>
      </c>
      <c r="N5" s="260" t="s">
        <v>116</v>
      </c>
      <c r="O5" s="260" t="s">
        <v>117</v>
      </c>
      <c r="P5" s="260" t="s">
        <v>116</v>
      </c>
      <c r="Q5" s="260" t="s">
        <v>118</v>
      </c>
      <c r="R5" s="260" t="s">
        <v>118</v>
      </c>
      <c r="S5" s="260" t="s">
        <v>117</v>
      </c>
      <c r="T5" s="260" t="s">
        <v>119</v>
      </c>
      <c r="U5" s="260" t="s">
        <v>120</v>
      </c>
      <c r="V5" s="260" t="s">
        <v>122</v>
      </c>
      <c r="W5" s="260"/>
      <c r="X5" s="261" t="s">
        <v>123</v>
      </c>
      <c r="Y5" s="260" t="s">
        <v>124</v>
      </c>
      <c r="Z5" s="260" t="s">
        <v>116</v>
      </c>
      <c r="AA5" s="260" t="s">
        <v>117</v>
      </c>
      <c r="AB5" s="260" t="s">
        <v>116</v>
      </c>
      <c r="AC5" s="260" t="s">
        <v>126</v>
      </c>
      <c r="AD5" s="260" t="s">
        <v>126</v>
      </c>
      <c r="AE5" s="260" t="s">
        <v>117</v>
      </c>
      <c r="AF5" s="260" t="s">
        <v>128</v>
      </c>
      <c r="AG5" s="260" t="s">
        <v>148</v>
      </c>
      <c r="AH5" s="260" t="s">
        <v>121</v>
      </c>
      <c r="AI5" s="260" t="s">
        <v>122</v>
      </c>
      <c r="AJ5" s="260"/>
      <c r="AK5" s="260" t="s">
        <v>123</v>
      </c>
      <c r="AL5" s="260" t="s">
        <v>124</v>
      </c>
      <c r="AM5" s="260" t="s">
        <v>116</v>
      </c>
      <c r="AN5" s="260" t="s">
        <v>116</v>
      </c>
      <c r="AO5" s="260" t="s">
        <v>118</v>
      </c>
      <c r="AP5" s="260" t="s">
        <v>118</v>
      </c>
      <c r="AQ5" s="260" t="s">
        <v>117</v>
      </c>
      <c r="AR5" s="260" t="s">
        <v>119</v>
      </c>
      <c r="AS5" s="260" t="s">
        <v>120</v>
      </c>
      <c r="AT5" s="260" t="s">
        <v>121</v>
      </c>
      <c r="AU5" s="260" t="s">
        <v>122</v>
      </c>
      <c r="AV5" s="260"/>
      <c r="AW5" s="260" t="s">
        <v>123</v>
      </c>
      <c r="AX5" s="260" t="s">
        <v>124</v>
      </c>
      <c r="AY5" s="260" t="s">
        <v>116</v>
      </c>
      <c r="AZ5" s="260" t="s">
        <v>117</v>
      </c>
      <c r="BA5" s="260" t="s">
        <v>116</v>
      </c>
      <c r="BB5" s="260" t="s">
        <v>118</v>
      </c>
      <c r="BC5" s="260" t="s">
        <v>118</v>
      </c>
      <c r="BD5" s="260" t="s">
        <v>117</v>
      </c>
      <c r="BE5" s="260" t="s">
        <v>119</v>
      </c>
      <c r="BF5" s="260" t="s">
        <v>120</v>
      </c>
      <c r="BG5" s="260" t="s">
        <v>121</v>
      </c>
      <c r="BH5" s="260" t="s">
        <v>122</v>
      </c>
      <c r="BI5" s="260"/>
      <c r="BJ5" s="261" t="s">
        <v>123</v>
      </c>
      <c r="BK5" s="261" t="s">
        <v>124</v>
      </c>
      <c r="BL5" s="261" t="s">
        <v>116</v>
      </c>
      <c r="BM5" s="261" t="s">
        <v>117</v>
      </c>
      <c r="BN5" s="261" t="s">
        <v>116</v>
      </c>
      <c r="BO5" s="261" t="s">
        <v>118</v>
      </c>
      <c r="BP5" s="261" t="s">
        <v>118</v>
      </c>
      <c r="BQ5" s="261" t="s">
        <v>117</v>
      </c>
      <c r="BR5" s="261" t="s">
        <v>119</v>
      </c>
      <c r="BS5" s="261" t="s">
        <v>120</v>
      </c>
      <c r="BT5" s="261" t="s">
        <v>121</v>
      </c>
      <c r="BU5" s="261" t="s">
        <v>122</v>
      </c>
    </row>
    <row r="6" spans="1:80" ht="4.5" customHeight="1" x14ac:dyDescent="0.25">
      <c r="B6" s="340"/>
      <c r="C6" s="341"/>
      <c r="D6" s="341"/>
      <c r="E6" s="341"/>
      <c r="F6" s="341"/>
      <c r="G6" s="341"/>
      <c r="H6" s="341"/>
      <c r="I6" s="341"/>
      <c r="J6" s="341"/>
      <c r="K6" s="341"/>
      <c r="L6" s="341"/>
      <c r="M6" s="341"/>
      <c r="N6" s="341"/>
      <c r="O6" s="341"/>
      <c r="P6" s="341"/>
      <c r="Q6" s="342"/>
      <c r="R6" s="342"/>
      <c r="S6" s="342"/>
      <c r="T6" s="342"/>
      <c r="U6" s="342"/>
      <c r="V6" s="342"/>
      <c r="W6" s="342"/>
      <c r="X6" s="342"/>
      <c r="Y6" s="342"/>
      <c r="Z6" s="342"/>
      <c r="AA6" s="342"/>
      <c r="AB6" s="342"/>
      <c r="AC6" s="342"/>
      <c r="AD6" s="342"/>
      <c r="AE6" s="342"/>
      <c r="AF6" s="342"/>
      <c r="AG6" s="342"/>
      <c r="AH6" s="342"/>
      <c r="AI6" s="342"/>
      <c r="AJ6" s="342"/>
      <c r="AK6" s="342"/>
      <c r="AL6" s="342"/>
      <c r="AM6" s="342"/>
      <c r="AN6" s="342"/>
      <c r="AO6" s="342"/>
      <c r="AP6" s="342"/>
      <c r="AQ6" s="342"/>
      <c r="AR6" s="342"/>
      <c r="AS6" s="342"/>
      <c r="AT6" s="342"/>
      <c r="AU6" s="342"/>
      <c r="AV6" s="342"/>
      <c r="AW6" s="342"/>
      <c r="AX6" s="342"/>
      <c r="AY6" s="342"/>
      <c r="AZ6" s="342"/>
      <c r="BA6" s="342"/>
      <c r="BB6" s="342"/>
      <c r="BC6" s="342"/>
      <c r="BD6" s="342"/>
      <c r="BE6" s="342"/>
      <c r="BF6" s="342"/>
      <c r="BG6" s="342"/>
      <c r="BH6" s="342"/>
      <c r="BI6" s="342"/>
      <c r="BJ6" s="342"/>
      <c r="BK6" s="342"/>
      <c r="BL6" s="342"/>
      <c r="BM6" s="342"/>
      <c r="BN6" s="342"/>
      <c r="BO6" s="342"/>
      <c r="BP6" s="342"/>
      <c r="BQ6" s="342"/>
      <c r="BR6" s="342"/>
      <c r="BS6" s="342"/>
      <c r="BT6" s="342"/>
      <c r="BU6" s="342"/>
    </row>
    <row r="7" spans="1:80" ht="27" customHeight="1" x14ac:dyDescent="0.25">
      <c r="B7" s="343"/>
      <c r="C7" s="585" t="s">
        <v>0</v>
      </c>
      <c r="D7" s="585"/>
      <c r="E7" s="585"/>
      <c r="F7" s="585"/>
      <c r="G7" s="585"/>
      <c r="H7" s="585"/>
      <c r="I7" s="585"/>
      <c r="J7" s="585"/>
      <c r="K7" s="585"/>
      <c r="L7" s="585"/>
      <c r="M7" s="585"/>
      <c r="N7" s="585"/>
      <c r="O7" s="585"/>
      <c r="P7" s="585"/>
      <c r="Q7" s="585"/>
      <c r="R7" s="585"/>
      <c r="S7" s="585"/>
      <c r="T7" s="585"/>
      <c r="U7" s="585"/>
      <c r="V7" s="585"/>
      <c r="W7" s="585"/>
      <c r="X7" s="585"/>
      <c r="Y7" s="585"/>
      <c r="Z7" s="585"/>
      <c r="AA7" s="585"/>
      <c r="AB7" s="585"/>
      <c r="AC7" s="585"/>
      <c r="AD7" s="585"/>
      <c r="AE7" s="585"/>
      <c r="AF7" s="585"/>
      <c r="AG7" s="585"/>
      <c r="AH7" s="585"/>
      <c r="AI7" s="585"/>
      <c r="AJ7" s="585"/>
      <c r="AK7" s="585"/>
      <c r="AL7" s="585"/>
      <c r="AM7" s="585"/>
      <c r="AN7" s="585"/>
      <c r="AO7" s="585"/>
      <c r="AP7" s="585"/>
      <c r="AQ7" s="585"/>
      <c r="AR7" s="585"/>
      <c r="AS7" s="585"/>
      <c r="AT7" s="585"/>
      <c r="AU7" s="585"/>
      <c r="AV7" s="585"/>
      <c r="AW7" s="585"/>
      <c r="AX7" s="585"/>
      <c r="AY7" s="585"/>
      <c r="AZ7" s="585"/>
      <c r="BA7" s="585"/>
      <c r="BB7" s="585"/>
      <c r="BC7" s="585"/>
      <c r="BD7" s="585"/>
      <c r="BE7" s="585"/>
      <c r="BF7" s="585"/>
      <c r="BG7" s="585"/>
      <c r="BH7" s="585"/>
      <c r="BI7" s="585"/>
      <c r="BJ7" s="585"/>
      <c r="BK7" s="585"/>
      <c r="BL7" s="585"/>
      <c r="BM7" s="585"/>
      <c r="BN7" s="585"/>
      <c r="BO7" s="585"/>
      <c r="BP7" s="585"/>
      <c r="BQ7" s="585"/>
      <c r="BR7" s="585"/>
      <c r="BS7" s="585"/>
      <c r="BT7" s="585"/>
      <c r="BU7" s="585"/>
    </row>
    <row r="8" spans="1:80" ht="18" customHeight="1" x14ac:dyDescent="0.3">
      <c r="A8" s="64"/>
      <c r="B8" s="344" t="s">
        <v>14</v>
      </c>
      <c r="C8" s="345">
        <v>92.697183138211713</v>
      </c>
      <c r="D8" s="346"/>
      <c r="E8" s="347">
        <v>102.18651786194859</v>
      </c>
      <c r="F8" s="347">
        <v>102.55274045328035</v>
      </c>
      <c r="G8" s="347">
        <v>102.50775340827047</v>
      </c>
      <c r="H8" s="347">
        <v>103.77570197092186</v>
      </c>
      <c r="I8" s="348">
        <v>105.22853488856155</v>
      </c>
      <c r="J8" s="348">
        <v>106.85755955166977</v>
      </c>
      <c r="K8" s="349"/>
      <c r="L8" s="348">
        <v>101.62359705741508</v>
      </c>
      <c r="M8" s="348">
        <v>100.54741780659289</v>
      </c>
      <c r="N8" s="348">
        <v>101.81362233132484</v>
      </c>
      <c r="O8" s="350">
        <v>103.90496010630872</v>
      </c>
      <c r="P8" s="350">
        <v>105.38664812358589</v>
      </c>
      <c r="Q8" s="350">
        <v>106.5794365954989</v>
      </c>
      <c r="R8" s="350">
        <v>107.10093842207031</v>
      </c>
      <c r="S8" s="350">
        <v>106.94066048101183</v>
      </c>
      <c r="T8" s="350">
        <v>107.82249186214355</v>
      </c>
      <c r="U8" s="350">
        <v>109.3</v>
      </c>
      <c r="V8" s="350">
        <v>111.14891628674582</v>
      </c>
      <c r="W8" s="351"/>
      <c r="X8" s="350">
        <v>105.41380001267093</v>
      </c>
      <c r="Y8" s="350">
        <v>104.42003692198506</v>
      </c>
      <c r="Z8" s="350">
        <v>105.68677910834782</v>
      </c>
      <c r="AA8" s="350">
        <v>108.02237234144033</v>
      </c>
      <c r="AB8" s="350">
        <v>108.61331822323451</v>
      </c>
      <c r="AC8" s="350">
        <v>109.59456429959529</v>
      </c>
      <c r="AD8" s="350">
        <v>109.8</v>
      </c>
      <c r="AE8" s="350">
        <v>109.49181476233758</v>
      </c>
      <c r="AF8" s="350">
        <v>109.93251179378922</v>
      </c>
      <c r="AG8" s="350">
        <v>111.89222741629366</v>
      </c>
      <c r="AH8" s="350">
        <v>112.71144110745351</v>
      </c>
      <c r="AI8" s="350">
        <v>113.14313447582276</v>
      </c>
      <c r="AJ8" s="351"/>
      <c r="AK8" s="350">
        <v>107.6460666976796</v>
      </c>
      <c r="AL8" s="350">
        <v>106.515529994467</v>
      </c>
      <c r="AM8" s="350">
        <v>107.50937513862526</v>
      </c>
      <c r="AN8" s="350">
        <v>111.06489012441179</v>
      </c>
      <c r="AO8" s="350">
        <v>112.17062931764121</v>
      </c>
      <c r="AP8" s="350">
        <v>111.90565155577509</v>
      </c>
      <c r="AQ8" s="350">
        <v>111.06812522469384</v>
      </c>
      <c r="AR8" s="350">
        <v>112.31362320853665</v>
      </c>
      <c r="AS8" s="350">
        <v>113.54274334107183</v>
      </c>
      <c r="AT8" s="350">
        <v>114.4318223842297</v>
      </c>
      <c r="AU8" s="350">
        <v>115.08935220001598</v>
      </c>
      <c r="AV8" s="351"/>
      <c r="AW8" s="350">
        <v>108.88160171791557</v>
      </c>
      <c r="AX8" s="350">
        <v>107.62136955154737</v>
      </c>
      <c r="AY8" s="350">
        <v>108.61314979851245</v>
      </c>
      <c r="AZ8" s="350">
        <v>111.24108164521898</v>
      </c>
      <c r="BA8" s="350">
        <v>112.04833235719705</v>
      </c>
      <c r="BB8" s="350">
        <v>112.6800220806139</v>
      </c>
      <c r="BC8" s="350">
        <v>112.74412823907097</v>
      </c>
      <c r="BD8" s="350">
        <v>112.16141828277135</v>
      </c>
      <c r="BE8" s="350">
        <v>113.13750520853067</v>
      </c>
      <c r="BF8" s="350">
        <v>115.11951826896872</v>
      </c>
      <c r="BG8" s="350">
        <v>115.33217498168145</v>
      </c>
      <c r="BH8" s="350">
        <v>115.4631745297733</v>
      </c>
      <c r="BI8" s="351"/>
      <c r="BJ8" s="350">
        <v>109.72939292302566</v>
      </c>
      <c r="BK8" s="350">
        <v>108.22978302517146</v>
      </c>
      <c r="BL8" s="350">
        <v>109.36978183375156</v>
      </c>
      <c r="BM8" s="350">
        <v>111.20084420891918</v>
      </c>
      <c r="BN8" s="350">
        <v>111.87637630322031</v>
      </c>
      <c r="BO8" s="350">
        <v>112.67834117075328</v>
      </c>
      <c r="BP8" s="350">
        <v>113.06204728510978</v>
      </c>
      <c r="BQ8" s="350">
        <v>112.77483835075003</v>
      </c>
      <c r="BR8" s="350">
        <v>113.81810344333297</v>
      </c>
      <c r="BS8" s="350">
        <v>115.26659910903749</v>
      </c>
      <c r="BT8" s="350">
        <v>115.65911587294312</v>
      </c>
      <c r="BU8" s="350">
        <v>116.24144884489634</v>
      </c>
      <c r="BV8" s="472"/>
      <c r="BW8" s="486"/>
      <c r="BX8" s="63"/>
      <c r="BY8" s="63"/>
      <c r="BZ8" s="63"/>
    </row>
    <row r="9" spans="1:80" ht="17.25" customHeight="1" x14ac:dyDescent="0.3">
      <c r="A9" s="64"/>
      <c r="B9" s="352" t="s">
        <v>98</v>
      </c>
      <c r="C9" s="353">
        <v>96.064199033826497</v>
      </c>
      <c r="D9" s="354"/>
      <c r="E9" s="355">
        <v>92.4326925473366</v>
      </c>
      <c r="F9" s="355">
        <v>92.717366479903575</v>
      </c>
      <c r="G9" s="355">
        <v>96.150266615506609</v>
      </c>
      <c r="H9" s="355">
        <v>101.31039034277258</v>
      </c>
      <c r="I9" s="356">
        <v>102.36168188946938</v>
      </c>
      <c r="J9" s="356">
        <v>105.36243652922329</v>
      </c>
      <c r="K9" s="349"/>
      <c r="L9" s="356">
        <v>101.85171334994762</v>
      </c>
      <c r="M9" s="356">
        <v>100.14613744002557</v>
      </c>
      <c r="N9" s="356">
        <v>96.496729488881641</v>
      </c>
      <c r="O9" s="356">
        <v>94.607645032907101</v>
      </c>
      <c r="P9" s="356">
        <v>95.153725968183011</v>
      </c>
      <c r="Q9" s="356">
        <v>98.302422498078187</v>
      </c>
      <c r="R9" s="356">
        <v>99.583453031542362</v>
      </c>
      <c r="S9" s="356">
        <v>101.4324888994156</v>
      </c>
      <c r="T9" s="356">
        <v>104.77102874545965</v>
      </c>
      <c r="U9" s="356">
        <v>106.7</v>
      </c>
      <c r="V9" s="356">
        <v>110.5623316896108</v>
      </c>
      <c r="W9" s="357"/>
      <c r="X9" s="356">
        <v>107.48920981018006</v>
      </c>
      <c r="Y9" s="356">
        <v>103.75980605141586</v>
      </c>
      <c r="Z9" s="356">
        <v>95.795844904941205</v>
      </c>
      <c r="AA9" s="356">
        <v>92.574841729182467</v>
      </c>
      <c r="AB9" s="356">
        <v>92.545498349488412</v>
      </c>
      <c r="AC9" s="356">
        <v>95.556627940943727</v>
      </c>
      <c r="AD9" s="356">
        <v>97.181058971179425</v>
      </c>
      <c r="AE9" s="356">
        <v>99.048978406265803</v>
      </c>
      <c r="AF9" s="356">
        <v>102.39235454674244</v>
      </c>
      <c r="AG9" s="356">
        <v>104.25068251539979</v>
      </c>
      <c r="AH9" s="356">
        <v>105.66238370457661</v>
      </c>
      <c r="AI9" s="356">
        <v>109.54157043272069</v>
      </c>
      <c r="AJ9" s="357"/>
      <c r="AK9" s="356">
        <v>109.28302729110024</v>
      </c>
      <c r="AL9" s="356">
        <v>107.04712596082729</v>
      </c>
      <c r="AM9" s="356">
        <v>100.09367125548785</v>
      </c>
      <c r="AN9" s="356">
        <v>95.941457888936142</v>
      </c>
      <c r="AO9" s="356">
        <v>98.622798327728205</v>
      </c>
      <c r="AP9" s="356">
        <v>100.48972908653276</v>
      </c>
      <c r="AQ9" s="356">
        <v>102.09750899076452</v>
      </c>
      <c r="AR9" s="356">
        <v>105.25296089016173</v>
      </c>
      <c r="AS9" s="356">
        <v>106.64256951608755</v>
      </c>
      <c r="AT9" s="356">
        <v>107.26456866546869</v>
      </c>
      <c r="AU9" s="356">
        <v>112.86832412045371</v>
      </c>
      <c r="AV9" s="357"/>
      <c r="AW9" s="356">
        <v>110.58175059565295</v>
      </c>
      <c r="AX9" s="356">
        <v>107.79823616238122</v>
      </c>
      <c r="AY9" s="356">
        <v>99.958469235788101</v>
      </c>
      <c r="AZ9" s="356">
        <v>96.584850680475896</v>
      </c>
      <c r="BA9" s="356">
        <v>96.843918997030855</v>
      </c>
      <c r="BB9" s="356">
        <v>98.829521087287333</v>
      </c>
      <c r="BC9" s="356">
        <v>101.02413029085666</v>
      </c>
      <c r="BD9" s="356">
        <v>104.21417075533753</v>
      </c>
      <c r="BE9" s="356">
        <v>105.47865592574621</v>
      </c>
      <c r="BF9" s="356">
        <v>107.95238402505076</v>
      </c>
      <c r="BG9" s="356">
        <v>107.88536299923828</v>
      </c>
      <c r="BH9" s="356">
        <v>110.46907024795198</v>
      </c>
      <c r="BI9" s="357"/>
      <c r="BJ9" s="356">
        <v>110.19459270377547</v>
      </c>
      <c r="BK9" s="356">
        <v>103.84184655309986</v>
      </c>
      <c r="BL9" s="356">
        <v>96.950427413338517</v>
      </c>
      <c r="BM9" s="356">
        <v>94.387427393273128</v>
      </c>
      <c r="BN9" s="356">
        <v>92.091388982589947</v>
      </c>
      <c r="BO9" s="356">
        <v>93.556949716639508</v>
      </c>
      <c r="BP9" s="356">
        <v>99.529148178552219</v>
      </c>
      <c r="BQ9" s="356">
        <v>102.38024356908366</v>
      </c>
      <c r="BR9" s="356">
        <v>106.3944125420161</v>
      </c>
      <c r="BS9" s="356">
        <v>109.57719199575418</v>
      </c>
      <c r="BT9" s="356">
        <v>108.32080464517969</v>
      </c>
      <c r="BU9" s="356">
        <v>113.81855543470569</v>
      </c>
      <c r="BV9" s="471"/>
      <c r="BW9" s="63"/>
      <c r="BX9" s="63"/>
      <c r="BY9" s="63"/>
      <c r="BZ9" s="63"/>
    </row>
    <row r="10" spans="1:80" ht="17.25" customHeight="1" x14ac:dyDescent="0.3">
      <c r="A10" s="64"/>
      <c r="B10" s="352" t="s">
        <v>209</v>
      </c>
      <c r="C10" s="353">
        <v>93.139666931992309</v>
      </c>
      <c r="D10" s="354"/>
      <c r="E10" s="355">
        <v>100.55422551857966</v>
      </c>
      <c r="F10" s="355">
        <v>101.21937302554598</v>
      </c>
      <c r="G10" s="355">
        <v>102.0157559210102</v>
      </c>
      <c r="H10" s="355">
        <v>104.30143179104662</v>
      </c>
      <c r="I10" s="356">
        <v>105.62643093632984</v>
      </c>
      <c r="J10" s="356">
        <v>106.68868543828761</v>
      </c>
      <c r="K10" s="349"/>
      <c r="L10" s="356">
        <v>101.83632560227309</v>
      </c>
      <c r="M10" s="356">
        <v>100.55061988321032</v>
      </c>
      <c r="N10" s="356">
        <v>99.632090604376074</v>
      </c>
      <c r="O10" s="356">
        <v>99.391463625412328</v>
      </c>
      <c r="P10" s="356">
        <v>99.470340973921353</v>
      </c>
      <c r="Q10" s="356">
        <v>100.24088625391221</v>
      </c>
      <c r="R10" s="356">
        <v>100.60137755031994</v>
      </c>
      <c r="S10" s="356">
        <v>101.6309723684315</v>
      </c>
      <c r="T10" s="356">
        <v>102.92133835806273</v>
      </c>
      <c r="U10" s="356">
        <v>104.9</v>
      </c>
      <c r="V10" s="356">
        <v>106.55119924827801</v>
      </c>
      <c r="W10" s="357"/>
      <c r="X10" s="356">
        <v>100.63057522737682</v>
      </c>
      <c r="Y10" s="356">
        <v>101.42334992758143</v>
      </c>
      <c r="Z10" s="356">
        <v>100.89216435304934</v>
      </c>
      <c r="AA10" s="356">
        <v>100.85669912029346</v>
      </c>
      <c r="AB10" s="356">
        <v>100.01708432872167</v>
      </c>
      <c r="AC10" s="356">
        <v>100.59610975121834</v>
      </c>
      <c r="AD10" s="356">
        <v>101.11014896160115</v>
      </c>
      <c r="AE10" s="356">
        <v>101.76620643448844</v>
      </c>
      <c r="AF10" s="356">
        <v>102.92062165867122</v>
      </c>
      <c r="AG10" s="356">
        <v>103.78830632925268</v>
      </c>
      <c r="AH10" s="356">
        <v>104.91217516804157</v>
      </c>
      <c r="AI10" s="356">
        <v>104.64435801759561</v>
      </c>
      <c r="AJ10" s="357"/>
      <c r="AK10" s="356">
        <v>99.541889633656126</v>
      </c>
      <c r="AL10" s="356">
        <v>99.410089438039805</v>
      </c>
      <c r="AM10" s="356">
        <v>99.669868025274653</v>
      </c>
      <c r="AN10" s="356">
        <v>99.488786346463186</v>
      </c>
      <c r="AO10" s="356">
        <v>100.60803136935306</v>
      </c>
      <c r="AP10" s="356">
        <v>99.622596665582336</v>
      </c>
      <c r="AQ10" s="356">
        <v>99.15978931130077</v>
      </c>
      <c r="AR10" s="356">
        <v>100.70901880432503</v>
      </c>
      <c r="AS10" s="356">
        <v>101.65687487258811</v>
      </c>
      <c r="AT10" s="356">
        <v>103.42910901846733</v>
      </c>
      <c r="AU10" s="356">
        <v>103.2007562662462</v>
      </c>
      <c r="AV10" s="357"/>
      <c r="AW10" s="356">
        <v>97.980460739369079</v>
      </c>
      <c r="AX10" s="356">
        <v>98.179312640226541</v>
      </c>
      <c r="AY10" s="356">
        <v>98.021335962043935</v>
      </c>
      <c r="AZ10" s="356">
        <v>97.987272120162118</v>
      </c>
      <c r="BA10" s="356">
        <v>97.570598937369908</v>
      </c>
      <c r="BB10" s="356">
        <v>96.976081250212573</v>
      </c>
      <c r="BC10" s="356">
        <v>97.134583427503003</v>
      </c>
      <c r="BD10" s="356">
        <v>96.513388004093997</v>
      </c>
      <c r="BE10" s="356">
        <v>98.547758974562441</v>
      </c>
      <c r="BF10" s="356">
        <v>100.53067763284911</v>
      </c>
      <c r="BG10" s="356">
        <v>100.84957509341025</v>
      </c>
      <c r="BH10" s="356">
        <v>100.99006968890514</v>
      </c>
      <c r="BI10" s="357"/>
      <c r="BJ10" s="356">
        <v>96.133181792409147</v>
      </c>
      <c r="BK10" s="356">
        <v>96.485156447900181</v>
      </c>
      <c r="BL10" s="356">
        <v>95.603503692329156</v>
      </c>
      <c r="BM10" s="356">
        <v>94.691372637920693</v>
      </c>
      <c r="BN10" s="356">
        <v>93.85518360289106</v>
      </c>
      <c r="BO10" s="356">
        <v>94.396529303284353</v>
      </c>
      <c r="BP10" s="356">
        <v>94.819691841401564</v>
      </c>
      <c r="BQ10" s="356">
        <v>95.586638006979882</v>
      </c>
      <c r="BR10" s="356">
        <v>97.880965445169224</v>
      </c>
      <c r="BS10" s="356">
        <v>99.573945148047585</v>
      </c>
      <c r="BT10" s="356">
        <v>99.852062776116469</v>
      </c>
      <c r="BU10" s="356">
        <v>100.4104425250368</v>
      </c>
      <c r="BV10" s="471"/>
      <c r="BW10" s="63"/>
      <c r="BX10" s="63"/>
      <c r="BY10" s="63"/>
      <c r="BZ10" s="63"/>
    </row>
    <row r="11" spans="1:80" ht="17.25" customHeight="1" x14ac:dyDescent="0.3">
      <c r="A11" s="64"/>
      <c r="B11" s="352" t="s">
        <v>15</v>
      </c>
      <c r="C11" s="353">
        <v>95.11249455095728</v>
      </c>
      <c r="D11" s="354"/>
      <c r="E11" s="355">
        <v>104.214783030063</v>
      </c>
      <c r="F11" s="355">
        <v>104.11218840307548</v>
      </c>
      <c r="G11" s="355">
        <v>104.8534305701272</v>
      </c>
      <c r="H11" s="355">
        <v>104.70752062070042</v>
      </c>
      <c r="I11" s="356">
        <v>105.24294785804494</v>
      </c>
      <c r="J11" s="356">
        <v>107.87914781468793</v>
      </c>
      <c r="K11" s="349"/>
      <c r="L11" s="356">
        <v>106.52346778839542</v>
      </c>
      <c r="M11" s="356">
        <v>106.24099325622912</v>
      </c>
      <c r="N11" s="356">
        <v>106.528235761342</v>
      </c>
      <c r="O11" s="356">
        <v>106.05190517529994</v>
      </c>
      <c r="P11" s="356">
        <v>107.38206311878292</v>
      </c>
      <c r="Q11" s="356">
        <v>107.61854286450399</v>
      </c>
      <c r="R11" s="356">
        <v>107.66757695493155</v>
      </c>
      <c r="S11" s="356">
        <v>107.69096425042609</v>
      </c>
      <c r="T11" s="356">
        <v>108.23610184986424</v>
      </c>
      <c r="U11" s="356">
        <v>108.6</v>
      </c>
      <c r="V11" s="356">
        <v>112.18695099172547</v>
      </c>
      <c r="W11" s="357"/>
      <c r="X11" s="356">
        <v>111.40310719725298</v>
      </c>
      <c r="Y11" s="356">
        <v>111.81278492399348</v>
      </c>
      <c r="Z11" s="356">
        <v>112.31958192693631</v>
      </c>
      <c r="AA11" s="356">
        <v>112.05441164527103</v>
      </c>
      <c r="AB11" s="356">
        <v>112.45604894669172</v>
      </c>
      <c r="AC11" s="356">
        <v>113.56380323255786</v>
      </c>
      <c r="AD11" s="356">
        <v>113.48424008916093</v>
      </c>
      <c r="AE11" s="356">
        <v>112.98379320098987</v>
      </c>
      <c r="AF11" s="356">
        <v>113.42793800902228</v>
      </c>
      <c r="AG11" s="356">
        <v>114.8042179820248</v>
      </c>
      <c r="AH11" s="356">
        <v>115.56140088909463</v>
      </c>
      <c r="AI11" s="356">
        <v>117.5386603821771</v>
      </c>
      <c r="AJ11" s="357"/>
      <c r="AK11" s="356">
        <v>116.94799763924115</v>
      </c>
      <c r="AL11" s="356">
        <v>115.7434989488318</v>
      </c>
      <c r="AM11" s="356">
        <v>116.22874981712467</v>
      </c>
      <c r="AN11" s="356">
        <v>116.31762342421132</v>
      </c>
      <c r="AO11" s="356">
        <v>117.02113873118941</v>
      </c>
      <c r="AP11" s="356">
        <v>116.30076761185509</v>
      </c>
      <c r="AQ11" s="356">
        <v>115.75264744049203</v>
      </c>
      <c r="AR11" s="356">
        <v>116.43093610705371</v>
      </c>
      <c r="AS11" s="356">
        <v>115.75941353726373</v>
      </c>
      <c r="AT11" s="356">
        <v>115.83049873271312</v>
      </c>
      <c r="AU11" s="356">
        <v>117.55636101782757</v>
      </c>
      <c r="AV11" s="357"/>
      <c r="AW11" s="356">
        <v>117.26311549744615</v>
      </c>
      <c r="AX11" s="356">
        <v>116.06357787829637</v>
      </c>
      <c r="AY11" s="356">
        <v>116.16364729650195</v>
      </c>
      <c r="AZ11" s="356">
        <v>116.35665090919125</v>
      </c>
      <c r="BA11" s="356">
        <v>116.1610136801049</v>
      </c>
      <c r="BB11" s="356">
        <v>117.21712522822747</v>
      </c>
      <c r="BC11" s="356">
        <v>116.7195484467908</v>
      </c>
      <c r="BD11" s="356">
        <v>116.61218976513058</v>
      </c>
      <c r="BE11" s="356">
        <v>115.92859732489579</v>
      </c>
      <c r="BF11" s="356">
        <v>117.56193249308015</v>
      </c>
      <c r="BG11" s="358">
        <v>118.2422026961471</v>
      </c>
      <c r="BH11" s="358">
        <v>119.2446476214303</v>
      </c>
      <c r="BI11" s="357"/>
      <c r="BJ11" s="356">
        <v>118.91581496672018</v>
      </c>
      <c r="BK11" s="356">
        <v>118.18356963197523</v>
      </c>
      <c r="BL11" s="356">
        <v>118.85369075318408</v>
      </c>
      <c r="BM11" s="356">
        <v>119.26630109547817</v>
      </c>
      <c r="BN11" s="356">
        <v>119.74952733048141</v>
      </c>
      <c r="BO11" s="356">
        <v>120.17345694177526</v>
      </c>
      <c r="BP11" s="356">
        <v>119.45086156290674</v>
      </c>
      <c r="BQ11" s="356">
        <v>118.87978865614306</v>
      </c>
      <c r="BR11" s="356">
        <v>118.93709879838654</v>
      </c>
      <c r="BS11" s="356">
        <v>119.77559177500181</v>
      </c>
      <c r="BT11" s="356">
        <v>120.32124300106982</v>
      </c>
      <c r="BU11" s="356">
        <v>122.64002633976995</v>
      </c>
      <c r="BV11" s="472"/>
      <c r="BW11" s="486"/>
      <c r="BX11" s="63"/>
      <c r="BY11" s="63"/>
      <c r="BZ11" s="63"/>
    </row>
    <row r="12" spans="1:80" s="227" customFormat="1" ht="26.25" customHeight="1" x14ac:dyDescent="0.25">
      <c r="A12" s="154"/>
      <c r="B12" s="268" t="s">
        <v>16</v>
      </c>
      <c r="C12" s="270">
        <v>96.747265684490088</v>
      </c>
      <c r="D12" s="270"/>
      <c r="E12" s="355">
        <v>102.07054434578113</v>
      </c>
      <c r="F12" s="355">
        <v>102.08199007318656</v>
      </c>
      <c r="G12" s="355">
        <v>103.21880981549089</v>
      </c>
      <c r="H12" s="355">
        <v>103.33122357882398</v>
      </c>
      <c r="I12" s="356">
        <v>103.69123411151845</v>
      </c>
      <c r="J12" s="356">
        <v>104.55425117546942</v>
      </c>
      <c r="K12" s="359"/>
      <c r="L12" s="356">
        <v>104.10363547209451</v>
      </c>
      <c r="M12" s="356">
        <v>106.1028777332494</v>
      </c>
      <c r="N12" s="356">
        <v>105.35901318211491</v>
      </c>
      <c r="O12" s="356">
        <v>105.77436824093701</v>
      </c>
      <c r="P12" s="356">
        <v>107.01428418965854</v>
      </c>
      <c r="Q12" s="356">
        <v>108.22813353725252</v>
      </c>
      <c r="R12" s="356">
        <v>108.56248752180147</v>
      </c>
      <c r="S12" s="356">
        <v>108.41752861886413</v>
      </c>
      <c r="T12" s="356">
        <v>108.87898315375624</v>
      </c>
      <c r="U12" s="356">
        <v>107.6</v>
      </c>
      <c r="V12" s="356">
        <v>108.88189965138281</v>
      </c>
      <c r="W12" s="359"/>
      <c r="X12" s="356">
        <v>107.41120481171866</v>
      </c>
      <c r="Y12" s="356">
        <v>107.28673545787711</v>
      </c>
      <c r="Z12" s="356">
        <v>108.3599789491935</v>
      </c>
      <c r="AA12" s="356">
        <v>108.30650264004093</v>
      </c>
      <c r="AB12" s="356">
        <v>108.76803965403009</v>
      </c>
      <c r="AC12" s="356">
        <v>109.18282518249926</v>
      </c>
      <c r="AD12" s="356">
        <v>110.00971875626949</v>
      </c>
      <c r="AE12" s="356">
        <v>110.70023040296925</v>
      </c>
      <c r="AF12" s="356">
        <v>111.52268272387464</v>
      </c>
      <c r="AG12" s="356">
        <v>112.58334888384455</v>
      </c>
      <c r="AH12" s="356">
        <v>112.79784361744599</v>
      </c>
      <c r="AI12" s="356">
        <v>112.65662327780694</v>
      </c>
      <c r="AJ12" s="359"/>
      <c r="AK12" s="356">
        <v>111.16876300097501</v>
      </c>
      <c r="AL12" s="356">
        <v>111.06821054895838</v>
      </c>
      <c r="AM12" s="356">
        <v>111.78236647966699</v>
      </c>
      <c r="AN12" s="356">
        <v>112.5339360098681</v>
      </c>
      <c r="AO12" s="356">
        <v>112.51866405618902</v>
      </c>
      <c r="AP12" s="356">
        <v>112.72949366977913</v>
      </c>
      <c r="AQ12" s="356">
        <v>113.53029040336486</v>
      </c>
      <c r="AR12" s="356">
        <v>113.63275074317085</v>
      </c>
      <c r="AS12" s="356">
        <v>114.3142154483352</v>
      </c>
      <c r="AT12" s="356">
        <v>114.65582063795279</v>
      </c>
      <c r="AU12" s="356">
        <v>114.83547027559003</v>
      </c>
      <c r="AV12" s="359"/>
      <c r="AW12" s="356">
        <v>112.90837342680186</v>
      </c>
      <c r="AX12" s="356">
        <v>112.50925770088276</v>
      </c>
      <c r="AY12" s="356">
        <v>113.01534666674172</v>
      </c>
      <c r="AZ12" s="356">
        <v>112.73541596225283</v>
      </c>
      <c r="BA12" s="356">
        <v>112.71212441210568</v>
      </c>
      <c r="BB12" s="356">
        <v>112.61048961884697</v>
      </c>
      <c r="BC12" s="356">
        <v>112.48566324399616</v>
      </c>
      <c r="BD12" s="356">
        <v>112.7402774772207</v>
      </c>
      <c r="BE12" s="356">
        <v>118.43031542927542</v>
      </c>
      <c r="BF12" s="356">
        <v>119.1900447410751</v>
      </c>
      <c r="BG12" s="356">
        <v>119.58075062350851</v>
      </c>
      <c r="BH12" s="356">
        <v>116.24980337027313</v>
      </c>
      <c r="BI12" s="359"/>
      <c r="BJ12" s="356">
        <v>114.44463974958595</v>
      </c>
      <c r="BK12" s="356">
        <v>114.00995704472018</v>
      </c>
      <c r="BL12" s="356">
        <v>114.26389019077141</v>
      </c>
      <c r="BM12" s="356">
        <v>114.85323358398416</v>
      </c>
      <c r="BN12" s="356">
        <v>114.76323396066468</v>
      </c>
      <c r="BO12" s="356">
        <v>115.15173857512629</v>
      </c>
      <c r="BP12" s="356">
        <v>115.41951724526078</v>
      </c>
      <c r="BQ12" s="356">
        <v>115.12965842957222</v>
      </c>
      <c r="BR12" s="356">
        <v>115.25782207243313</v>
      </c>
      <c r="BS12" s="356">
        <v>115.39970907520075</v>
      </c>
      <c r="BT12" s="356">
        <v>115.68817196903714</v>
      </c>
      <c r="BU12" s="356">
        <v>114.91759028716041</v>
      </c>
      <c r="BV12" s="471"/>
      <c r="BW12" s="63"/>
      <c r="BX12" s="63"/>
      <c r="BY12" s="63"/>
      <c r="BZ12" s="63"/>
      <c r="CB12" s="62"/>
    </row>
    <row r="13" spans="1:80" ht="17.25" customHeight="1" x14ac:dyDescent="0.3">
      <c r="A13" s="64"/>
      <c r="B13" s="268" t="s">
        <v>73</v>
      </c>
      <c r="C13" s="353">
        <v>89.905532248917424</v>
      </c>
      <c r="D13" s="354"/>
      <c r="E13" s="355">
        <v>103.66315812777299</v>
      </c>
      <c r="F13" s="355">
        <v>104.12848031005868</v>
      </c>
      <c r="G13" s="355">
        <v>102.55532320597082</v>
      </c>
      <c r="H13" s="355">
        <v>103.50301301531167</v>
      </c>
      <c r="I13" s="356">
        <v>105.74629048715148</v>
      </c>
      <c r="J13" s="356">
        <v>107.25140444352851</v>
      </c>
      <c r="K13" s="349"/>
      <c r="L13" s="356">
        <v>98.985399936419284</v>
      </c>
      <c r="M13" s="356">
        <v>97.193824145409309</v>
      </c>
      <c r="N13" s="356">
        <v>101.16716747113193</v>
      </c>
      <c r="O13" s="356">
        <v>106.35408385248402</v>
      </c>
      <c r="P13" s="356">
        <v>108.85285003155914</v>
      </c>
      <c r="Q13" s="356">
        <v>110.41856270684023</v>
      </c>
      <c r="R13" s="356">
        <v>111.16303695050146</v>
      </c>
      <c r="S13" s="356">
        <v>109.93417550529837</v>
      </c>
      <c r="T13" s="356">
        <v>110.46714069821978</v>
      </c>
      <c r="U13" s="356">
        <v>112.5</v>
      </c>
      <c r="V13" s="356">
        <v>113.64980811130957</v>
      </c>
      <c r="W13" s="357"/>
      <c r="X13" s="356">
        <v>104.77152100310416</v>
      </c>
      <c r="Y13" s="356">
        <v>102.36262309243088</v>
      </c>
      <c r="Z13" s="356">
        <v>106.32149702147609</v>
      </c>
      <c r="AA13" s="356">
        <v>112.38857306762537</v>
      </c>
      <c r="AB13" s="356">
        <v>114.01694615043787</v>
      </c>
      <c r="AC13" s="356">
        <v>115.00681587087013</v>
      </c>
      <c r="AD13" s="356">
        <v>114.80896966532876</v>
      </c>
      <c r="AE13" s="356">
        <v>113.51041154185248</v>
      </c>
      <c r="AF13" s="356">
        <v>113.02719322389478</v>
      </c>
      <c r="AG13" s="356">
        <v>116.06660609400343</v>
      </c>
      <c r="AH13" s="356">
        <v>116.76029303892163</v>
      </c>
      <c r="AI13" s="356">
        <v>116.58549187482153</v>
      </c>
      <c r="AJ13" s="357"/>
      <c r="AK13" s="356">
        <v>107.29134979487566</v>
      </c>
      <c r="AL13" s="356">
        <v>105.54812580587638</v>
      </c>
      <c r="AM13" s="356">
        <v>108.39843407199051</v>
      </c>
      <c r="AN13" s="356">
        <v>117.34531667381098</v>
      </c>
      <c r="AO13" s="356">
        <v>118.60172102451345</v>
      </c>
      <c r="AP13" s="356">
        <v>118.56089520330983</v>
      </c>
      <c r="AQ13" s="356">
        <v>116.69332313384731</v>
      </c>
      <c r="AR13" s="356">
        <v>117.93432996323845</v>
      </c>
      <c r="AS13" s="356">
        <v>120.20999296797676</v>
      </c>
      <c r="AT13" s="356">
        <v>121.04398003700548</v>
      </c>
      <c r="AU13" s="356">
        <v>121.16818663818685</v>
      </c>
      <c r="AV13" s="357"/>
      <c r="AW13" s="356">
        <v>110.48322913426003</v>
      </c>
      <c r="AX13" s="356">
        <v>108.37056868293986</v>
      </c>
      <c r="AY13" s="356">
        <v>111.83658631881137</v>
      </c>
      <c r="AZ13" s="356">
        <v>118.59865131112265</v>
      </c>
      <c r="BA13" s="356">
        <v>120.83794754557643</v>
      </c>
      <c r="BB13" s="356">
        <v>121.9921672176206</v>
      </c>
      <c r="BC13" s="356">
        <v>121.95921869406637</v>
      </c>
      <c r="BD13" s="356">
        <v>120.47056755551301</v>
      </c>
      <c r="BE13" s="356">
        <v>120.50033861409561</v>
      </c>
      <c r="BF13" s="356">
        <v>122.7864975868257</v>
      </c>
      <c r="BG13" s="358">
        <v>122.74665438188099</v>
      </c>
      <c r="BH13" s="356">
        <v>122.841812786706</v>
      </c>
      <c r="BI13" s="357"/>
      <c r="BJ13" s="356">
        <v>112.77462137991209</v>
      </c>
      <c r="BK13" s="356">
        <v>110.32794161909538</v>
      </c>
      <c r="BL13" s="356">
        <v>114.23762168311735</v>
      </c>
      <c r="BM13" s="356">
        <v>119.21458968004902</v>
      </c>
      <c r="BN13" s="356">
        <v>121.47715478634285</v>
      </c>
      <c r="BO13" s="356">
        <v>122.57752105808719</v>
      </c>
      <c r="BP13" s="356">
        <v>122.60661783227967</v>
      </c>
      <c r="BQ13" s="356">
        <v>121.33957950943589</v>
      </c>
      <c r="BR13" s="356">
        <v>121.76899061172648</v>
      </c>
      <c r="BS13" s="356">
        <v>123.32585205187499</v>
      </c>
      <c r="BT13" s="356">
        <v>123.9861547033824</v>
      </c>
      <c r="BU13" s="356">
        <v>123.40910363448054</v>
      </c>
      <c r="BV13" s="63"/>
      <c r="BW13" s="63"/>
      <c r="BX13" s="63"/>
      <c r="BY13" s="63"/>
      <c r="BZ13" s="63"/>
    </row>
    <row r="14" spans="1:80" ht="27" customHeight="1" x14ac:dyDescent="0.3">
      <c r="A14" s="64"/>
      <c r="B14" s="272"/>
      <c r="C14" s="585" t="s">
        <v>1</v>
      </c>
      <c r="D14" s="585"/>
      <c r="E14" s="585"/>
      <c r="F14" s="585"/>
      <c r="G14" s="585"/>
      <c r="H14" s="585"/>
      <c r="I14" s="585"/>
      <c r="J14" s="585"/>
      <c r="K14" s="585"/>
      <c r="L14" s="585"/>
      <c r="M14" s="585"/>
      <c r="N14" s="585"/>
      <c r="O14" s="585"/>
      <c r="P14" s="585"/>
      <c r="Q14" s="585"/>
      <c r="R14" s="585"/>
      <c r="S14" s="585"/>
      <c r="T14" s="585"/>
      <c r="U14" s="585"/>
      <c r="V14" s="585"/>
      <c r="W14" s="585"/>
      <c r="X14" s="585"/>
      <c r="Y14" s="585"/>
      <c r="Z14" s="585"/>
      <c r="AA14" s="585"/>
      <c r="AB14" s="585"/>
      <c r="AC14" s="585"/>
      <c r="AD14" s="585"/>
      <c r="AE14" s="585"/>
      <c r="AF14" s="585"/>
      <c r="AG14" s="585"/>
      <c r="AH14" s="585"/>
      <c r="AI14" s="585"/>
      <c r="AJ14" s="585"/>
      <c r="AK14" s="585"/>
      <c r="AL14" s="585"/>
      <c r="AM14" s="585"/>
      <c r="AN14" s="585"/>
      <c r="AO14" s="585"/>
      <c r="AP14" s="585"/>
      <c r="AQ14" s="585"/>
      <c r="AR14" s="585"/>
      <c r="AS14" s="585"/>
      <c r="AT14" s="585"/>
      <c r="AU14" s="585"/>
      <c r="AV14" s="585"/>
      <c r="AW14" s="585"/>
      <c r="AX14" s="585"/>
      <c r="AY14" s="585"/>
      <c r="AZ14" s="585"/>
      <c r="BA14" s="585"/>
      <c r="BB14" s="585"/>
      <c r="BC14" s="585"/>
      <c r="BD14" s="585"/>
      <c r="BE14" s="585"/>
      <c r="BF14" s="585"/>
      <c r="BG14" s="585"/>
      <c r="BH14" s="585"/>
      <c r="BI14" s="585"/>
      <c r="BJ14" s="585"/>
      <c r="BK14" s="585"/>
      <c r="BL14" s="585"/>
      <c r="BM14" s="585"/>
      <c r="BN14" s="585"/>
      <c r="BO14" s="585"/>
      <c r="BP14" s="585"/>
      <c r="BQ14" s="585"/>
      <c r="BR14" s="585"/>
      <c r="BS14" s="585"/>
      <c r="BT14" s="585"/>
      <c r="BU14" s="585"/>
      <c r="BW14" s="63"/>
      <c r="BX14" s="63"/>
    </row>
    <row r="15" spans="1:80" ht="17.25" customHeight="1" x14ac:dyDescent="0.3">
      <c r="A15" s="64"/>
      <c r="B15" s="264" t="s">
        <v>14</v>
      </c>
      <c r="C15" s="345">
        <v>93.333768182466187</v>
      </c>
      <c r="D15" s="346"/>
      <c r="E15" s="347">
        <v>103.50489631575252</v>
      </c>
      <c r="F15" s="347">
        <v>103.83924665482412</v>
      </c>
      <c r="G15" s="347">
        <v>103.60504616383371</v>
      </c>
      <c r="H15" s="347">
        <v>104.11222662899236</v>
      </c>
      <c r="I15" s="348">
        <v>105.24279484323878</v>
      </c>
      <c r="J15" s="348">
        <v>106.91477282219668</v>
      </c>
      <c r="K15" s="349"/>
      <c r="L15" s="348">
        <v>102.94884058194963</v>
      </c>
      <c r="M15" s="348">
        <v>102.37412161437841</v>
      </c>
      <c r="N15" s="348">
        <v>104.21258808302032</v>
      </c>
      <c r="O15" s="350">
        <v>105.82849953366434</v>
      </c>
      <c r="P15" s="350">
        <v>107.05184731721147</v>
      </c>
      <c r="Q15" s="350">
        <v>108.15183950750699</v>
      </c>
      <c r="R15" s="350">
        <v>108.5161521555132</v>
      </c>
      <c r="S15" s="350">
        <v>108.18521442654645</v>
      </c>
      <c r="T15" s="350">
        <v>108.8167135970544</v>
      </c>
      <c r="U15" s="350">
        <v>109.4</v>
      </c>
      <c r="V15" s="350">
        <v>111.4720035455821</v>
      </c>
      <c r="W15" s="351"/>
      <c r="X15" s="350">
        <v>107.30447002762367</v>
      </c>
      <c r="Y15" s="350">
        <v>106.9261830545814</v>
      </c>
      <c r="Z15" s="350">
        <v>108.49031852046774</v>
      </c>
      <c r="AA15" s="350">
        <v>110.46891274888229</v>
      </c>
      <c r="AB15" s="350">
        <v>110.97019557695586</v>
      </c>
      <c r="AC15" s="350">
        <v>111.85978398002634</v>
      </c>
      <c r="AD15" s="348">
        <v>111.91705424607871</v>
      </c>
      <c r="AE15" s="348">
        <v>111.49194787514995</v>
      </c>
      <c r="AF15" s="350">
        <v>111.50629453630681</v>
      </c>
      <c r="AG15" s="350">
        <v>113.21879957622302</v>
      </c>
      <c r="AH15" s="350">
        <v>113.97461634414995</v>
      </c>
      <c r="AI15" s="350">
        <v>114.35788777417778</v>
      </c>
      <c r="AJ15" s="351"/>
      <c r="AK15" s="350">
        <v>109.70647816218677</v>
      </c>
      <c r="AL15" s="350">
        <v>109.0293002684694</v>
      </c>
      <c r="AM15" s="350">
        <v>110.39789968666798</v>
      </c>
      <c r="AN15" s="350">
        <v>113.3533513349217</v>
      </c>
      <c r="AO15" s="350">
        <v>114.3417987946525</v>
      </c>
      <c r="AP15" s="350">
        <v>113.98153382231642</v>
      </c>
      <c r="AQ15" s="350">
        <v>113.56617789457523</v>
      </c>
      <c r="AR15" s="350">
        <v>114.12383224575376</v>
      </c>
      <c r="AS15" s="350">
        <v>114.8780387854834</v>
      </c>
      <c r="AT15" s="350">
        <v>115.66051324996889</v>
      </c>
      <c r="AU15" s="350">
        <v>116.22434775669421</v>
      </c>
      <c r="AV15" s="351"/>
      <c r="AW15" s="350">
        <v>111.17294017295967</v>
      </c>
      <c r="AX15" s="350">
        <v>110.50488851275229</v>
      </c>
      <c r="AY15" s="350">
        <v>111.67683024057638</v>
      </c>
      <c r="AZ15" s="350">
        <v>113.78207377183821</v>
      </c>
      <c r="BA15" s="350">
        <v>114.32835157776393</v>
      </c>
      <c r="BB15" s="350">
        <v>114.86222179672885</v>
      </c>
      <c r="BC15" s="350">
        <v>114.78217781986206</v>
      </c>
      <c r="BD15" s="350">
        <v>114.45103608036604</v>
      </c>
      <c r="BE15" s="350">
        <v>114.8266195253875</v>
      </c>
      <c r="BF15" s="350">
        <v>116.19066247243485</v>
      </c>
      <c r="BG15" s="350">
        <v>116.42292137861297</v>
      </c>
      <c r="BH15" s="350">
        <v>116.26458376503288</v>
      </c>
      <c r="BI15" s="351"/>
      <c r="BJ15" s="350">
        <v>111.64894279459703</v>
      </c>
      <c r="BK15" s="350">
        <v>110.92134181428779</v>
      </c>
      <c r="BL15" s="350">
        <v>112.47246782787757</v>
      </c>
      <c r="BM15" s="350">
        <v>113.84630801645481</v>
      </c>
      <c r="BN15" s="350">
        <v>114.54197754231214</v>
      </c>
      <c r="BO15" s="350">
        <v>115.21124389941285</v>
      </c>
      <c r="BP15" s="350">
        <v>115.15321522171149</v>
      </c>
      <c r="BQ15" s="350">
        <v>115.0089427275218</v>
      </c>
      <c r="BR15" s="350">
        <v>115.16267903676403</v>
      </c>
      <c r="BS15" s="350">
        <v>115.74387405131134</v>
      </c>
      <c r="BT15" s="350">
        <v>116.27216382249911</v>
      </c>
      <c r="BU15" s="350">
        <v>116.65521865311618</v>
      </c>
      <c r="BV15" s="470"/>
      <c r="BW15" s="486"/>
      <c r="BX15" s="63"/>
      <c r="BY15" s="63"/>
      <c r="BZ15" s="63"/>
    </row>
    <row r="16" spans="1:80" ht="17.25" customHeight="1" x14ac:dyDescent="0.3">
      <c r="A16" s="64"/>
      <c r="B16" s="352" t="s">
        <v>98</v>
      </c>
      <c r="C16" s="353">
        <v>87.311985650080373</v>
      </c>
      <c r="D16" s="354"/>
      <c r="E16" s="355">
        <v>100.11042085333847</v>
      </c>
      <c r="F16" s="355">
        <v>100.81421571851418</v>
      </c>
      <c r="G16" s="355">
        <v>102.44927906415653</v>
      </c>
      <c r="H16" s="355">
        <v>102.11478357289312</v>
      </c>
      <c r="I16" s="356">
        <v>101.87069838081176</v>
      </c>
      <c r="J16" s="356">
        <v>104.61509002715303</v>
      </c>
      <c r="K16" s="349"/>
      <c r="L16" s="356">
        <v>103.1648602124355</v>
      </c>
      <c r="M16" s="356">
        <v>105.9610794875537</v>
      </c>
      <c r="N16" s="356">
        <v>107.83935187586744</v>
      </c>
      <c r="O16" s="356">
        <v>107.76316249086662</v>
      </c>
      <c r="P16" s="356">
        <v>108.39580549870948</v>
      </c>
      <c r="Q16" s="356">
        <v>109.03436694494636</v>
      </c>
      <c r="R16" s="356">
        <v>108.24588170730664</v>
      </c>
      <c r="S16" s="356">
        <v>109.67530977119087</v>
      </c>
      <c r="T16" s="356">
        <v>110.35892161013381</v>
      </c>
      <c r="U16" s="356">
        <v>108.5</v>
      </c>
      <c r="V16" s="356">
        <v>110.32408746640206</v>
      </c>
      <c r="W16" s="357"/>
      <c r="X16" s="356">
        <v>110.50997836612994</v>
      </c>
      <c r="Y16" s="356">
        <v>109.74775046868106</v>
      </c>
      <c r="Z16" s="356">
        <v>107.58798511877636</v>
      </c>
      <c r="AA16" s="356">
        <v>106.43022570444583</v>
      </c>
      <c r="AB16" s="356">
        <v>106.54047039649518</v>
      </c>
      <c r="AC16" s="356">
        <v>108.11966234002705</v>
      </c>
      <c r="AD16" s="356">
        <v>108.54635208521533</v>
      </c>
      <c r="AE16" s="356">
        <v>107.62011340427688</v>
      </c>
      <c r="AF16" s="356">
        <v>106.72916000642181</v>
      </c>
      <c r="AG16" s="356">
        <v>107.47603700597566</v>
      </c>
      <c r="AH16" s="356">
        <v>107.15565844003028</v>
      </c>
      <c r="AI16" s="356">
        <v>108.49422642103492</v>
      </c>
      <c r="AJ16" s="357"/>
      <c r="AK16" s="356">
        <v>107.96887305284332</v>
      </c>
      <c r="AL16" s="356">
        <v>106.39521281062942</v>
      </c>
      <c r="AM16" s="356">
        <v>105.91503091225132</v>
      </c>
      <c r="AN16" s="356">
        <v>105.90319005360466</v>
      </c>
      <c r="AO16" s="356">
        <v>106.77988639080723</v>
      </c>
      <c r="AP16" s="356">
        <v>105.8033328993801</v>
      </c>
      <c r="AQ16" s="356">
        <v>106.49901192891575</v>
      </c>
      <c r="AR16" s="356">
        <v>105.5242024245664</v>
      </c>
      <c r="AS16" s="356">
        <v>105.94564556734933</v>
      </c>
      <c r="AT16" s="356">
        <v>106.09616097548609</v>
      </c>
      <c r="AU16" s="356">
        <v>105.70052047409803</v>
      </c>
      <c r="AV16" s="357"/>
      <c r="AW16" s="356">
        <v>103.85464741434815</v>
      </c>
      <c r="AX16" s="356">
        <v>103.139125709751</v>
      </c>
      <c r="AY16" s="356">
        <v>102.43200958736604</v>
      </c>
      <c r="AZ16" s="356">
        <v>101.39213293679991</v>
      </c>
      <c r="BA16" s="356">
        <v>103.92005330871223</v>
      </c>
      <c r="BB16" s="356">
        <v>103.57049446678221</v>
      </c>
      <c r="BC16" s="356">
        <v>103.73351861353947</v>
      </c>
      <c r="BD16" s="356">
        <v>102.77796850241717</v>
      </c>
      <c r="BE16" s="356">
        <v>102.02957503162845</v>
      </c>
      <c r="BF16" s="356">
        <v>101.37239344499284</v>
      </c>
      <c r="BG16" s="356">
        <v>99.853194452510522</v>
      </c>
      <c r="BH16" s="356">
        <v>101.06875451685758</v>
      </c>
      <c r="BI16" s="357"/>
      <c r="BJ16" s="356">
        <v>99.720662409296622</v>
      </c>
      <c r="BK16" s="356">
        <v>99.079385631314267</v>
      </c>
      <c r="BL16" s="356">
        <v>98.139861722255631</v>
      </c>
      <c r="BM16" s="356">
        <v>97.360517063900858</v>
      </c>
      <c r="BN16" s="356">
        <v>97.218818035109081</v>
      </c>
      <c r="BO16" s="356">
        <v>98.137274305168305</v>
      </c>
      <c r="BP16" s="356">
        <v>98.74950360943734</v>
      </c>
      <c r="BQ16" s="356">
        <v>97.540216328298555</v>
      </c>
      <c r="BR16" s="356">
        <v>96.799648622674653</v>
      </c>
      <c r="BS16" s="356">
        <v>97.108626545372729</v>
      </c>
      <c r="BT16" s="356">
        <v>97.20746265522952</v>
      </c>
      <c r="BU16" s="356">
        <v>99.49239293926783</v>
      </c>
      <c r="BV16" s="471"/>
      <c r="BW16" s="486"/>
      <c r="BX16" s="63"/>
      <c r="BY16" s="63"/>
      <c r="BZ16" s="63"/>
    </row>
    <row r="17" spans="1:80" ht="17.25" customHeight="1" x14ac:dyDescent="0.3">
      <c r="A17" s="64"/>
      <c r="B17" s="352" t="s">
        <v>209</v>
      </c>
      <c r="C17" s="353">
        <v>94.67527147364936</v>
      </c>
      <c r="D17" s="354"/>
      <c r="E17" s="355">
        <v>104.61766842427502</v>
      </c>
      <c r="F17" s="355">
        <v>105.3393910323647</v>
      </c>
      <c r="G17" s="355">
        <v>104.85164759035189</v>
      </c>
      <c r="H17" s="355">
        <v>105.29151244686736</v>
      </c>
      <c r="I17" s="356">
        <v>106.20953737960032</v>
      </c>
      <c r="J17" s="356">
        <v>107.60836578708498</v>
      </c>
      <c r="K17" s="349"/>
      <c r="L17" s="356">
        <v>104.9891403365362</v>
      </c>
      <c r="M17" s="356">
        <v>104.14829822511186</v>
      </c>
      <c r="N17" s="356">
        <v>103.98451831290248</v>
      </c>
      <c r="O17" s="356">
        <v>103.6903359599721</v>
      </c>
      <c r="P17" s="356">
        <v>104.1281171046665</v>
      </c>
      <c r="Q17" s="356">
        <v>105.37832230712712</v>
      </c>
      <c r="R17" s="356">
        <v>105.86996073141678</v>
      </c>
      <c r="S17" s="356">
        <v>105.82600239371952</v>
      </c>
      <c r="T17" s="356">
        <v>106.53022513433106</v>
      </c>
      <c r="U17" s="356">
        <v>106.8</v>
      </c>
      <c r="V17" s="356">
        <v>108.62794608654583</v>
      </c>
      <c r="W17" s="357"/>
      <c r="X17" s="356">
        <v>105.53870298851777</v>
      </c>
      <c r="Y17" s="356">
        <v>106.24184530662862</v>
      </c>
      <c r="Z17" s="356">
        <v>106.01014145132099</v>
      </c>
      <c r="AA17" s="356">
        <v>106.22498076919317</v>
      </c>
      <c r="AB17" s="356">
        <v>106.06162866608916</v>
      </c>
      <c r="AC17" s="356">
        <v>106.77486078775659</v>
      </c>
      <c r="AD17" s="356">
        <v>107.31362553740415</v>
      </c>
      <c r="AE17" s="356">
        <v>106.78845749404367</v>
      </c>
      <c r="AF17" s="356">
        <v>107.12252468905149</v>
      </c>
      <c r="AG17" s="356">
        <v>107.84422242950771</v>
      </c>
      <c r="AH17" s="356">
        <v>108.96330137979281</v>
      </c>
      <c r="AI17" s="356">
        <v>109.23306118962823</v>
      </c>
      <c r="AJ17" s="357"/>
      <c r="AK17" s="356">
        <v>104.80635756711584</v>
      </c>
      <c r="AL17" s="356">
        <v>104.91285156409694</v>
      </c>
      <c r="AM17" s="356">
        <v>105.21256485482824</v>
      </c>
      <c r="AN17" s="356">
        <v>105.70936037743253</v>
      </c>
      <c r="AO17" s="356">
        <v>106.6974798256949</v>
      </c>
      <c r="AP17" s="356">
        <v>106.17751008080393</v>
      </c>
      <c r="AQ17" s="356">
        <v>105.26308091022783</v>
      </c>
      <c r="AR17" s="356">
        <v>105.71179192091128</v>
      </c>
      <c r="AS17" s="356">
        <v>106.15432032551385</v>
      </c>
      <c r="AT17" s="356">
        <v>107.5592890631128</v>
      </c>
      <c r="AU17" s="356">
        <v>108.33689311307594</v>
      </c>
      <c r="AV17" s="357"/>
      <c r="AW17" s="356">
        <v>104.23683328268207</v>
      </c>
      <c r="AX17" s="356">
        <v>104.58380269444946</v>
      </c>
      <c r="AY17" s="356">
        <v>104.18253982364027</v>
      </c>
      <c r="AZ17" s="356">
        <v>104.05013609499093</v>
      </c>
      <c r="BA17" s="356">
        <v>104.16057680381586</v>
      </c>
      <c r="BB17" s="356">
        <v>103.54214598538272</v>
      </c>
      <c r="BC17" s="356">
        <v>103.78233730364816</v>
      </c>
      <c r="BD17" s="356">
        <v>102.72553502832642</v>
      </c>
      <c r="BE17" s="356">
        <v>103.43060695167188</v>
      </c>
      <c r="BF17" s="356">
        <v>103.72174654085786</v>
      </c>
      <c r="BG17" s="356">
        <v>104.66168278366493</v>
      </c>
      <c r="BH17" s="356">
        <v>104.66836616059877</v>
      </c>
      <c r="BI17" s="357"/>
      <c r="BJ17" s="356">
        <v>101.2013235386015</v>
      </c>
      <c r="BK17" s="356">
        <v>101.44797306913557</v>
      </c>
      <c r="BL17" s="356">
        <v>101.24635325780315</v>
      </c>
      <c r="BM17" s="356">
        <v>101.121366034997</v>
      </c>
      <c r="BN17" s="356">
        <v>100.62395795731574</v>
      </c>
      <c r="BO17" s="356">
        <v>101.11487781594145</v>
      </c>
      <c r="BP17" s="356">
        <v>101.01508323625518</v>
      </c>
      <c r="BQ17" s="356">
        <v>100.94218763226004</v>
      </c>
      <c r="BR17" s="356">
        <v>101.45104192841693</v>
      </c>
      <c r="BS17" s="356">
        <v>101.94023507950017</v>
      </c>
      <c r="BT17" s="356">
        <v>102.47681694245532</v>
      </c>
      <c r="BU17" s="356">
        <v>102.85831029919302</v>
      </c>
      <c r="BV17" s="471"/>
      <c r="BW17" s="486"/>
      <c r="BX17" s="63"/>
      <c r="BY17" s="63"/>
      <c r="BZ17" s="63"/>
    </row>
    <row r="18" spans="1:80" ht="17.25" customHeight="1" x14ac:dyDescent="0.3">
      <c r="A18" s="64"/>
      <c r="B18" s="352" t="s">
        <v>15</v>
      </c>
      <c r="C18" s="353">
        <v>94.900171329422861</v>
      </c>
      <c r="D18" s="354"/>
      <c r="E18" s="355">
        <v>103.3353137085183</v>
      </c>
      <c r="F18" s="355">
        <v>103.20382391391563</v>
      </c>
      <c r="G18" s="355">
        <v>104.04112329246607</v>
      </c>
      <c r="H18" s="355">
        <v>103.80695455202853</v>
      </c>
      <c r="I18" s="356">
        <v>104.40683952999214</v>
      </c>
      <c r="J18" s="356">
        <v>107.25702702050957</v>
      </c>
      <c r="K18" s="349"/>
      <c r="L18" s="356">
        <v>105.67734543325749</v>
      </c>
      <c r="M18" s="356">
        <v>105.26902262513079</v>
      </c>
      <c r="N18" s="356">
        <v>105.50366326459192</v>
      </c>
      <c r="O18" s="356">
        <v>105.00254659645019</v>
      </c>
      <c r="P18" s="356">
        <v>106.26866110769922</v>
      </c>
      <c r="Q18" s="356">
        <v>106.45037906444973</v>
      </c>
      <c r="R18" s="356">
        <v>106.28735487088925</v>
      </c>
      <c r="S18" s="356">
        <v>106.40311766185927</v>
      </c>
      <c r="T18" s="356">
        <v>106.82480377739992</v>
      </c>
      <c r="U18" s="356">
        <v>107</v>
      </c>
      <c r="V18" s="356">
        <v>110.82785352071249</v>
      </c>
      <c r="W18" s="357"/>
      <c r="X18" s="356">
        <v>110.08074363357623</v>
      </c>
      <c r="Y18" s="356">
        <v>110.49574972728145</v>
      </c>
      <c r="Z18" s="356">
        <v>111.07816385360078</v>
      </c>
      <c r="AA18" s="356">
        <v>110.89908265838397</v>
      </c>
      <c r="AB18" s="356">
        <v>111.29589938441265</v>
      </c>
      <c r="AC18" s="356">
        <v>112.88686827001175</v>
      </c>
      <c r="AD18" s="356">
        <v>112.77661296699303</v>
      </c>
      <c r="AE18" s="356">
        <v>112.02992311466593</v>
      </c>
      <c r="AF18" s="356">
        <v>112.27967531135278</v>
      </c>
      <c r="AG18" s="356">
        <v>113.92950121031396</v>
      </c>
      <c r="AH18" s="356">
        <v>114.79276846274719</v>
      </c>
      <c r="AI18" s="356">
        <v>116.96217907081642</v>
      </c>
      <c r="AJ18" s="357"/>
      <c r="AK18" s="356">
        <v>116.21005227017099</v>
      </c>
      <c r="AL18" s="356">
        <v>115.06898341548003</v>
      </c>
      <c r="AM18" s="356">
        <v>115.62147526077477</v>
      </c>
      <c r="AN18" s="356">
        <v>115.79004580308869</v>
      </c>
      <c r="AO18" s="356">
        <v>116.82262008809613</v>
      </c>
      <c r="AP18" s="356">
        <v>115.81413932019284</v>
      </c>
      <c r="AQ18" s="356">
        <v>115.39168375994824</v>
      </c>
      <c r="AR18" s="356">
        <v>116.19583778216874</v>
      </c>
      <c r="AS18" s="356">
        <v>115.49275140956163</v>
      </c>
      <c r="AT18" s="356">
        <v>115.45731699218238</v>
      </c>
      <c r="AU18" s="356">
        <v>116.84512910778049</v>
      </c>
      <c r="AV18" s="357"/>
      <c r="AW18" s="356">
        <v>116.77578945861337</v>
      </c>
      <c r="AX18" s="356">
        <v>115.22748334003086</v>
      </c>
      <c r="AY18" s="356">
        <v>115.46302219401053</v>
      </c>
      <c r="AZ18" s="356">
        <v>115.70643330825858</v>
      </c>
      <c r="BA18" s="356">
        <v>115.40056243523419</v>
      </c>
      <c r="BB18" s="356">
        <v>116.87517075416687</v>
      </c>
      <c r="BC18" s="356">
        <v>116.52027181968296</v>
      </c>
      <c r="BD18" s="356">
        <v>116.60357430759603</v>
      </c>
      <c r="BE18" s="356">
        <v>115.63513966870318</v>
      </c>
      <c r="BF18" s="356">
        <v>117.93195145726438</v>
      </c>
      <c r="BG18" s="358">
        <v>118.88493474327001</v>
      </c>
      <c r="BH18" s="358">
        <v>119.75147055979481</v>
      </c>
      <c r="BI18" s="357"/>
      <c r="BJ18" s="358">
        <v>119.62185361989705</v>
      </c>
      <c r="BK18" s="358">
        <v>118.93712975528504</v>
      </c>
      <c r="BL18" s="358">
        <v>119.40566488683682</v>
      </c>
      <c r="BM18" s="358">
        <v>120.26633587208968</v>
      </c>
      <c r="BN18" s="358">
        <v>120.64363305659192</v>
      </c>
      <c r="BO18" s="358">
        <v>121.24860144488504</v>
      </c>
      <c r="BP18" s="358">
        <v>120.62877152726161</v>
      </c>
      <c r="BQ18" s="358">
        <v>119.94859603986301</v>
      </c>
      <c r="BR18" s="358">
        <v>119.82812070187454</v>
      </c>
      <c r="BS18" s="358">
        <v>120.72006111570332</v>
      </c>
      <c r="BT18" s="358">
        <v>121.3603970511716</v>
      </c>
      <c r="BU18" s="358">
        <v>123.81909883983725</v>
      </c>
      <c r="BV18" s="471"/>
      <c r="BW18" s="486"/>
      <c r="BX18" s="63"/>
      <c r="BY18" s="63"/>
      <c r="BZ18" s="63"/>
    </row>
    <row r="19" spans="1:80" s="227" customFormat="1" ht="26.25" customHeight="1" x14ac:dyDescent="0.25">
      <c r="A19" s="154"/>
      <c r="B19" s="268" t="s">
        <v>16</v>
      </c>
      <c r="C19" s="270">
        <v>96.743218140998707</v>
      </c>
      <c r="D19" s="270"/>
      <c r="E19" s="355">
        <v>101.84972604882175</v>
      </c>
      <c r="F19" s="355">
        <v>101.739010655879</v>
      </c>
      <c r="G19" s="355">
        <v>102.78851887839312</v>
      </c>
      <c r="H19" s="355">
        <v>102.90984123317405</v>
      </c>
      <c r="I19" s="356">
        <v>103.16046943027068</v>
      </c>
      <c r="J19" s="356">
        <v>104.4784191253856</v>
      </c>
      <c r="K19" s="359"/>
      <c r="L19" s="356">
        <v>103.91582924535297</v>
      </c>
      <c r="M19" s="356">
        <v>105.63877828957769</v>
      </c>
      <c r="N19" s="356">
        <v>105.00150391618791</v>
      </c>
      <c r="O19" s="356">
        <v>105.31893928683796</v>
      </c>
      <c r="P19" s="356">
        <v>107.09930685196723</v>
      </c>
      <c r="Q19" s="356">
        <v>108.33484533154289</v>
      </c>
      <c r="R19" s="356">
        <v>108.4678843289049</v>
      </c>
      <c r="S19" s="356">
        <v>107.95356085705372</v>
      </c>
      <c r="T19" s="356">
        <v>108.19349143500747</v>
      </c>
      <c r="U19" s="356">
        <v>106.7</v>
      </c>
      <c r="V19" s="356">
        <v>108.4335343291756</v>
      </c>
      <c r="W19" s="359"/>
      <c r="X19" s="356">
        <v>106.90617834940545</v>
      </c>
      <c r="Y19" s="356">
        <v>106.35057121023492</v>
      </c>
      <c r="Z19" s="356">
        <v>107.72945450232558</v>
      </c>
      <c r="AA19" s="356">
        <v>107.53413251749693</v>
      </c>
      <c r="AB19" s="356">
        <v>108.22160059916344</v>
      </c>
      <c r="AC19" s="356">
        <v>108.63335050632577</v>
      </c>
      <c r="AD19" s="356">
        <v>109.65217976279213</v>
      </c>
      <c r="AE19" s="356">
        <v>109.78299709710176</v>
      </c>
      <c r="AF19" s="356">
        <v>110.95904219652867</v>
      </c>
      <c r="AG19" s="356">
        <v>112.31336284930681</v>
      </c>
      <c r="AH19" s="356">
        <v>112.91756632568929</v>
      </c>
      <c r="AI19" s="356">
        <v>112.46966760850871</v>
      </c>
      <c r="AJ19" s="359"/>
      <c r="AK19" s="356">
        <v>110.94637392733955</v>
      </c>
      <c r="AL19" s="356">
        <v>110.49553699179364</v>
      </c>
      <c r="AM19" s="356">
        <v>111.01804443831085</v>
      </c>
      <c r="AN19" s="356">
        <v>112.20313440876335</v>
      </c>
      <c r="AO19" s="356">
        <v>112.34033694242564</v>
      </c>
      <c r="AP19" s="356">
        <v>112.73541847712279</v>
      </c>
      <c r="AQ19" s="356">
        <v>113.53799724930828</v>
      </c>
      <c r="AR19" s="356">
        <v>113.42046877594952</v>
      </c>
      <c r="AS19" s="356">
        <v>113.89848989292605</v>
      </c>
      <c r="AT19" s="356">
        <v>114.26077935826774</v>
      </c>
      <c r="AU19" s="356">
        <v>114.27306762573357</v>
      </c>
      <c r="AV19" s="359"/>
      <c r="AW19" s="356">
        <v>112.21011881373164</v>
      </c>
      <c r="AX19" s="356">
        <v>111.76004203735665</v>
      </c>
      <c r="AY19" s="356">
        <v>112.20979197707268</v>
      </c>
      <c r="AZ19" s="356">
        <v>112.06319358546402</v>
      </c>
      <c r="BA19" s="356">
        <v>112.31461561041053</v>
      </c>
      <c r="BB19" s="356">
        <v>112.12083180392244</v>
      </c>
      <c r="BC19" s="356">
        <v>112.12864907125206</v>
      </c>
      <c r="BD19" s="356">
        <v>112.02805919827637</v>
      </c>
      <c r="BE19" s="356">
        <v>119.28704213816054</v>
      </c>
      <c r="BF19" s="356">
        <v>120.05806580073644</v>
      </c>
      <c r="BG19" s="356">
        <v>120.49081887004908</v>
      </c>
      <c r="BH19" s="356">
        <v>115.62278406786571</v>
      </c>
      <c r="BI19" s="359"/>
      <c r="BJ19" s="356">
        <v>113.4955576318345</v>
      </c>
      <c r="BK19" s="356">
        <v>112.79004226921208</v>
      </c>
      <c r="BL19" s="356">
        <v>113.14269423738908</v>
      </c>
      <c r="BM19" s="356">
        <v>113.92127137368244</v>
      </c>
      <c r="BN19" s="356">
        <v>113.7220236880554</v>
      </c>
      <c r="BO19" s="356">
        <v>114.07434820294084</v>
      </c>
      <c r="BP19" s="356">
        <v>114.04935606355741</v>
      </c>
      <c r="BQ19" s="356">
        <v>113.52855655789105</v>
      </c>
      <c r="BR19" s="356">
        <v>113.59279248923708</v>
      </c>
      <c r="BS19" s="356">
        <v>113.48795529351329</v>
      </c>
      <c r="BT19" s="356">
        <v>113.74721584816935</v>
      </c>
      <c r="BU19" s="356">
        <v>112.70570361998212</v>
      </c>
      <c r="BV19" s="471"/>
      <c r="BW19" s="486"/>
      <c r="BX19" s="63"/>
      <c r="BY19" s="63"/>
      <c r="BZ19" s="63"/>
      <c r="CB19" s="62"/>
    </row>
    <row r="20" spans="1:80" ht="17.25" customHeight="1" x14ac:dyDescent="0.3">
      <c r="A20" s="64"/>
      <c r="B20" s="268" t="s">
        <v>73</v>
      </c>
      <c r="C20" s="353">
        <v>91.647378280823929</v>
      </c>
      <c r="D20" s="354"/>
      <c r="E20" s="355">
        <v>103.43651823105</v>
      </c>
      <c r="F20" s="355">
        <v>103.82683272198506</v>
      </c>
      <c r="G20" s="355">
        <v>102.95526113322344</v>
      </c>
      <c r="H20" s="355">
        <v>103.91570635144085</v>
      </c>
      <c r="I20" s="356">
        <v>105.61027101776034</v>
      </c>
      <c r="J20" s="356">
        <v>106.95143715317617</v>
      </c>
      <c r="K20" s="349"/>
      <c r="L20" s="356">
        <v>100.51628549855876</v>
      </c>
      <c r="M20" s="356">
        <v>99.425589994697219</v>
      </c>
      <c r="N20" s="356">
        <v>103.44781880224086</v>
      </c>
      <c r="O20" s="356">
        <v>107.32766732915604</v>
      </c>
      <c r="P20" s="356">
        <v>108.79222220031099</v>
      </c>
      <c r="Q20" s="356">
        <v>110.19029197447851</v>
      </c>
      <c r="R20" s="356">
        <v>110.80251234588779</v>
      </c>
      <c r="S20" s="356">
        <v>110.08839815450405</v>
      </c>
      <c r="T20" s="356">
        <v>110.8394754784149</v>
      </c>
      <c r="U20" s="356">
        <v>112.3</v>
      </c>
      <c r="V20" s="356">
        <v>113.82536929230174</v>
      </c>
      <c r="W20" s="357"/>
      <c r="X20" s="356">
        <v>106.97423964630742</v>
      </c>
      <c r="Y20" s="356">
        <v>105.75133215306484</v>
      </c>
      <c r="Z20" s="356">
        <v>108.87542308737778</v>
      </c>
      <c r="AA20" s="356">
        <v>113.24022577837393</v>
      </c>
      <c r="AB20" s="356">
        <v>114.12119254673365</v>
      </c>
      <c r="AC20" s="356">
        <v>114.87607386965956</v>
      </c>
      <c r="AD20" s="356">
        <v>114.53829309956501</v>
      </c>
      <c r="AE20" s="356">
        <v>114.21406200989489</v>
      </c>
      <c r="AF20" s="356">
        <v>113.77728849432519</v>
      </c>
      <c r="AG20" s="356">
        <v>116.16138044446153</v>
      </c>
      <c r="AH20" s="356">
        <v>116.75795346706353</v>
      </c>
      <c r="AI20" s="356">
        <v>116.58513666065859</v>
      </c>
      <c r="AJ20" s="357"/>
      <c r="AK20" s="356">
        <v>109.42536790990299</v>
      </c>
      <c r="AL20" s="356">
        <v>108.5104860169869</v>
      </c>
      <c r="AM20" s="356">
        <v>111.04823451198753</v>
      </c>
      <c r="AN20" s="356">
        <v>116.98272688077365</v>
      </c>
      <c r="AO20" s="356">
        <v>118.12305401072463</v>
      </c>
      <c r="AP20" s="356">
        <v>118.00053920651997</v>
      </c>
      <c r="AQ20" s="356">
        <v>117.56981888700395</v>
      </c>
      <c r="AR20" s="356">
        <v>118.29206147886788</v>
      </c>
      <c r="AS20" s="356">
        <v>119.88022991755106</v>
      </c>
      <c r="AT20" s="356">
        <v>120.76819849631654</v>
      </c>
      <c r="AU20" s="356">
        <v>121.03119637176039</v>
      </c>
      <c r="AV20" s="357"/>
      <c r="AW20" s="356">
        <v>112.69594448447005</v>
      </c>
      <c r="AX20" s="356">
        <v>111.79578883702565</v>
      </c>
      <c r="AY20" s="356">
        <v>114.44950769463205</v>
      </c>
      <c r="AZ20" s="356">
        <v>119.15480266689212</v>
      </c>
      <c r="BA20" s="356">
        <v>120.25235455344746</v>
      </c>
      <c r="BB20" s="356">
        <v>121.21497380323761</v>
      </c>
      <c r="BC20" s="356">
        <v>121.04263034184935</v>
      </c>
      <c r="BD20" s="356">
        <v>120.92672147221285</v>
      </c>
      <c r="BE20" s="356">
        <v>120.38713003811965</v>
      </c>
      <c r="BF20" s="356">
        <v>122.16137101815001</v>
      </c>
      <c r="BG20" s="358">
        <v>121.77095291575363</v>
      </c>
      <c r="BH20" s="356">
        <v>121.95509009699158</v>
      </c>
      <c r="BI20" s="357"/>
      <c r="BJ20" s="356">
        <v>114.27714182369805</v>
      </c>
      <c r="BK20" s="356">
        <v>112.99093486137517</v>
      </c>
      <c r="BL20" s="356">
        <v>116.28251662688314</v>
      </c>
      <c r="BM20" s="356">
        <v>118.90094592196445</v>
      </c>
      <c r="BN20" s="356">
        <v>120.58750100685462</v>
      </c>
      <c r="BO20" s="356">
        <v>121.42741823832893</v>
      </c>
      <c r="BP20" s="356">
        <v>121.57623585033753</v>
      </c>
      <c r="BQ20" s="356">
        <v>121.72950243506777</v>
      </c>
      <c r="BR20" s="356">
        <v>121.86018861602824</v>
      </c>
      <c r="BS20" s="356">
        <v>122.51158373247387</v>
      </c>
      <c r="BT20" s="356">
        <v>123.06347698664176</v>
      </c>
      <c r="BU20" s="356">
        <v>122.79279356283121</v>
      </c>
      <c r="BV20" s="471"/>
      <c r="BW20" s="486"/>
      <c r="BX20" s="63"/>
      <c r="BY20" s="63"/>
      <c r="BZ20" s="63"/>
    </row>
    <row r="21" spans="1:80" ht="27" customHeight="1" x14ac:dyDescent="0.3">
      <c r="A21" s="64"/>
      <c r="B21" s="272"/>
      <c r="C21" s="585" t="s">
        <v>157</v>
      </c>
      <c r="D21" s="585"/>
      <c r="E21" s="585"/>
      <c r="F21" s="585"/>
      <c r="G21" s="585"/>
      <c r="H21" s="585"/>
      <c r="I21" s="585"/>
      <c r="J21" s="585"/>
      <c r="K21" s="585"/>
      <c r="L21" s="585"/>
      <c r="M21" s="585"/>
      <c r="N21" s="585"/>
      <c r="O21" s="585"/>
      <c r="P21" s="585"/>
      <c r="Q21" s="585"/>
      <c r="R21" s="585"/>
      <c r="S21" s="585"/>
      <c r="T21" s="585"/>
      <c r="U21" s="585"/>
      <c r="V21" s="585"/>
      <c r="W21" s="585"/>
      <c r="X21" s="585"/>
      <c r="Y21" s="585"/>
      <c r="Z21" s="585"/>
      <c r="AA21" s="585"/>
      <c r="AB21" s="585"/>
      <c r="AC21" s="585"/>
      <c r="AD21" s="585"/>
      <c r="AE21" s="585"/>
      <c r="AF21" s="585"/>
      <c r="AG21" s="585"/>
      <c r="AH21" s="585"/>
      <c r="AI21" s="585"/>
      <c r="AJ21" s="585"/>
      <c r="AK21" s="585"/>
      <c r="AL21" s="585"/>
      <c r="AM21" s="585"/>
      <c r="AN21" s="585"/>
      <c r="AO21" s="585"/>
      <c r="AP21" s="585"/>
      <c r="AQ21" s="585"/>
      <c r="AR21" s="585"/>
      <c r="AS21" s="585"/>
      <c r="AT21" s="585"/>
      <c r="AU21" s="585"/>
      <c r="AV21" s="585"/>
      <c r="AW21" s="585"/>
      <c r="AX21" s="585"/>
      <c r="AY21" s="585"/>
      <c r="AZ21" s="585"/>
      <c r="BA21" s="585"/>
      <c r="BB21" s="585"/>
      <c r="BC21" s="585"/>
      <c r="BD21" s="585"/>
      <c r="BE21" s="585"/>
      <c r="BF21" s="585"/>
      <c r="BG21" s="585"/>
      <c r="BH21" s="585"/>
      <c r="BI21" s="585"/>
      <c r="BJ21" s="585"/>
      <c r="BK21" s="585"/>
      <c r="BL21" s="585"/>
      <c r="BM21" s="585"/>
      <c r="BN21" s="585"/>
      <c r="BO21" s="585"/>
      <c r="BP21" s="585"/>
      <c r="BQ21" s="585"/>
      <c r="BR21" s="585"/>
      <c r="BS21" s="585"/>
      <c r="BT21" s="585"/>
      <c r="BU21" s="585"/>
      <c r="BW21" s="63"/>
      <c r="BX21" s="63"/>
    </row>
    <row r="22" spans="1:80" ht="17.25" customHeight="1" x14ac:dyDescent="0.3">
      <c r="A22" s="64"/>
      <c r="B22" s="264" t="s">
        <v>14</v>
      </c>
      <c r="C22" s="345">
        <v>90.2545661175497</v>
      </c>
      <c r="D22" s="346"/>
      <c r="E22" s="347">
        <v>98.206767998798639</v>
      </c>
      <c r="F22" s="347">
        <v>98.667526693679747</v>
      </c>
      <c r="G22" s="347">
        <v>99.182861201079774</v>
      </c>
      <c r="H22" s="347">
        <v>102.68765128125243</v>
      </c>
      <c r="I22" s="348">
        <v>105.0633211153994</v>
      </c>
      <c r="J22" s="348">
        <v>106.56169165840988</v>
      </c>
      <c r="K22" s="349"/>
      <c r="L22" s="348">
        <v>97.659544897825683</v>
      </c>
      <c r="M22" s="348">
        <v>95.133945214731895</v>
      </c>
      <c r="N22" s="348">
        <v>94.740083328029257</v>
      </c>
      <c r="O22" s="350">
        <v>97.711410985343221</v>
      </c>
      <c r="P22" s="350">
        <v>99.92791980731846</v>
      </c>
      <c r="Q22" s="350">
        <v>101.37900908937037</v>
      </c>
      <c r="R22" s="350">
        <v>102.35013423614271</v>
      </c>
      <c r="S22" s="350">
        <v>102.67372708104082</v>
      </c>
      <c r="T22" s="350">
        <v>104.25558058363131</v>
      </c>
      <c r="U22" s="350">
        <v>108</v>
      </c>
      <c r="V22" s="350">
        <v>109.45561840433163</v>
      </c>
      <c r="W22" s="351"/>
      <c r="X22" s="350">
        <v>99.324451289537393</v>
      </c>
      <c r="Y22" s="350">
        <v>96.595904769785918</v>
      </c>
      <c r="Z22" s="350">
        <v>97.010734138119929</v>
      </c>
      <c r="AA22" s="350">
        <v>100.33766838365315</v>
      </c>
      <c r="AB22" s="350">
        <v>101.1789231739826</v>
      </c>
      <c r="AC22" s="350">
        <v>102.4129447221359</v>
      </c>
      <c r="AD22" s="350">
        <v>103.01821256990189</v>
      </c>
      <c r="AE22" s="350">
        <v>103.05829800445736</v>
      </c>
      <c r="AF22" s="350">
        <v>104.69748250970936</v>
      </c>
      <c r="AG22" s="350">
        <v>107.33968598924798</v>
      </c>
      <c r="AH22" s="350">
        <v>108.33030560217354</v>
      </c>
      <c r="AI22" s="350">
        <v>108.89429196438464</v>
      </c>
      <c r="AJ22" s="351"/>
      <c r="AK22" s="350">
        <v>101.06863093096712</v>
      </c>
      <c r="AL22" s="350">
        <v>98.680176739187672</v>
      </c>
      <c r="AM22" s="350">
        <v>98.623884413984896</v>
      </c>
      <c r="AN22" s="350">
        <v>103.82696463306158</v>
      </c>
      <c r="AO22" s="350">
        <v>105.25146406315453</v>
      </c>
      <c r="AP22" s="350">
        <v>105.25416747683305</v>
      </c>
      <c r="AQ22" s="350">
        <v>103.25731203299016</v>
      </c>
      <c r="AR22" s="350">
        <v>106.39252178391219</v>
      </c>
      <c r="AS22" s="350">
        <v>108.92253745512508</v>
      </c>
      <c r="AT22" s="350">
        <v>110.09834265990052</v>
      </c>
      <c r="AU22" s="350">
        <v>111.00770367558391</v>
      </c>
      <c r="AV22" s="351"/>
      <c r="AW22" s="350">
        <v>101.68880553881974</v>
      </c>
      <c r="AX22" s="350">
        <v>98.829863787382379</v>
      </c>
      <c r="AY22" s="350">
        <v>99.323290758976597</v>
      </c>
      <c r="AZ22" s="350">
        <v>103.35737203075638</v>
      </c>
      <c r="BA22" s="350">
        <v>104.86995167338283</v>
      </c>
      <c r="BB22" s="350">
        <v>105.76312309507641</v>
      </c>
      <c r="BC22" s="350">
        <v>106.21966073326459</v>
      </c>
      <c r="BD22" s="350">
        <v>104.95837219236931</v>
      </c>
      <c r="BE22" s="350">
        <v>107.56560780531041</v>
      </c>
      <c r="BF22" s="350">
        <v>111.20039752543957</v>
      </c>
      <c r="BG22" s="350">
        <v>111.35840335220968</v>
      </c>
      <c r="BH22" s="350">
        <v>112.27081935367097</v>
      </c>
      <c r="BI22" s="351"/>
      <c r="BJ22" s="350">
        <v>103.56211710808557</v>
      </c>
      <c r="BK22" s="350">
        <v>99.990505209752101</v>
      </c>
      <c r="BL22" s="350">
        <v>100.00785628425569</v>
      </c>
      <c r="BM22" s="350">
        <v>103.06184812018027</v>
      </c>
      <c r="BN22" s="350">
        <v>103.67695943928059</v>
      </c>
      <c r="BO22" s="350">
        <v>104.83030207240679</v>
      </c>
      <c r="BP22" s="350">
        <v>106.40887299601329</v>
      </c>
      <c r="BQ22" s="350">
        <v>105.7374205215005</v>
      </c>
      <c r="BR22" s="350">
        <v>109.17135378801538</v>
      </c>
      <c r="BS22" s="350">
        <v>112.93974579760452</v>
      </c>
      <c r="BT22" s="350">
        <v>112.96274380661303</v>
      </c>
      <c r="BU22" s="350">
        <v>114.07715240177215</v>
      </c>
      <c r="BV22" s="470"/>
      <c r="BW22" s="486"/>
      <c r="BX22" s="63"/>
      <c r="BY22" s="63"/>
      <c r="BZ22" s="63"/>
    </row>
    <row r="23" spans="1:80" ht="17.25" customHeight="1" x14ac:dyDescent="0.3">
      <c r="A23" s="64"/>
      <c r="B23" s="352" t="s">
        <v>98</v>
      </c>
      <c r="C23" s="353">
        <v>100.48267178739611</v>
      </c>
      <c r="D23" s="354"/>
      <c r="E23" s="355">
        <v>89.595046805625813</v>
      </c>
      <c r="F23" s="355">
        <v>89.728327906652481</v>
      </c>
      <c r="G23" s="355">
        <v>93.801367105242107</v>
      </c>
      <c r="H23" s="355">
        <v>100.89521755594414</v>
      </c>
      <c r="I23" s="356">
        <v>102.4146239410793</v>
      </c>
      <c r="J23" s="356">
        <v>105.5094262243685</v>
      </c>
      <c r="K23" s="349"/>
      <c r="L23" s="356">
        <v>101.24301008783081</v>
      </c>
      <c r="M23" s="356">
        <v>97.90466994241801</v>
      </c>
      <c r="N23" s="356">
        <v>92.286114551925849</v>
      </c>
      <c r="O23" s="356">
        <v>89.761108743366677</v>
      </c>
      <c r="P23" s="356">
        <v>90.275440102198701</v>
      </c>
      <c r="Q23" s="356">
        <v>94.315732874014145</v>
      </c>
      <c r="R23" s="356">
        <v>96.349224476665114</v>
      </c>
      <c r="S23" s="356">
        <v>98.347018052656836</v>
      </c>
      <c r="T23" s="356">
        <v>102.63370661983923</v>
      </c>
      <c r="U23" s="356">
        <v>105.9</v>
      </c>
      <c r="V23" s="356">
        <v>110.55317971997664</v>
      </c>
      <c r="W23" s="357"/>
      <c r="X23" s="356">
        <v>106.27789845369928</v>
      </c>
      <c r="Y23" s="356">
        <v>101.46307037261899</v>
      </c>
      <c r="Z23" s="356">
        <v>91.406161621042941</v>
      </c>
      <c r="AA23" s="356">
        <v>87.44168767237214</v>
      </c>
      <c r="AB23" s="356">
        <v>87.361813284232156</v>
      </c>
      <c r="AC23" s="356">
        <v>90.892134123487793</v>
      </c>
      <c r="AD23" s="356">
        <v>92.949304387660703</v>
      </c>
      <c r="AE23" s="356">
        <v>95.825455891246762</v>
      </c>
      <c r="AF23" s="356">
        <v>100.68750127858829</v>
      </c>
      <c r="AG23" s="356">
        <v>102.94806977438304</v>
      </c>
      <c r="AH23" s="356">
        <v>104.98648773882283</v>
      </c>
      <c r="AI23" s="356">
        <v>109.78643650889862</v>
      </c>
      <c r="AJ23" s="357"/>
      <c r="AK23" s="356">
        <v>109.62539152774458</v>
      </c>
      <c r="AL23" s="356">
        <v>107.15274559302108</v>
      </c>
      <c r="AM23" s="356">
        <v>97.857647858879162</v>
      </c>
      <c r="AN23" s="356">
        <v>92.188830553884955</v>
      </c>
      <c r="AO23" s="356">
        <v>95.533506690907842</v>
      </c>
      <c r="AP23" s="356">
        <v>98.452165646260838</v>
      </c>
      <c r="AQ23" s="356">
        <v>100.39686048857445</v>
      </c>
      <c r="AR23" s="356">
        <v>105.08017016958669</v>
      </c>
      <c r="AS23" s="356">
        <v>106.82781226591391</v>
      </c>
      <c r="AT23" s="356">
        <v>107.62440334349563</v>
      </c>
      <c r="AU23" s="356">
        <v>115.45131340732273</v>
      </c>
      <c r="AV23" s="357"/>
      <c r="AW23" s="356">
        <v>113.00103385669982</v>
      </c>
      <c r="AX23" s="356">
        <v>109.43241312871108</v>
      </c>
      <c r="AY23" s="356">
        <v>98.872795971062061</v>
      </c>
      <c r="AZ23" s="356">
        <v>94.607456908780421</v>
      </c>
      <c r="BA23" s="356">
        <v>93.991556446513925</v>
      </c>
      <c r="BB23" s="356">
        <v>96.868322448102262</v>
      </c>
      <c r="BC23" s="356">
        <v>99.841954672090523</v>
      </c>
      <c r="BD23" s="356">
        <v>104.61991760276383</v>
      </c>
      <c r="BE23" s="356">
        <v>106.64581673240478</v>
      </c>
      <c r="BF23" s="356">
        <v>110.2795427197059</v>
      </c>
      <c r="BG23" s="356">
        <v>110.75126252579015</v>
      </c>
      <c r="BH23" s="356">
        <v>113.84567108157435</v>
      </c>
      <c r="BI23" s="357"/>
      <c r="BJ23" s="356">
        <v>113.97689237179235</v>
      </c>
      <c r="BK23" s="356">
        <v>105.48018855414692</v>
      </c>
      <c r="BL23" s="356">
        <v>96.34929804907874</v>
      </c>
      <c r="BM23" s="356">
        <v>93.139325799075863</v>
      </c>
      <c r="BN23" s="356">
        <v>90.062273423093359</v>
      </c>
      <c r="BO23" s="356">
        <v>91.723653842309588</v>
      </c>
      <c r="BP23" s="356">
        <v>99.651246657406901</v>
      </c>
      <c r="BQ23" s="356">
        <v>103.96283082453782</v>
      </c>
      <c r="BR23" s="356">
        <v>109.72461067242321</v>
      </c>
      <c r="BS23" s="356">
        <v>113.94000484430339</v>
      </c>
      <c r="BT23" s="356">
        <v>112.17854489059737</v>
      </c>
      <c r="BU23" s="356">
        <v>118.85581998667749</v>
      </c>
      <c r="BV23" s="471"/>
      <c r="BW23" s="486"/>
      <c r="BX23" s="63"/>
      <c r="BY23" s="63"/>
      <c r="BZ23" s="63"/>
    </row>
    <row r="24" spans="1:80" ht="17.25" customHeight="1" x14ac:dyDescent="0.3">
      <c r="A24" s="64"/>
      <c r="B24" s="352" t="s">
        <v>209</v>
      </c>
      <c r="C24" s="353">
        <v>88.776953170865042</v>
      </c>
      <c r="D24" s="354"/>
      <c r="E24" s="355">
        <v>89.920497316521534</v>
      </c>
      <c r="F24" s="355">
        <v>90.439066648663498</v>
      </c>
      <c r="G24" s="355">
        <v>94.49043238447635</v>
      </c>
      <c r="H24" s="355">
        <v>101.42949869701222</v>
      </c>
      <c r="I24" s="356">
        <v>103.77267853312053</v>
      </c>
      <c r="J24" s="356">
        <v>103.94612083483375</v>
      </c>
      <c r="K24" s="349"/>
      <c r="L24" s="356">
        <v>93.569506183387844</v>
      </c>
      <c r="M24" s="356">
        <v>91.180790025655881</v>
      </c>
      <c r="N24" s="356">
        <v>88.392165308248792</v>
      </c>
      <c r="O24" s="356">
        <v>88.286426216221471</v>
      </c>
      <c r="P24" s="356">
        <v>87.470466816399394</v>
      </c>
      <c r="Q24" s="356">
        <v>87.044734034747279</v>
      </c>
      <c r="R24" s="356">
        <v>87.076233247651331</v>
      </c>
      <c r="S24" s="356">
        <v>90.730748265205975</v>
      </c>
      <c r="T24" s="356">
        <v>93.44139374508805</v>
      </c>
      <c r="U24" s="356">
        <v>99.7</v>
      </c>
      <c r="V24" s="356">
        <v>100.77839311735342</v>
      </c>
      <c r="W24" s="357"/>
      <c r="X24" s="356">
        <v>87.811614688314506</v>
      </c>
      <c r="Y24" s="356">
        <v>88.824267619308671</v>
      </c>
      <c r="Z24" s="356">
        <v>87.541983959970196</v>
      </c>
      <c r="AA24" s="356">
        <v>86.878126933955897</v>
      </c>
      <c r="AB24" s="356">
        <v>84.34976698354096</v>
      </c>
      <c r="AC24" s="356">
        <v>84.588690425578335</v>
      </c>
      <c r="AD24" s="356">
        <v>85.038157309358894</v>
      </c>
      <c r="AE24" s="356">
        <v>88.649322585360068</v>
      </c>
      <c r="AF24" s="356">
        <v>91.849391621811762</v>
      </c>
      <c r="AG24" s="356">
        <v>93.074921144449078</v>
      </c>
      <c r="AH24" s="356">
        <v>94.203959556738099</v>
      </c>
      <c r="AI24" s="356">
        <v>92.60491908070334</v>
      </c>
      <c r="AJ24" s="357"/>
      <c r="AK24" s="356">
        <v>85.841370423620333</v>
      </c>
      <c r="AL24" s="356">
        <v>85.110606552407575</v>
      </c>
      <c r="AM24" s="356">
        <v>85.268757526937762</v>
      </c>
      <c r="AN24" s="356">
        <v>83.375192400177482</v>
      </c>
      <c r="AO24" s="356">
        <v>84.817346310370809</v>
      </c>
      <c r="AP24" s="356">
        <v>82.674214943131233</v>
      </c>
      <c r="AQ24" s="356">
        <v>83.299281901338333</v>
      </c>
      <c r="AR24" s="356">
        <v>87.455498026951418</v>
      </c>
      <c r="AS24" s="356">
        <v>89.602216834725468</v>
      </c>
      <c r="AT24" s="356">
        <v>92.230877111078627</v>
      </c>
      <c r="AU24" s="356">
        <v>89.60468443381211</v>
      </c>
      <c r="AV24" s="357"/>
      <c r="AW24" s="356">
        <v>81.800998733702343</v>
      </c>
      <c r="AX24" s="356">
        <v>81.645260136541864</v>
      </c>
      <c r="AY24" s="356">
        <v>82.066958390286686</v>
      </c>
      <c r="AZ24" s="356">
        <v>82.267497073629443</v>
      </c>
      <c r="BA24" s="356">
        <v>80.607378055304636</v>
      </c>
      <c r="BB24" s="356">
        <v>80.077698272620751</v>
      </c>
      <c r="BC24" s="356">
        <v>80.040358178767676</v>
      </c>
      <c r="BD24" s="356">
        <v>80.455912119750863</v>
      </c>
      <c r="BE24" s="356">
        <v>85.612716861670805</v>
      </c>
      <c r="BF24" s="356">
        <v>91.566275543290658</v>
      </c>
      <c r="BG24" s="356">
        <v>90.413203487877055</v>
      </c>
      <c r="BH24" s="356">
        <v>90.869016681262067</v>
      </c>
      <c r="BI24" s="357"/>
      <c r="BJ24" s="356">
        <v>82.792868239692922</v>
      </c>
      <c r="BK24" s="356">
        <v>83.389665861752448</v>
      </c>
      <c r="BL24" s="356">
        <v>80.893297564624916</v>
      </c>
      <c r="BM24" s="356">
        <v>78.109208821366479</v>
      </c>
      <c r="BN24" s="356">
        <v>76.481173419907734</v>
      </c>
      <c r="BO24" s="356">
        <v>77.133813264385054</v>
      </c>
      <c r="BP24" s="356">
        <v>78.783419887700205</v>
      </c>
      <c r="BQ24" s="356">
        <v>81.517697642648116</v>
      </c>
      <c r="BR24" s="356">
        <v>87.980040900989636</v>
      </c>
      <c r="BS24" s="356">
        <v>92.479200588034956</v>
      </c>
      <c r="BT24" s="356">
        <v>92.144868656920735</v>
      </c>
      <c r="BU24" s="356">
        <v>93.110249151504334</v>
      </c>
      <c r="BV24" s="471"/>
      <c r="BW24" s="486"/>
      <c r="BX24" s="63"/>
      <c r="BY24" s="63"/>
      <c r="BZ24" s="63"/>
    </row>
    <row r="25" spans="1:80" ht="17.25" customHeight="1" x14ac:dyDescent="0.3">
      <c r="A25" s="64"/>
      <c r="B25" s="352" t="s">
        <v>15</v>
      </c>
      <c r="C25" s="353">
        <v>96.034556932699388</v>
      </c>
      <c r="D25" s="354"/>
      <c r="E25" s="355">
        <v>107.85660711886524</v>
      </c>
      <c r="F25" s="355">
        <v>107.87213750740628</v>
      </c>
      <c r="G25" s="355">
        <v>108.22315879156643</v>
      </c>
      <c r="H25" s="355">
        <v>108.43194199240759</v>
      </c>
      <c r="I25" s="356">
        <v>108.70818941276951</v>
      </c>
      <c r="J25" s="356">
        <v>110.49337893461923</v>
      </c>
      <c r="K25" s="349"/>
      <c r="L25" s="356">
        <v>110.01469761816735</v>
      </c>
      <c r="M25" s="356">
        <v>110.22374264732608</v>
      </c>
      <c r="N25" s="356">
        <v>110.71895544113862</v>
      </c>
      <c r="O25" s="356">
        <v>110.33926080656681</v>
      </c>
      <c r="P25" s="356">
        <v>111.98089139144858</v>
      </c>
      <c r="Q25" s="356">
        <v>112.42878471949012</v>
      </c>
      <c r="R25" s="356">
        <v>113.29052424155603</v>
      </c>
      <c r="S25" s="356">
        <v>112.97001269108193</v>
      </c>
      <c r="T25" s="356">
        <v>113.97475290541068</v>
      </c>
      <c r="U25" s="356">
        <v>114.8</v>
      </c>
      <c r="V25" s="356">
        <v>117.75579829973286</v>
      </c>
      <c r="W25" s="357"/>
      <c r="X25" s="356">
        <v>116.83336650305947</v>
      </c>
      <c r="Y25" s="356">
        <v>117.22553651633804</v>
      </c>
      <c r="Z25" s="356">
        <v>117.45546381647374</v>
      </c>
      <c r="AA25" s="356">
        <v>116.87304002895404</v>
      </c>
      <c r="AB25" s="356">
        <v>117.29443931176425</v>
      </c>
      <c r="AC25" s="356">
        <v>116.647707712612</v>
      </c>
      <c r="AD25" s="356">
        <v>116.67747474754719</v>
      </c>
      <c r="AE25" s="356">
        <v>117.06304309747813</v>
      </c>
      <c r="AF25" s="356">
        <v>118.21127001306411</v>
      </c>
      <c r="AG25" s="356">
        <v>118.60151714116169</v>
      </c>
      <c r="AH25" s="356">
        <v>118.98455035823355</v>
      </c>
      <c r="AI25" s="356">
        <v>120.28585723181126</v>
      </c>
      <c r="AJ25" s="357"/>
      <c r="AK25" s="356">
        <v>120.26742600732661</v>
      </c>
      <c r="AL25" s="356">
        <v>118.83069046229218</v>
      </c>
      <c r="AM25" s="356">
        <v>119.08441887554368</v>
      </c>
      <c r="AN25" s="356">
        <v>118.89492340440137</v>
      </c>
      <c r="AO25" s="356">
        <v>118.44889449164829</v>
      </c>
      <c r="AP25" s="356">
        <v>118.73285293125761</v>
      </c>
      <c r="AQ25" s="356">
        <v>117.74132026527226</v>
      </c>
      <c r="AR25" s="356">
        <v>117.98212244486099</v>
      </c>
      <c r="AS25" s="356">
        <v>117.41621744996812</v>
      </c>
      <c r="AT25" s="356">
        <v>117.85715624175856</v>
      </c>
      <c r="AU25" s="356">
        <v>120.76112317773496</v>
      </c>
      <c r="AV25" s="357"/>
      <c r="AW25" s="356">
        <v>119.69558385557848</v>
      </c>
      <c r="AX25" s="356">
        <v>119.67767125436097</v>
      </c>
      <c r="AY25" s="356">
        <v>119.31062806270948</v>
      </c>
      <c r="AZ25" s="356">
        <v>119.33038534376523</v>
      </c>
      <c r="BA25" s="356">
        <v>119.51593272594583</v>
      </c>
      <c r="BB25" s="356">
        <v>119.13420147488678</v>
      </c>
      <c r="BC25" s="356">
        <v>118.14359985385015</v>
      </c>
      <c r="BD25" s="356">
        <v>117.38118586456454</v>
      </c>
      <c r="BE25" s="356">
        <v>117.68159132690221</v>
      </c>
      <c r="BF25" s="356">
        <v>117.04792533892953</v>
      </c>
      <c r="BG25" s="358">
        <v>116.83483003086175</v>
      </c>
      <c r="BH25" s="358">
        <v>118.28996392756898</v>
      </c>
      <c r="BI25" s="357"/>
      <c r="BJ25" s="356">
        <v>117.3035921919429</v>
      </c>
      <c r="BK25" s="356">
        <v>116.41094912276668</v>
      </c>
      <c r="BL25" s="356">
        <v>117.74499966822705</v>
      </c>
      <c r="BM25" s="356">
        <v>116.69499922080284</v>
      </c>
      <c r="BN25" s="356">
        <v>117.52419989862362</v>
      </c>
      <c r="BO25" s="356">
        <v>117.36149013668364</v>
      </c>
      <c r="BP25" s="356">
        <v>116.29917088251217</v>
      </c>
      <c r="BQ25" s="356">
        <v>116.08066278848763</v>
      </c>
      <c r="BR25" s="356">
        <v>116.71440935636132</v>
      </c>
      <c r="BS25" s="356">
        <v>117.38433740215285</v>
      </c>
      <c r="BT25" s="356">
        <v>117.62693193215523</v>
      </c>
      <c r="BU25" s="356">
        <v>119.50546464435054</v>
      </c>
      <c r="BV25" s="471"/>
      <c r="BW25" s="486"/>
      <c r="BX25" s="63"/>
      <c r="BY25" s="63"/>
      <c r="BZ25" s="63"/>
    </row>
    <row r="26" spans="1:80" s="227" customFormat="1" ht="26.25" customHeight="1" x14ac:dyDescent="0.25">
      <c r="A26" s="154"/>
      <c r="B26" s="268" t="s">
        <v>16</v>
      </c>
      <c r="C26" s="270">
        <v>96.764339432401513</v>
      </c>
      <c r="D26" s="270"/>
      <c r="E26" s="355">
        <v>102.82358961399301</v>
      </c>
      <c r="F26" s="355">
        <v>103.25661531254788</v>
      </c>
      <c r="G26" s="355">
        <v>104.69653617756212</v>
      </c>
      <c r="H26" s="355">
        <v>104.77774779154937</v>
      </c>
      <c r="I26" s="356">
        <v>105.51549065654616</v>
      </c>
      <c r="J26" s="356">
        <v>104.81191523106401</v>
      </c>
      <c r="K26" s="359"/>
      <c r="L26" s="356">
        <v>104.74357761775663</v>
      </c>
      <c r="M26" s="356">
        <v>107.68587408992595</v>
      </c>
      <c r="N26" s="356">
        <v>106.57552339843026</v>
      </c>
      <c r="O26" s="356">
        <v>107.32575044820938</v>
      </c>
      <c r="P26" s="356">
        <v>106.71451867508829</v>
      </c>
      <c r="Q26" s="356">
        <v>107.85458435688575</v>
      </c>
      <c r="R26" s="356">
        <v>108.8661418094418</v>
      </c>
      <c r="S26" s="356">
        <v>109.96174202892628</v>
      </c>
      <c r="T26" s="356">
        <v>111.17051534236884</v>
      </c>
      <c r="U26" s="356">
        <v>110.8</v>
      </c>
      <c r="V26" s="356">
        <v>110.38410006768331</v>
      </c>
      <c r="W26" s="359"/>
      <c r="X26" s="356">
        <v>109.10320241422237</v>
      </c>
      <c r="Y26" s="356">
        <v>110.43266029045351</v>
      </c>
      <c r="Z26" s="356">
        <v>110.4729227697613</v>
      </c>
      <c r="AA26" s="356">
        <v>110.89224464482798</v>
      </c>
      <c r="AB26" s="356">
        <v>110.59626561131161</v>
      </c>
      <c r="AC26" s="356">
        <v>111.02125209660251</v>
      </c>
      <c r="AD26" s="356">
        <v>111.19242040322685</v>
      </c>
      <c r="AE26" s="356">
        <v>113.7923033890725</v>
      </c>
      <c r="AF26" s="356">
        <v>113.38560642812142</v>
      </c>
      <c r="AG26" s="356">
        <v>113.43460462921725</v>
      </c>
      <c r="AH26" s="356">
        <v>112.34064247401051</v>
      </c>
      <c r="AI26" s="356">
        <v>113.23853650527779</v>
      </c>
      <c r="AJ26" s="359"/>
      <c r="AK26" s="356">
        <v>111.87092133009327</v>
      </c>
      <c r="AL26" s="356">
        <v>112.95719075676161</v>
      </c>
      <c r="AM26" s="356">
        <v>114.32789372648195</v>
      </c>
      <c r="AN26" s="356">
        <v>113.60225876892359</v>
      </c>
      <c r="AO26" s="356">
        <v>113.06809057860542</v>
      </c>
      <c r="AP26" s="356">
        <v>112.65693388559231</v>
      </c>
      <c r="AQ26" s="356">
        <v>113.45135944187169</v>
      </c>
      <c r="AR26" s="356">
        <v>114.29376515908483</v>
      </c>
      <c r="AS26" s="356">
        <v>115.6514267398118</v>
      </c>
      <c r="AT26" s="356">
        <v>115.92410263284519</v>
      </c>
      <c r="AU26" s="356">
        <v>116.65081938007101</v>
      </c>
      <c r="AV26" s="359"/>
      <c r="AW26" s="356">
        <v>115.16826396707026</v>
      </c>
      <c r="AX26" s="356">
        <v>114.9343084395701</v>
      </c>
      <c r="AY26" s="356">
        <v>115.62238523067175</v>
      </c>
      <c r="AZ26" s="356">
        <v>114.91127802320374</v>
      </c>
      <c r="BA26" s="356">
        <v>113.99316298626539</v>
      </c>
      <c r="BB26" s="356">
        <v>114.19063606470945</v>
      </c>
      <c r="BC26" s="356">
        <v>113.63268354282076</v>
      </c>
      <c r="BD26" s="356">
        <v>115.03998927280301</v>
      </c>
      <c r="BE26" s="356">
        <v>115.56975959938102</v>
      </c>
      <c r="BF26" s="356">
        <v>116.29307014662838</v>
      </c>
      <c r="BG26" s="356">
        <v>116.5518069221489</v>
      </c>
      <c r="BH26" s="356">
        <v>118.2478735625549</v>
      </c>
      <c r="BI26" s="359"/>
      <c r="BJ26" s="356">
        <v>117.49893748320483</v>
      </c>
      <c r="BK26" s="356">
        <v>117.93973153775519</v>
      </c>
      <c r="BL26" s="356">
        <v>117.87408790239095</v>
      </c>
      <c r="BM26" s="356">
        <v>117.85600239731203</v>
      </c>
      <c r="BN26" s="356">
        <v>118.11475013851059</v>
      </c>
      <c r="BO26" s="356">
        <v>118.61911373941925</v>
      </c>
      <c r="BP26" s="356">
        <v>119.81644874782542</v>
      </c>
      <c r="BQ26" s="356">
        <v>120.25343190780031</v>
      </c>
      <c r="BR26" s="356">
        <v>120.587600383818</v>
      </c>
      <c r="BS26" s="356">
        <v>121.52283758994511</v>
      </c>
      <c r="BT26" s="356">
        <v>121.90645547061808</v>
      </c>
      <c r="BU26" s="356">
        <v>122.01932844692074</v>
      </c>
      <c r="BV26" s="471"/>
      <c r="BW26" s="486"/>
      <c r="BX26" s="63"/>
      <c r="BY26" s="63"/>
      <c r="BZ26" s="63"/>
      <c r="CB26" s="62"/>
    </row>
    <row r="27" spans="1:80" ht="17.25" customHeight="1" x14ac:dyDescent="0.3">
      <c r="A27" s="64"/>
      <c r="B27" s="268" t="s">
        <v>73</v>
      </c>
      <c r="C27" s="353">
        <v>83.44571493576818</v>
      </c>
      <c r="D27" s="354"/>
      <c r="E27" s="355">
        <v>104.58646337239647</v>
      </c>
      <c r="F27" s="355">
        <v>105.35769740129284</v>
      </c>
      <c r="G27" s="355">
        <v>100.92120913748546</v>
      </c>
      <c r="H27" s="355">
        <v>101.81712428374306</v>
      </c>
      <c r="I27" s="356">
        <v>106.26495978288634</v>
      </c>
      <c r="J27" s="356">
        <v>108.42522937098794</v>
      </c>
      <c r="K27" s="349"/>
      <c r="L27" s="356">
        <v>92.854185209472362</v>
      </c>
      <c r="M27" s="356">
        <v>88.278860456243336</v>
      </c>
      <c r="N27" s="356">
        <v>92.318002707564062</v>
      </c>
      <c r="O27" s="356">
        <v>102.65451126004069</v>
      </c>
      <c r="P27" s="356">
        <v>109.21651809995865</v>
      </c>
      <c r="Q27" s="356">
        <v>111.44673604903831</v>
      </c>
      <c r="R27" s="356">
        <v>112.71937281849364</v>
      </c>
      <c r="S27" s="356">
        <v>109.47425188401301</v>
      </c>
      <c r="T27" s="356">
        <v>109.05900946668399</v>
      </c>
      <c r="U27" s="356">
        <v>113.1</v>
      </c>
      <c r="V27" s="356">
        <v>113.01100340082253</v>
      </c>
      <c r="W27" s="357"/>
      <c r="X27" s="356">
        <v>96.251390954162076</v>
      </c>
      <c r="Y27" s="356">
        <v>89.263331815936851</v>
      </c>
      <c r="Z27" s="356">
        <v>96.447495391181732</v>
      </c>
      <c r="AA27" s="356">
        <v>109.10227454278944</v>
      </c>
      <c r="AB27" s="356">
        <v>113.66043384543663</v>
      </c>
      <c r="AC27" s="356">
        <v>115.56551202417295</v>
      </c>
      <c r="AD27" s="356">
        <v>115.91031377702812</v>
      </c>
      <c r="AE27" s="356">
        <v>110.82968295132372</v>
      </c>
      <c r="AF27" s="356">
        <v>110.16612023615602</v>
      </c>
      <c r="AG27" s="356">
        <v>115.75070974676619</v>
      </c>
      <c r="AH27" s="356">
        <v>116.82031338775388</v>
      </c>
      <c r="AI27" s="356">
        <v>116.63779183344012</v>
      </c>
      <c r="AJ27" s="357"/>
      <c r="AK27" s="356">
        <v>99.112900002562512</v>
      </c>
      <c r="AL27" s="356">
        <v>94.203057579823223</v>
      </c>
      <c r="AM27" s="356">
        <v>98.241314160926422</v>
      </c>
      <c r="AN27" s="356">
        <v>118.73651132289591</v>
      </c>
      <c r="AO27" s="356">
        <v>120.43875331775313</v>
      </c>
      <c r="AP27" s="356">
        <v>120.71214748978672</v>
      </c>
      <c r="AQ27" s="356">
        <v>113.31199939609206</v>
      </c>
      <c r="AR27" s="356">
        <v>116.55243690867117</v>
      </c>
      <c r="AS27" s="356">
        <v>121.48237056753771</v>
      </c>
      <c r="AT27" s="356">
        <v>122.10795816516318</v>
      </c>
      <c r="AU27" s="356">
        <v>121.69868061140028</v>
      </c>
      <c r="AV27" s="357"/>
      <c r="AW27" s="356">
        <v>102.01484655655409</v>
      </c>
      <c r="AX27" s="356">
        <v>95.320719725091337</v>
      </c>
      <c r="AY27" s="356">
        <v>101.83469729582161</v>
      </c>
      <c r="AZ27" s="356">
        <v>116.42598415243395</v>
      </c>
      <c r="BA27" s="356">
        <v>122.99809837344165</v>
      </c>
      <c r="BB27" s="356">
        <v>124.8794071167332</v>
      </c>
      <c r="BC27" s="356">
        <v>125.37613643794374</v>
      </c>
      <c r="BD27" s="356">
        <v>118.68383637456358</v>
      </c>
      <c r="BE27" s="356">
        <v>120.8790526021106</v>
      </c>
      <c r="BF27" s="356">
        <v>125.10398031307322</v>
      </c>
      <c r="BG27" s="358">
        <v>126.4010086593446</v>
      </c>
      <c r="BH27" s="356">
        <v>126.15680713998061</v>
      </c>
      <c r="BI27" s="357"/>
      <c r="BJ27" s="356">
        <v>106.99808347427073</v>
      </c>
      <c r="BK27" s="356">
        <v>100.14823175327771</v>
      </c>
      <c r="BL27" s="356">
        <v>106.3982041928308</v>
      </c>
      <c r="BM27" s="356">
        <v>120.37527784777913</v>
      </c>
      <c r="BN27" s="356">
        <v>124.83823591181715</v>
      </c>
      <c r="BO27" s="356">
        <v>126.93564307952914</v>
      </c>
      <c r="BP27" s="356">
        <v>126.50154830936849</v>
      </c>
      <c r="BQ27" s="356">
        <v>119.75622030403703</v>
      </c>
      <c r="BR27" s="356">
        <v>121.32718066811061</v>
      </c>
      <c r="BS27" s="356">
        <v>126.32777077855765</v>
      </c>
      <c r="BT27" s="356">
        <v>127.40049116715777</v>
      </c>
      <c r="BU27" s="356">
        <v>125.65585853757821</v>
      </c>
      <c r="BV27" s="471"/>
      <c r="BW27" s="486"/>
      <c r="BX27" s="63"/>
      <c r="BY27" s="63"/>
      <c r="BZ27" s="63"/>
    </row>
    <row r="28" spans="1:80" ht="5.25" customHeight="1" x14ac:dyDescent="0.3">
      <c r="A28" s="64"/>
      <c r="B28" s="360"/>
      <c r="C28" s="361"/>
      <c r="D28" s="362"/>
      <c r="E28" s="362"/>
      <c r="F28" s="362"/>
      <c r="G28" s="362"/>
      <c r="H28" s="362"/>
      <c r="I28" s="362"/>
      <c r="J28" s="362"/>
      <c r="K28" s="362"/>
      <c r="L28" s="362"/>
      <c r="M28" s="362"/>
      <c r="N28" s="362"/>
      <c r="O28" s="362"/>
      <c r="P28" s="362"/>
      <c r="Q28" s="362"/>
      <c r="R28" s="362"/>
      <c r="S28" s="362"/>
      <c r="T28" s="362"/>
      <c r="U28" s="362"/>
      <c r="V28" s="362"/>
      <c r="W28" s="362"/>
      <c r="X28" s="362"/>
      <c r="Y28" s="362"/>
      <c r="Z28" s="362"/>
      <c r="AA28" s="362"/>
      <c r="AB28" s="362"/>
      <c r="AC28" s="362"/>
      <c r="AD28" s="362"/>
      <c r="AE28" s="362"/>
      <c r="AF28" s="362"/>
      <c r="AG28" s="362"/>
      <c r="AH28" s="362"/>
      <c r="AI28" s="362"/>
      <c r="AJ28" s="362"/>
      <c r="AK28" s="362"/>
      <c r="AL28" s="362"/>
      <c r="AM28" s="362"/>
      <c r="AN28" s="362"/>
      <c r="AO28" s="362"/>
      <c r="AP28" s="362"/>
      <c r="AQ28" s="362"/>
      <c r="AR28" s="362"/>
      <c r="AS28" s="362"/>
      <c r="AT28" s="362"/>
      <c r="AU28" s="362"/>
      <c r="AV28" s="362"/>
      <c r="AW28" s="362"/>
      <c r="AX28" s="362"/>
      <c r="AY28" s="362"/>
      <c r="AZ28" s="362"/>
      <c r="BA28" s="362"/>
      <c r="BB28" s="362"/>
      <c r="BC28" s="362"/>
      <c r="BD28" s="362"/>
      <c r="BE28" s="362"/>
      <c r="BF28" s="362"/>
      <c r="BG28" s="362"/>
      <c r="BH28" s="362"/>
      <c r="BI28" s="362"/>
      <c r="BJ28" s="362"/>
      <c r="BK28" s="362"/>
      <c r="BL28" s="362"/>
      <c r="BM28" s="362"/>
      <c r="BN28" s="362"/>
      <c r="BO28" s="362"/>
      <c r="BP28" s="362"/>
      <c r="BQ28" s="362"/>
      <c r="BR28" s="362"/>
      <c r="BS28" s="362"/>
      <c r="BT28" s="362"/>
      <c r="BU28" s="362"/>
      <c r="BW28" s="63"/>
    </row>
    <row r="29" spans="1:80" ht="15.75" customHeight="1" x14ac:dyDescent="0.25">
      <c r="A29" s="77"/>
      <c r="B29" s="152" t="s">
        <v>75</v>
      </c>
      <c r="C29" s="228"/>
    </row>
    <row r="30" spans="1:80" ht="12.75" customHeight="1" x14ac:dyDescent="0.25">
      <c r="A30" s="77"/>
      <c r="B30" s="152" t="s">
        <v>105</v>
      </c>
      <c r="C30" s="228"/>
      <c r="BF30" s="578" t="s">
        <v>135</v>
      </c>
      <c r="BG30" s="578"/>
      <c r="BH30" s="578"/>
      <c r="BI30" s="578"/>
      <c r="BJ30" s="578"/>
      <c r="BK30" s="578"/>
      <c r="BL30" s="578"/>
      <c r="BM30" s="578"/>
      <c r="BN30" s="578"/>
      <c r="BO30" s="578"/>
      <c r="BP30" s="578"/>
      <c r="BQ30" s="578"/>
      <c r="BR30" s="578"/>
      <c r="BS30" s="578"/>
      <c r="BT30" s="578"/>
      <c r="BU30" s="578"/>
      <c r="BV30" s="229"/>
    </row>
    <row r="31" spans="1:80" ht="12.75" customHeight="1" x14ac:dyDescent="0.25">
      <c r="A31" s="77"/>
      <c r="B31" s="67" t="s">
        <v>213</v>
      </c>
      <c r="C31" s="67"/>
      <c r="D31" s="67"/>
      <c r="BF31" s="578"/>
      <c r="BG31" s="578"/>
      <c r="BH31" s="578"/>
      <c r="BI31" s="578"/>
      <c r="BJ31" s="578"/>
      <c r="BK31" s="578"/>
      <c r="BL31" s="578"/>
      <c r="BM31" s="578"/>
      <c r="BN31" s="578"/>
      <c r="BO31" s="578"/>
      <c r="BP31" s="578"/>
      <c r="BQ31" s="578"/>
      <c r="BR31" s="578"/>
      <c r="BS31" s="578"/>
      <c r="BT31" s="578"/>
      <c r="BU31" s="578"/>
      <c r="BV31" s="229"/>
    </row>
    <row r="32" spans="1:80" ht="12.75" customHeight="1" x14ac:dyDescent="0.25">
      <c r="A32" s="77"/>
      <c r="B32" s="67" t="s">
        <v>95</v>
      </c>
      <c r="C32" s="67"/>
      <c r="AG32" s="229"/>
      <c r="AH32" s="229"/>
      <c r="AI32" s="229"/>
      <c r="AJ32" s="229"/>
      <c r="AK32" s="229"/>
      <c r="AL32" s="229"/>
      <c r="AM32" s="229"/>
      <c r="AN32" s="229"/>
      <c r="AO32" s="229"/>
      <c r="AP32" s="229"/>
      <c r="AQ32" s="229"/>
      <c r="AR32" s="229"/>
      <c r="AS32" s="229"/>
      <c r="AT32" s="229"/>
      <c r="AU32" s="229"/>
      <c r="AV32" s="229"/>
      <c r="BI32" s="229"/>
    </row>
    <row r="33" spans="1:61" ht="12.75" customHeight="1" x14ac:dyDescent="0.25">
      <c r="A33" s="77"/>
      <c r="B33" s="68" t="s">
        <v>74</v>
      </c>
      <c r="C33" s="67"/>
      <c r="AG33" s="229"/>
      <c r="AH33" s="229"/>
      <c r="AI33" s="229"/>
      <c r="AJ33" s="229"/>
      <c r="AK33" s="229"/>
      <c r="AL33" s="229"/>
      <c r="AM33" s="229"/>
      <c r="AN33" s="229"/>
      <c r="AO33" s="229"/>
      <c r="AP33" s="229"/>
      <c r="AQ33" s="229"/>
      <c r="AR33" s="229"/>
      <c r="AS33" s="229"/>
      <c r="AT33" s="229"/>
      <c r="AU33" s="229"/>
      <c r="AV33" s="229"/>
      <c r="BI33" s="229"/>
    </row>
    <row r="36" spans="1:61" ht="15.75" x14ac:dyDescent="0.25">
      <c r="C36" s="70"/>
      <c r="D36" s="70"/>
      <c r="E36" s="136"/>
      <c r="F36" s="136"/>
      <c r="G36" s="136"/>
      <c r="H36" s="136"/>
      <c r="I36" s="136"/>
      <c r="J36" s="153"/>
      <c r="K36" s="153"/>
      <c r="L36" s="74"/>
      <c r="M36" s="74"/>
      <c r="N36" s="63"/>
      <c r="O36" s="71"/>
      <c r="P36" s="71"/>
      <c r="Q36" s="71"/>
      <c r="R36" s="71"/>
    </row>
  </sheetData>
  <mergeCells count="13">
    <mergeCell ref="BF30:BU31"/>
    <mergeCell ref="B2:BU2"/>
    <mergeCell ref="AK4:AU4"/>
    <mergeCell ref="Y4:AI4"/>
    <mergeCell ref="BJ4:BU4"/>
    <mergeCell ref="B4:B5"/>
    <mergeCell ref="D4:D5"/>
    <mergeCell ref="M4:W4"/>
    <mergeCell ref="AW4:BH4"/>
    <mergeCell ref="C7:BU7"/>
    <mergeCell ref="C21:BU21"/>
    <mergeCell ref="C14:BU14"/>
    <mergeCell ref="B3:BU3"/>
  </mergeCells>
  <hyperlinks>
    <hyperlink ref="BF30:BG31" location="Indice!A1" display="Regresar"/>
  </hyperlinks>
  <printOptions horizontalCentered="1" verticalCentered="1"/>
  <pageMargins left="0.59055118110236227" right="0.59055118110236227" top="0.98425196850393704" bottom="0.98425196850393704" header="0" footer="0"/>
  <pageSetup paperSize="9" scale="66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theme="8" tint="0.59999389629810485"/>
  </sheetPr>
  <dimension ref="A1:BZ36"/>
  <sheetViews>
    <sheetView zoomScale="75" zoomScaleNormal="75" zoomScaleSheetLayoutView="80" workbookViewId="0">
      <pane xSplit="2" ySplit="5" topLeftCell="AL14" activePane="bottomRight" state="frozen"/>
      <selection activeCell="B32" sqref="B32:R56"/>
      <selection pane="topRight" activeCell="B32" sqref="B32:R56"/>
      <selection pane="bottomLeft" activeCell="B32" sqref="B32:R56"/>
      <selection pane="bottomRight" activeCell="B2" sqref="B2:BX33"/>
    </sheetView>
  </sheetViews>
  <sheetFormatPr baseColWidth="10" defaultRowHeight="13.5" x14ac:dyDescent="0.25"/>
  <cols>
    <col min="1" max="1" width="3.140625" style="44" customWidth="1"/>
    <col min="2" max="2" width="29.140625" style="44" customWidth="1"/>
    <col min="3" max="3" width="14.42578125" style="25" hidden="1" customWidth="1"/>
    <col min="4" max="4" width="0.28515625" style="25" hidden="1" customWidth="1"/>
    <col min="5" max="6" width="1.7109375" style="44" hidden="1" customWidth="1"/>
    <col min="7" max="12" width="5.7109375" style="44" hidden="1" customWidth="1"/>
    <col min="13" max="13" width="6.5703125" style="44" hidden="1" customWidth="1"/>
    <col min="14" max="14" width="6.7109375" style="44" hidden="1" customWidth="1"/>
    <col min="15" max="15" width="5.85546875" style="44" hidden="1" customWidth="1"/>
    <col min="16" max="24" width="5.7109375" style="44" hidden="1" customWidth="1"/>
    <col min="25" max="25" width="1.7109375" style="44" hidden="1" customWidth="1"/>
    <col min="26" max="26" width="6.7109375" style="44" hidden="1" customWidth="1"/>
    <col min="27" max="27" width="5.85546875" style="44" hidden="1" customWidth="1"/>
    <col min="28" max="36" width="5.7109375" style="44" hidden="1" customWidth="1"/>
    <col min="37" max="37" width="6.7109375" style="44" hidden="1" customWidth="1"/>
    <col min="38" max="38" width="1.7109375" style="44" customWidth="1"/>
    <col min="39" max="49" width="6.28515625" style="44" hidden="1" customWidth="1"/>
    <col min="50" max="50" width="6.28515625" style="44" customWidth="1"/>
    <col min="51" max="51" width="1.7109375" style="44" customWidth="1"/>
    <col min="52" max="52" width="6.28515625" style="44" customWidth="1"/>
    <col min="53" max="54" width="5.85546875" style="218" customWidth="1"/>
    <col min="55" max="63" width="6.28515625" style="44" customWidth="1"/>
    <col min="64" max="64" width="1.7109375" style="44" customWidth="1"/>
    <col min="65" max="76" width="6.28515625" style="44" customWidth="1"/>
    <col min="77" max="16384" width="11.42578125" style="44"/>
  </cols>
  <sheetData>
    <row r="1" spans="1:78" ht="16.5" x14ac:dyDescent="0.3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78" ht="30" customHeight="1" x14ac:dyDescent="0.3">
      <c r="A2" s="26"/>
      <c r="B2" s="579" t="s">
        <v>236</v>
      </c>
      <c r="C2" s="579"/>
      <c r="D2" s="579"/>
      <c r="E2" s="579"/>
      <c r="F2" s="579"/>
      <c r="G2" s="579"/>
      <c r="H2" s="579"/>
      <c r="I2" s="579"/>
      <c r="J2" s="579"/>
      <c r="K2" s="579"/>
      <c r="L2" s="579"/>
      <c r="M2" s="579"/>
      <c r="N2" s="579"/>
      <c r="O2" s="579"/>
      <c r="P2" s="579"/>
      <c r="Q2" s="579"/>
      <c r="R2" s="579"/>
      <c r="S2" s="579"/>
      <c r="T2" s="579"/>
      <c r="U2" s="579"/>
      <c r="V2" s="579"/>
      <c r="W2" s="579"/>
      <c r="X2" s="579"/>
      <c r="Y2" s="579"/>
      <c r="Z2" s="579"/>
      <c r="AA2" s="579"/>
      <c r="AB2" s="579"/>
      <c r="AC2" s="579"/>
      <c r="AD2" s="579"/>
      <c r="AE2" s="579"/>
      <c r="AF2" s="579"/>
      <c r="AG2" s="579"/>
      <c r="AH2" s="579"/>
      <c r="AI2" s="579"/>
      <c r="AJ2" s="579"/>
      <c r="AK2" s="579"/>
      <c r="AL2" s="579"/>
      <c r="AM2" s="579"/>
      <c r="AN2" s="579"/>
      <c r="AO2" s="579"/>
      <c r="AP2" s="579"/>
      <c r="AQ2" s="579"/>
      <c r="AR2" s="579"/>
      <c r="AS2" s="579"/>
      <c r="AT2" s="579"/>
      <c r="AU2" s="579"/>
      <c r="AV2" s="579"/>
      <c r="AW2" s="579"/>
      <c r="AX2" s="579"/>
      <c r="AY2" s="579"/>
      <c r="AZ2" s="579"/>
      <c r="BA2" s="579"/>
      <c r="BB2" s="579"/>
      <c r="BC2" s="579"/>
      <c r="BD2" s="579"/>
      <c r="BE2" s="579"/>
      <c r="BF2" s="579"/>
      <c r="BG2" s="579"/>
      <c r="BH2" s="579"/>
      <c r="BI2" s="579"/>
      <c r="BJ2" s="579"/>
      <c r="BK2" s="579"/>
      <c r="BL2" s="579"/>
      <c r="BM2" s="579"/>
      <c r="BN2" s="579"/>
      <c r="BO2" s="579"/>
      <c r="BP2" s="579"/>
      <c r="BQ2" s="579"/>
      <c r="BR2" s="579"/>
      <c r="BS2" s="579"/>
      <c r="BT2" s="579"/>
      <c r="BU2" s="579"/>
      <c r="BV2" s="579"/>
      <c r="BW2" s="579"/>
      <c r="BX2" s="579"/>
    </row>
    <row r="3" spans="1:78" s="236" customFormat="1" ht="21.75" customHeight="1" x14ac:dyDescent="0.2">
      <c r="A3" s="235"/>
      <c r="B3" s="592" t="s">
        <v>96</v>
      </c>
      <c r="C3" s="592"/>
      <c r="D3" s="592"/>
      <c r="E3" s="592"/>
      <c r="F3" s="592"/>
      <c r="G3" s="592"/>
      <c r="H3" s="592"/>
      <c r="I3" s="592"/>
      <c r="J3" s="592"/>
      <c r="K3" s="592"/>
      <c r="L3" s="592"/>
      <c r="M3" s="592"/>
      <c r="N3" s="592"/>
      <c r="O3" s="592"/>
      <c r="P3" s="592"/>
      <c r="Q3" s="592"/>
      <c r="R3" s="592"/>
      <c r="S3" s="592"/>
      <c r="T3" s="592"/>
      <c r="U3" s="592"/>
      <c r="V3" s="592"/>
      <c r="W3" s="592"/>
      <c r="X3" s="592"/>
      <c r="Y3" s="592"/>
      <c r="Z3" s="592"/>
      <c r="AA3" s="592"/>
      <c r="AB3" s="592"/>
      <c r="AC3" s="592"/>
      <c r="AD3" s="592"/>
      <c r="AE3" s="592"/>
      <c r="AF3" s="592"/>
      <c r="AG3" s="592"/>
      <c r="AH3" s="592"/>
      <c r="AI3" s="592"/>
      <c r="AJ3" s="592"/>
      <c r="AK3" s="592"/>
      <c r="AL3" s="592"/>
      <c r="AM3" s="592"/>
      <c r="AN3" s="592"/>
      <c r="AO3" s="592"/>
      <c r="AP3" s="592"/>
      <c r="AQ3" s="592"/>
      <c r="AR3" s="592"/>
      <c r="AS3" s="592"/>
      <c r="AT3" s="592"/>
      <c r="AU3" s="592"/>
      <c r="AV3" s="592"/>
      <c r="AW3" s="592"/>
      <c r="AX3" s="592"/>
      <c r="AY3" s="592"/>
      <c r="AZ3" s="592"/>
      <c r="BA3" s="592"/>
      <c r="BB3" s="592"/>
      <c r="BC3" s="592"/>
      <c r="BD3" s="592"/>
      <c r="BE3" s="592"/>
      <c r="BF3" s="592"/>
      <c r="BG3" s="592"/>
      <c r="BH3" s="592"/>
      <c r="BI3" s="592"/>
      <c r="BJ3" s="592"/>
      <c r="BK3" s="592"/>
      <c r="BL3" s="592"/>
      <c r="BM3" s="592"/>
      <c r="BN3" s="592"/>
      <c r="BO3" s="592"/>
      <c r="BP3" s="592"/>
      <c r="BQ3" s="592"/>
      <c r="BR3" s="592"/>
      <c r="BS3" s="592"/>
      <c r="BT3" s="592"/>
      <c r="BU3" s="592"/>
      <c r="BV3" s="592"/>
      <c r="BW3" s="592"/>
      <c r="BX3" s="592"/>
    </row>
    <row r="4" spans="1:78" ht="26.1" customHeight="1" thickBot="1" x14ac:dyDescent="0.35">
      <c r="A4" s="64"/>
      <c r="B4" s="581" t="s">
        <v>149</v>
      </c>
      <c r="C4" s="588">
        <v>2010</v>
      </c>
      <c r="D4" s="588"/>
      <c r="E4" s="337"/>
      <c r="F4" s="337"/>
      <c r="G4" s="590">
        <v>2011</v>
      </c>
      <c r="H4" s="590"/>
      <c r="I4" s="590"/>
      <c r="J4" s="590"/>
      <c r="K4" s="590"/>
      <c r="L4" s="590"/>
      <c r="M4" s="590"/>
      <c r="N4" s="364"/>
      <c r="O4" s="587">
        <v>2012</v>
      </c>
      <c r="P4" s="587"/>
      <c r="Q4" s="587"/>
      <c r="R4" s="587"/>
      <c r="S4" s="587"/>
      <c r="T4" s="587"/>
      <c r="U4" s="587"/>
      <c r="V4" s="587"/>
      <c r="W4" s="587"/>
      <c r="X4" s="587"/>
      <c r="Y4" s="589"/>
      <c r="Z4" s="259"/>
      <c r="AA4" s="587">
        <v>2013</v>
      </c>
      <c r="AB4" s="587"/>
      <c r="AC4" s="587"/>
      <c r="AD4" s="587"/>
      <c r="AE4" s="587"/>
      <c r="AF4" s="587"/>
      <c r="AG4" s="587"/>
      <c r="AH4" s="587"/>
      <c r="AI4" s="587"/>
      <c r="AJ4" s="587"/>
      <c r="AK4" s="587"/>
      <c r="AL4" s="259"/>
      <c r="AM4" s="587">
        <v>2014</v>
      </c>
      <c r="AN4" s="587"/>
      <c r="AO4" s="587"/>
      <c r="AP4" s="587"/>
      <c r="AQ4" s="587"/>
      <c r="AR4" s="587"/>
      <c r="AS4" s="587"/>
      <c r="AT4" s="587"/>
      <c r="AU4" s="587"/>
      <c r="AV4" s="587"/>
      <c r="AW4" s="587"/>
      <c r="AX4" s="587"/>
      <c r="AY4" s="259"/>
      <c r="AZ4" s="587">
        <v>2015</v>
      </c>
      <c r="BA4" s="587"/>
      <c r="BB4" s="587"/>
      <c r="BC4" s="587"/>
      <c r="BD4" s="587"/>
      <c r="BE4" s="587"/>
      <c r="BF4" s="587"/>
      <c r="BG4" s="587"/>
      <c r="BH4" s="587"/>
      <c r="BI4" s="587"/>
      <c r="BJ4" s="587"/>
      <c r="BK4" s="587"/>
      <c r="BL4" s="259"/>
      <c r="BM4" s="587">
        <v>2016</v>
      </c>
      <c r="BN4" s="587"/>
      <c r="BO4" s="587"/>
      <c r="BP4" s="587"/>
      <c r="BQ4" s="587"/>
      <c r="BR4" s="587"/>
      <c r="BS4" s="587"/>
      <c r="BT4" s="587"/>
      <c r="BU4" s="587"/>
      <c r="BV4" s="587"/>
      <c r="BW4" s="587"/>
      <c r="BX4" s="587"/>
    </row>
    <row r="5" spans="1:78" ht="26.25" customHeight="1" x14ac:dyDescent="0.3">
      <c r="A5" s="64"/>
      <c r="B5" s="582"/>
      <c r="C5" s="338" t="s">
        <v>12</v>
      </c>
      <c r="D5" s="338" t="s">
        <v>13</v>
      </c>
      <c r="E5" s="338"/>
      <c r="F5" s="338"/>
      <c r="G5" s="260" t="s">
        <v>118</v>
      </c>
      <c r="H5" s="260" t="s">
        <v>126</v>
      </c>
      <c r="I5" s="260" t="s">
        <v>117</v>
      </c>
      <c r="J5" s="260" t="s">
        <v>119</v>
      </c>
      <c r="K5" s="260" t="s">
        <v>120</v>
      </c>
      <c r="L5" s="261" t="s">
        <v>122</v>
      </c>
      <c r="M5" s="365"/>
      <c r="N5" s="261" t="s">
        <v>123</v>
      </c>
      <c r="O5" s="260" t="s">
        <v>124</v>
      </c>
      <c r="P5" s="260" t="s">
        <v>116</v>
      </c>
      <c r="Q5" s="260" t="s">
        <v>117</v>
      </c>
      <c r="R5" s="260" t="s">
        <v>116</v>
      </c>
      <c r="S5" s="260" t="s">
        <v>118</v>
      </c>
      <c r="T5" s="260" t="s">
        <v>118</v>
      </c>
      <c r="U5" s="260" t="s">
        <v>117</v>
      </c>
      <c r="V5" s="260" t="s">
        <v>119</v>
      </c>
      <c r="W5" s="260" t="s">
        <v>120</v>
      </c>
      <c r="X5" s="260" t="s">
        <v>122</v>
      </c>
      <c r="Y5" s="260"/>
      <c r="Z5" s="261" t="s">
        <v>127</v>
      </c>
      <c r="AA5" s="260" t="s">
        <v>125</v>
      </c>
      <c r="AB5" s="260" t="s">
        <v>116</v>
      </c>
      <c r="AC5" s="260" t="s">
        <v>117</v>
      </c>
      <c r="AD5" s="260" t="s">
        <v>116</v>
      </c>
      <c r="AE5" s="260" t="s">
        <v>126</v>
      </c>
      <c r="AF5" s="260" t="s">
        <v>126</v>
      </c>
      <c r="AG5" s="260" t="s">
        <v>117</v>
      </c>
      <c r="AH5" s="260" t="s">
        <v>128</v>
      </c>
      <c r="AI5" s="260" t="s">
        <v>148</v>
      </c>
      <c r="AJ5" s="260" t="s">
        <v>121</v>
      </c>
      <c r="AK5" s="260" t="s">
        <v>122</v>
      </c>
      <c r="AL5" s="262"/>
      <c r="AM5" s="260" t="s">
        <v>123</v>
      </c>
      <c r="AN5" s="260" t="s">
        <v>124</v>
      </c>
      <c r="AO5" s="260" t="s">
        <v>116</v>
      </c>
      <c r="AP5" s="260" t="s">
        <v>117</v>
      </c>
      <c r="AQ5" s="260" t="s">
        <v>116</v>
      </c>
      <c r="AR5" s="260" t="s">
        <v>118</v>
      </c>
      <c r="AS5" s="260" t="s">
        <v>118</v>
      </c>
      <c r="AT5" s="260" t="s">
        <v>117</v>
      </c>
      <c r="AU5" s="260" t="s">
        <v>119</v>
      </c>
      <c r="AV5" s="260" t="s">
        <v>120</v>
      </c>
      <c r="AW5" s="261" t="s">
        <v>121</v>
      </c>
      <c r="AX5" s="260" t="s">
        <v>122</v>
      </c>
      <c r="AY5" s="262"/>
      <c r="AZ5" s="260" t="s">
        <v>123</v>
      </c>
      <c r="BA5" s="260" t="s">
        <v>125</v>
      </c>
      <c r="BB5" s="260" t="s">
        <v>116</v>
      </c>
      <c r="BC5" s="260" t="s">
        <v>117</v>
      </c>
      <c r="BD5" s="260" t="s">
        <v>116</v>
      </c>
      <c r="BE5" s="260" t="s">
        <v>118</v>
      </c>
      <c r="BF5" s="260" t="s">
        <v>118</v>
      </c>
      <c r="BG5" s="260" t="s">
        <v>117</v>
      </c>
      <c r="BH5" s="260" t="s">
        <v>119</v>
      </c>
      <c r="BI5" s="260" t="s">
        <v>120</v>
      </c>
      <c r="BJ5" s="260" t="s">
        <v>121</v>
      </c>
      <c r="BK5" s="260" t="s">
        <v>122</v>
      </c>
      <c r="BL5" s="262"/>
      <c r="BM5" s="260" t="s">
        <v>123</v>
      </c>
      <c r="BN5" s="260" t="s">
        <v>124</v>
      </c>
      <c r="BO5" s="260" t="s">
        <v>116</v>
      </c>
      <c r="BP5" s="260" t="s">
        <v>117</v>
      </c>
      <c r="BQ5" s="260" t="s">
        <v>116</v>
      </c>
      <c r="BR5" s="260" t="s">
        <v>118</v>
      </c>
      <c r="BS5" s="260" t="s">
        <v>118</v>
      </c>
      <c r="BT5" s="260" t="s">
        <v>117</v>
      </c>
      <c r="BU5" s="260" t="s">
        <v>119</v>
      </c>
      <c r="BV5" s="260" t="s">
        <v>120</v>
      </c>
      <c r="BW5" s="260" t="s">
        <v>121</v>
      </c>
      <c r="BX5" s="260" t="s">
        <v>122</v>
      </c>
    </row>
    <row r="6" spans="1:78" ht="5.25" customHeight="1" x14ac:dyDescent="0.3">
      <c r="A6" s="64"/>
      <c r="B6" s="366"/>
      <c r="C6" s="367"/>
      <c r="D6" s="367"/>
      <c r="E6" s="367"/>
      <c r="F6" s="367"/>
      <c r="G6" s="367"/>
      <c r="H6" s="367"/>
      <c r="I6" s="367"/>
      <c r="J6" s="367"/>
      <c r="K6" s="367"/>
      <c r="L6" s="367"/>
      <c r="M6" s="367"/>
      <c r="N6" s="367"/>
      <c r="O6" s="367"/>
      <c r="P6" s="367"/>
      <c r="Q6" s="367"/>
      <c r="R6" s="367"/>
      <c r="S6" s="367"/>
      <c r="T6" s="367"/>
      <c r="U6" s="367"/>
      <c r="V6" s="367"/>
      <c r="W6" s="367"/>
      <c r="X6" s="367"/>
      <c r="Y6" s="367"/>
      <c r="Z6" s="367"/>
      <c r="AA6" s="367"/>
      <c r="AB6" s="367"/>
      <c r="AC6" s="367"/>
      <c r="AD6" s="367"/>
      <c r="AE6" s="367"/>
      <c r="AF6" s="367"/>
      <c r="AG6" s="367"/>
      <c r="AH6" s="367"/>
      <c r="AI6" s="367"/>
      <c r="AJ6" s="367"/>
      <c r="AK6" s="367"/>
      <c r="AL6" s="367"/>
      <c r="AM6" s="367"/>
      <c r="AN6" s="367"/>
      <c r="AO6" s="367"/>
      <c r="AP6" s="367"/>
      <c r="AQ6" s="367"/>
      <c r="AR6" s="367"/>
      <c r="AS6" s="367"/>
      <c r="AT6" s="367"/>
      <c r="AU6" s="367"/>
      <c r="AV6" s="367"/>
      <c r="AW6" s="367"/>
      <c r="AX6" s="367"/>
      <c r="AY6" s="367"/>
      <c r="AZ6" s="367"/>
      <c r="BA6" s="367"/>
      <c r="BB6" s="367"/>
      <c r="BC6" s="367"/>
      <c r="BD6" s="367"/>
      <c r="BE6" s="367"/>
      <c r="BF6" s="367"/>
      <c r="BG6" s="367"/>
      <c r="BH6" s="367"/>
      <c r="BI6" s="367"/>
      <c r="BJ6" s="368"/>
      <c r="BK6" s="368"/>
      <c r="BL6" s="367"/>
      <c r="BM6" s="367"/>
      <c r="BN6" s="367"/>
      <c r="BO6" s="367"/>
      <c r="BP6" s="367"/>
      <c r="BQ6" s="367"/>
      <c r="BR6" s="367"/>
      <c r="BS6" s="367"/>
      <c r="BT6" s="367"/>
      <c r="BU6" s="367"/>
      <c r="BV6" s="367"/>
      <c r="BW6" s="367"/>
      <c r="BX6" s="367"/>
    </row>
    <row r="7" spans="1:78" s="155" customFormat="1" ht="27" customHeight="1" x14ac:dyDescent="0.2">
      <c r="A7" s="154"/>
      <c r="B7" s="263"/>
      <c r="C7" s="591" t="s">
        <v>0</v>
      </c>
      <c r="D7" s="591"/>
      <c r="E7" s="591"/>
      <c r="F7" s="591"/>
      <c r="G7" s="591"/>
      <c r="H7" s="591"/>
      <c r="I7" s="591"/>
      <c r="J7" s="591"/>
      <c r="K7" s="591"/>
      <c r="L7" s="591"/>
      <c r="M7" s="591"/>
      <c r="N7" s="591"/>
      <c r="O7" s="591"/>
      <c r="P7" s="591"/>
      <c r="Q7" s="591"/>
      <c r="R7" s="591"/>
      <c r="S7" s="591"/>
      <c r="T7" s="591"/>
      <c r="U7" s="591"/>
      <c r="V7" s="591"/>
      <c r="W7" s="591"/>
      <c r="X7" s="591"/>
      <c r="Y7" s="591"/>
      <c r="Z7" s="591"/>
      <c r="AA7" s="591"/>
      <c r="AB7" s="591"/>
      <c r="AC7" s="591"/>
      <c r="AD7" s="591"/>
      <c r="AE7" s="591"/>
      <c r="AF7" s="591"/>
      <c r="AG7" s="591"/>
      <c r="AH7" s="591"/>
      <c r="AI7" s="591"/>
      <c r="AJ7" s="591"/>
      <c r="AK7" s="591"/>
      <c r="AL7" s="591"/>
      <c r="AM7" s="591"/>
      <c r="AN7" s="591"/>
      <c r="AO7" s="591"/>
      <c r="AP7" s="591"/>
      <c r="AQ7" s="591"/>
      <c r="AR7" s="591"/>
      <c r="AS7" s="591"/>
      <c r="AT7" s="591"/>
      <c r="AU7" s="591"/>
      <c r="AV7" s="591"/>
      <c r="AW7" s="591"/>
      <c r="AX7" s="591"/>
      <c r="AY7" s="591"/>
      <c r="AZ7" s="591"/>
      <c r="BA7" s="591"/>
      <c r="BB7" s="591"/>
      <c r="BC7" s="591"/>
      <c r="BD7" s="591"/>
      <c r="BE7" s="591"/>
      <c r="BF7" s="591"/>
      <c r="BG7" s="591"/>
      <c r="BH7" s="591"/>
      <c r="BI7" s="591"/>
      <c r="BJ7" s="591"/>
      <c r="BK7" s="591"/>
      <c r="BL7" s="591"/>
      <c r="BM7" s="591"/>
      <c r="BN7" s="591"/>
      <c r="BO7" s="591"/>
      <c r="BP7" s="591"/>
      <c r="BQ7" s="591"/>
      <c r="BR7" s="591"/>
      <c r="BS7" s="591"/>
      <c r="BT7" s="591"/>
      <c r="BU7" s="591"/>
      <c r="BV7" s="591"/>
      <c r="BW7" s="591"/>
      <c r="BX7" s="591"/>
    </row>
    <row r="8" spans="1:78" ht="15.95" customHeight="1" x14ac:dyDescent="0.3">
      <c r="A8" s="64"/>
      <c r="B8" s="264" t="s">
        <v>14</v>
      </c>
      <c r="C8" s="265">
        <v>-4.3813550387960092</v>
      </c>
      <c r="D8" s="265">
        <v>-0.74107740645200648</v>
      </c>
      <c r="E8" s="267"/>
      <c r="F8" s="267"/>
      <c r="G8" s="363">
        <v>0.90897307868207378</v>
      </c>
      <c r="H8" s="363">
        <v>0.35838640849521486</v>
      </c>
      <c r="I8" s="363">
        <v>-4.3867228521676793E-2</v>
      </c>
      <c r="J8" s="363">
        <v>1.2369294228909311</v>
      </c>
      <c r="K8" s="347">
        <v>1.3999210786957548</v>
      </c>
      <c r="L8" s="347">
        <v>1.0036587729258528</v>
      </c>
      <c r="M8" s="369"/>
      <c r="N8" s="266">
        <v>-4.8980741430126535</v>
      </c>
      <c r="O8" s="266">
        <v>-1.0589855919134417</v>
      </c>
      <c r="P8" s="267">
        <v>1.2593108329918001</v>
      </c>
      <c r="Q8" s="267">
        <v>2.0540844408601711</v>
      </c>
      <c r="R8" s="267">
        <v>1.4260031626605718</v>
      </c>
      <c r="S8" s="267">
        <v>1.1318212441050912</v>
      </c>
      <c r="T8" s="267">
        <v>0.48930810973477623</v>
      </c>
      <c r="U8" s="267">
        <v>-0.14965129476909311</v>
      </c>
      <c r="V8" s="267">
        <v>0.82459877951501781</v>
      </c>
      <c r="W8" s="267">
        <v>1.3329067199413069</v>
      </c>
      <c r="X8" s="267">
        <v>0.72650093052049058</v>
      </c>
      <c r="Y8" s="267"/>
      <c r="Z8" s="267">
        <v>-5.1598490256794189</v>
      </c>
      <c r="AA8" s="267">
        <v>-0.94272580114408422</v>
      </c>
      <c r="AB8" s="267">
        <v>1.2131217568034147</v>
      </c>
      <c r="AC8" s="267">
        <v>2.2099199661464786</v>
      </c>
      <c r="AD8" s="267">
        <v>0.54705878882783665</v>
      </c>
      <c r="AE8" s="267">
        <v>0.90343071403453656</v>
      </c>
      <c r="AF8" s="267">
        <v>0.18356059574522465</v>
      </c>
      <c r="AG8" s="267">
        <v>-0.27680671529598522</v>
      </c>
      <c r="AH8" s="267">
        <v>0.40249312919711233</v>
      </c>
      <c r="AI8" s="267">
        <v>1.782653366622311</v>
      </c>
      <c r="AJ8" s="267">
        <v>0.73214530631513508</v>
      </c>
      <c r="AK8" s="267">
        <v>0.38300758479141717</v>
      </c>
      <c r="AL8" s="267"/>
      <c r="AM8" s="266">
        <v>-4.8585075918307847</v>
      </c>
      <c r="AN8" s="266">
        <v>-1.0502350321704657</v>
      </c>
      <c r="AO8" s="266">
        <v>0.9330518697225676</v>
      </c>
      <c r="AP8" s="266">
        <v>2.3126985845731918</v>
      </c>
      <c r="AQ8" s="266">
        <v>0.97198960626745379</v>
      </c>
      <c r="AR8" s="266">
        <v>0.99557942387626941</v>
      </c>
      <c r="AS8" s="266">
        <v>-0.23622740059321412</v>
      </c>
      <c r="AT8" s="266">
        <v>-0.74842183521340866</v>
      </c>
      <c r="AU8" s="266">
        <v>1.1213820178589851</v>
      </c>
      <c r="AV8" s="266">
        <v>1.0943642431096912</v>
      </c>
      <c r="AW8" s="266">
        <v>0.78303466782299047</v>
      </c>
      <c r="AX8" s="266">
        <v>0.57460398872131169</v>
      </c>
      <c r="AY8" s="267"/>
      <c r="AZ8" s="266">
        <v>-5.3938530050215654</v>
      </c>
      <c r="BA8" s="266">
        <v>-1.1574335300771343</v>
      </c>
      <c r="BB8" s="266">
        <v>0.92154583341372831</v>
      </c>
      <c r="BC8" s="266">
        <v>2.4195337779832293</v>
      </c>
      <c r="BD8" s="266">
        <v>0.72567679137878205</v>
      </c>
      <c r="BE8" s="266">
        <v>0.56376539492180022</v>
      </c>
      <c r="BF8" s="266">
        <v>5.6892213254289281E-2</v>
      </c>
      <c r="BG8" s="266">
        <v>-0.51684284175225192</v>
      </c>
      <c r="BH8" s="266">
        <v>0.87025194643892689</v>
      </c>
      <c r="BI8" s="266">
        <v>1.7518620874526825</v>
      </c>
      <c r="BJ8" s="266">
        <v>0.18472689593425073</v>
      </c>
      <c r="BK8" s="266">
        <v>0.11358456398888883</v>
      </c>
      <c r="BL8" s="267"/>
      <c r="BM8" s="266">
        <v>-4.9658963822003077</v>
      </c>
      <c r="BN8" s="266">
        <v>-1.3666437568885192</v>
      </c>
      <c r="BO8" s="266">
        <v>1.0533134010949352</v>
      </c>
      <c r="BP8" s="266">
        <v>1.6741940456194149</v>
      </c>
      <c r="BQ8" s="347">
        <v>0.6074882786249125</v>
      </c>
      <c r="BR8" s="347">
        <v>0.71683128649018268</v>
      </c>
      <c r="BS8" s="347">
        <v>0.34053227121531027</v>
      </c>
      <c r="BT8" s="347">
        <v>-0.25402771421209058</v>
      </c>
      <c r="BU8" s="347">
        <v>0.92508675502438464</v>
      </c>
      <c r="BV8" s="347">
        <v>1.2726408382175203</v>
      </c>
      <c r="BW8" s="347">
        <v>0.34052949157832302</v>
      </c>
      <c r="BX8" s="347">
        <v>0.50349076902242995</v>
      </c>
      <c r="BY8" s="492"/>
      <c r="BZ8" s="493"/>
    </row>
    <row r="9" spans="1:78" ht="15.95" customHeight="1" x14ac:dyDescent="0.3">
      <c r="A9" s="64"/>
      <c r="B9" s="268" t="s">
        <v>98</v>
      </c>
      <c r="C9" s="269">
        <v>-3.264788434663124</v>
      </c>
      <c r="D9" s="269">
        <v>-1.6344796805828676</v>
      </c>
      <c r="E9" s="271"/>
      <c r="F9" s="271"/>
      <c r="G9" s="370">
        <v>3.02932144754402</v>
      </c>
      <c r="H9" s="370">
        <v>0.30797970363265481</v>
      </c>
      <c r="I9" s="370">
        <v>3.7025427554039814</v>
      </c>
      <c r="J9" s="370">
        <v>5.3667284646236935</v>
      </c>
      <c r="K9" s="355">
        <v>1.0376937085523785</v>
      </c>
      <c r="L9" s="355">
        <v>3.9786148014149259</v>
      </c>
      <c r="M9" s="369"/>
      <c r="N9" s="270">
        <v>-3.3320444125283122</v>
      </c>
      <c r="O9" s="270">
        <v>-1.6745677159714867</v>
      </c>
      <c r="P9" s="271">
        <v>-3.6440825821459688</v>
      </c>
      <c r="Q9" s="271">
        <v>-1.9576668203995395</v>
      </c>
      <c r="R9" s="271">
        <v>0.57720592779364477</v>
      </c>
      <c r="S9" s="271">
        <v>3.3090627801038774</v>
      </c>
      <c r="T9" s="271">
        <v>1.303152558106313</v>
      </c>
      <c r="U9" s="271">
        <v>1.8567701878017484</v>
      </c>
      <c r="V9" s="271">
        <v>3.2913910348336906</v>
      </c>
      <c r="W9" s="271">
        <v>1.8368846436443764</v>
      </c>
      <c r="X9" s="271">
        <v>3.0491130844587877</v>
      </c>
      <c r="Y9" s="271"/>
      <c r="Z9" s="271">
        <v>-2.7795378701474305</v>
      </c>
      <c r="AA9" s="271">
        <v>-3.4695610520815157</v>
      </c>
      <c r="AB9" s="271">
        <v>-7.6753816815427474</v>
      </c>
      <c r="AC9" s="271">
        <v>-3.3623620930061882</v>
      </c>
      <c r="AD9" s="271">
        <v>-3.1696926665991665E-2</v>
      </c>
      <c r="AE9" s="271">
        <v>3.2536748357916867</v>
      </c>
      <c r="AF9" s="271">
        <v>1.6999668837619941</v>
      </c>
      <c r="AG9" s="271">
        <v>1.9221023673351212</v>
      </c>
      <c r="AH9" s="271">
        <v>3.3754776619332905</v>
      </c>
      <c r="AI9" s="271">
        <v>1.8149089127636131</v>
      </c>
      <c r="AJ9" s="271">
        <v>1.3541409563129658</v>
      </c>
      <c r="AK9" s="271">
        <v>3.6713034403898837</v>
      </c>
      <c r="AL9" s="271"/>
      <c r="AM9" s="270">
        <v>-0.23602285470176732</v>
      </c>
      <c r="AN9" s="270">
        <v>-2.0459730899631157</v>
      </c>
      <c r="AO9" s="270">
        <v>-6.4956949034614686</v>
      </c>
      <c r="AP9" s="270">
        <v>-3.8277456513425512</v>
      </c>
      <c r="AQ9" s="270">
        <v>-0.33334138505760613</v>
      </c>
      <c r="AR9" s="270">
        <v>2.7947672443085381</v>
      </c>
      <c r="AS9" s="270">
        <v>1.893001203028799</v>
      </c>
      <c r="AT9" s="270">
        <v>1.5999445105949972</v>
      </c>
      <c r="AU9" s="270">
        <v>3.0906257464936138</v>
      </c>
      <c r="AV9" s="270">
        <v>1.3202560898747162</v>
      </c>
      <c r="AW9" s="270">
        <v>0.58325596635901977</v>
      </c>
      <c r="AX9" s="270">
        <v>5.2242371593006931</v>
      </c>
      <c r="AY9" s="271"/>
      <c r="AZ9" s="270">
        <v>-2.0258770940556503</v>
      </c>
      <c r="BA9" s="270">
        <v>-2.5171553337492214</v>
      </c>
      <c r="BB9" s="270">
        <v>-7.2726300593487725</v>
      </c>
      <c r="BC9" s="270">
        <v>-3.375020227004788</v>
      </c>
      <c r="BD9" s="270">
        <v>0.26822872813876408</v>
      </c>
      <c r="BE9" s="270">
        <v>2.0503115846823183</v>
      </c>
      <c r="BF9" s="270">
        <v>2.2206008684702905</v>
      </c>
      <c r="BG9" s="270">
        <v>3.1577014870570963</v>
      </c>
      <c r="BH9" s="270">
        <v>1.2133524272599061</v>
      </c>
      <c r="BI9" s="270">
        <v>2.3452404447075859</v>
      </c>
      <c r="BJ9" s="270">
        <v>-6.2083877459273573E-2</v>
      </c>
      <c r="BK9" s="270">
        <v>2.3948635634028825</v>
      </c>
      <c r="BL9" s="271"/>
      <c r="BM9" s="270">
        <v>-0.24846551488161284</v>
      </c>
      <c r="BN9" s="270">
        <v>-5.7650253018794118</v>
      </c>
      <c r="BO9" s="270">
        <v>-6.6364566583832723</v>
      </c>
      <c r="BP9" s="270">
        <v>-2.6436191035427714</v>
      </c>
      <c r="BQ9" s="355">
        <v>-2.432568059214657</v>
      </c>
      <c r="BR9" s="355">
        <v>1.591419947338002</v>
      </c>
      <c r="BS9" s="355">
        <v>6.3834899277937174</v>
      </c>
      <c r="BT9" s="355">
        <v>2.8645833333333259</v>
      </c>
      <c r="BU9" s="355">
        <v>3.9208433512113894</v>
      </c>
      <c r="BV9" s="355">
        <v>2.9914911673403655</v>
      </c>
      <c r="BW9" s="355">
        <v>-1.1465774288349717</v>
      </c>
      <c r="BX9" s="355">
        <v>5.075433853667044</v>
      </c>
      <c r="BY9" s="492"/>
      <c r="BZ9" s="493"/>
    </row>
    <row r="10" spans="1:78" ht="15.95" customHeight="1" x14ac:dyDescent="0.3">
      <c r="A10" s="64"/>
      <c r="B10" s="268" t="s">
        <v>209</v>
      </c>
      <c r="C10" s="269">
        <v>-3.1248885438129093</v>
      </c>
      <c r="D10" s="269">
        <v>-0.9943298778808396</v>
      </c>
      <c r="E10" s="271"/>
      <c r="F10" s="271"/>
      <c r="G10" s="370">
        <v>0.35173659907647981</v>
      </c>
      <c r="H10" s="370">
        <v>0.66148140820141421</v>
      </c>
      <c r="I10" s="370">
        <v>0.78678900259856466</v>
      </c>
      <c r="J10" s="370">
        <v>2.2405126045492496</v>
      </c>
      <c r="K10" s="355">
        <v>1.2703556629382273</v>
      </c>
      <c r="L10" s="355">
        <v>1.1876355185757692</v>
      </c>
      <c r="M10" s="369"/>
      <c r="N10" s="270">
        <v>-4.54814849023637</v>
      </c>
      <c r="O10" s="270">
        <v>-1.2625217096737806</v>
      </c>
      <c r="P10" s="271">
        <v>-0.91349936967182188</v>
      </c>
      <c r="Q10" s="271">
        <v>-0.24151553731742714</v>
      </c>
      <c r="R10" s="271">
        <v>7.93602847084518E-2</v>
      </c>
      <c r="S10" s="271">
        <v>0.77464827449709173</v>
      </c>
      <c r="T10" s="271">
        <v>0.35962500919495266</v>
      </c>
      <c r="U10" s="271">
        <v>1.0234400792340725</v>
      </c>
      <c r="V10" s="271">
        <v>1.2696582149715141</v>
      </c>
      <c r="W10" s="271">
        <v>1.9374783823423058</v>
      </c>
      <c r="X10" s="271">
        <v>-9.4110019841497916E-3</v>
      </c>
      <c r="Y10" s="271"/>
      <c r="Z10" s="271">
        <v>-5.5566000783392138</v>
      </c>
      <c r="AA10" s="271">
        <v>0.7878069845206781</v>
      </c>
      <c r="AB10" s="271">
        <v>-0.52373104902506684</v>
      </c>
      <c r="AC10" s="271">
        <v>-3.5151622510321001E-2</v>
      </c>
      <c r="AD10" s="271">
        <v>-0.83248291773893035</v>
      </c>
      <c r="AE10" s="271">
        <v>0.5789265167874813</v>
      </c>
      <c r="AF10" s="271">
        <v>0.51099313050382289</v>
      </c>
      <c r="AG10" s="271">
        <v>0.64885422445222218</v>
      </c>
      <c r="AH10" s="271">
        <v>1.1343797362889152</v>
      </c>
      <c r="AI10" s="271">
        <v>0.84306201866819475</v>
      </c>
      <c r="AJ10" s="271">
        <v>1.0828472672283374</v>
      </c>
      <c r="AK10" s="271">
        <v>-0.25527747376983267</v>
      </c>
      <c r="AL10" s="271"/>
      <c r="AM10" s="270">
        <v>-4.8760090659465067</v>
      </c>
      <c r="AN10" s="270">
        <v>-0.13240676473129653</v>
      </c>
      <c r="AO10" s="270">
        <v>0.26132014235513701</v>
      </c>
      <c r="AP10" s="270">
        <v>-0.50049215061477303</v>
      </c>
      <c r="AQ10" s="270">
        <v>0.32041433176710488</v>
      </c>
      <c r="AR10" s="270">
        <v>1.1249961568454259</v>
      </c>
      <c r="AS10" s="270">
        <v>-0.97947916320217931</v>
      </c>
      <c r="AT10" s="270">
        <v>-0.46456062155771916</v>
      </c>
      <c r="AU10" s="270">
        <v>1.5623565800050532</v>
      </c>
      <c r="AV10" s="270">
        <v>0.94118290448717001</v>
      </c>
      <c r="AW10" s="270">
        <v>1.7433490337967372</v>
      </c>
      <c r="AX10" s="270">
        <v>-0.22078190017121857</v>
      </c>
      <c r="AY10" s="271"/>
      <c r="AZ10" s="270">
        <v>-5.0583888294474804</v>
      </c>
      <c r="BA10" s="270">
        <v>0.20295056724259908</v>
      </c>
      <c r="BB10" s="270">
        <v>-0.1609062784555304</v>
      </c>
      <c r="BC10" s="270">
        <v>-3.4751456453319118E-2</v>
      </c>
      <c r="BD10" s="270">
        <v>-0.42523194469710202</v>
      </c>
      <c r="BE10" s="270">
        <v>-0.60932052650302104</v>
      </c>
      <c r="BF10" s="270">
        <v>0.1634446094820774</v>
      </c>
      <c r="BG10" s="270">
        <v>-0.63952034536972624</v>
      </c>
      <c r="BH10" s="270">
        <v>2.107864009894822</v>
      </c>
      <c r="BI10" s="270">
        <v>2.0121397776265093</v>
      </c>
      <c r="BJ10" s="270">
        <v>0.31721407640938892</v>
      </c>
      <c r="BK10" s="270">
        <v>0.13931104356637025</v>
      </c>
      <c r="BL10" s="271"/>
      <c r="BM10" s="270">
        <v>-4.8092727447930255</v>
      </c>
      <c r="BN10" s="270">
        <v>0.36613232697435549</v>
      </c>
      <c r="BO10" s="270">
        <v>-0.91377035393739314</v>
      </c>
      <c r="BP10" s="270">
        <v>-0.95407701515195509</v>
      </c>
      <c r="BQ10" s="355">
        <v>-0.88306781466463979</v>
      </c>
      <c r="BR10" s="355">
        <v>0.57678828127785131</v>
      </c>
      <c r="BS10" s="355">
        <v>0.44828188201457841</v>
      </c>
      <c r="BT10" s="355">
        <v>0.80884692903362421</v>
      </c>
      <c r="BU10" s="355">
        <v>2.4002595823297002</v>
      </c>
      <c r="BV10" s="355">
        <v>1.7296311853674196</v>
      </c>
      <c r="BW10" s="355">
        <v>0.2793076317859855</v>
      </c>
      <c r="BX10" s="355">
        <v>0.55920702426779378</v>
      </c>
      <c r="BY10" s="492"/>
      <c r="BZ10" s="493"/>
    </row>
    <row r="11" spans="1:78" ht="15.95" customHeight="1" x14ac:dyDescent="0.3">
      <c r="A11" s="64"/>
      <c r="B11" s="268" t="s">
        <v>15</v>
      </c>
      <c r="C11" s="269">
        <v>0.71990443887803846</v>
      </c>
      <c r="D11" s="269">
        <v>0.51686274509803454</v>
      </c>
      <c r="E11" s="271"/>
      <c r="F11" s="271"/>
      <c r="G11" s="370">
        <v>0.62739977648191836</v>
      </c>
      <c r="H11" s="370">
        <v>-9.8445368310107195E-2</v>
      </c>
      <c r="I11" s="370">
        <v>0.71196483180429038</v>
      </c>
      <c r="J11" s="370">
        <v>-0.13915610451027405</v>
      </c>
      <c r="K11" s="355">
        <v>0.51135509099111687</v>
      </c>
      <c r="L11" s="355">
        <v>1.5008596592623213</v>
      </c>
      <c r="M11" s="369"/>
      <c r="N11" s="270">
        <v>-1.2566654944487055</v>
      </c>
      <c r="O11" s="270">
        <v>-0.26517586972236717</v>
      </c>
      <c r="P11" s="271">
        <v>0.2703688061538756</v>
      </c>
      <c r="Q11" s="271">
        <v>-0.44714021840106533</v>
      </c>
      <c r="R11" s="271">
        <v>1.2542518130949976</v>
      </c>
      <c r="S11" s="271">
        <v>0.22022276239885841</v>
      </c>
      <c r="T11" s="271">
        <v>4.5562864096093669E-2</v>
      </c>
      <c r="U11" s="271">
        <v>2.1721762629001162E-2</v>
      </c>
      <c r="V11" s="271">
        <v>0.50620551429967353</v>
      </c>
      <c r="W11" s="271">
        <v>0.31193468662757962</v>
      </c>
      <c r="X11" s="271">
        <v>1.9241915335572513</v>
      </c>
      <c r="Y11" s="271"/>
      <c r="Z11" s="271">
        <v>-0.69869426661778311</v>
      </c>
      <c r="AA11" s="271">
        <v>0.36774353700486095</v>
      </c>
      <c r="AB11" s="271">
        <v>0.45325496837176349</v>
      </c>
      <c r="AC11" s="271">
        <v>-0.23608553122800302</v>
      </c>
      <c r="AD11" s="271">
        <v>0.3584306012798022</v>
      </c>
      <c r="AE11" s="271">
        <v>0.98505531382420131</v>
      </c>
      <c r="AF11" s="271">
        <v>-7.0060301902707955E-2</v>
      </c>
      <c r="AG11" s="271">
        <v>-0.44098360069899645</v>
      </c>
      <c r="AH11" s="271">
        <v>0.39310488296522283</v>
      </c>
      <c r="AI11" s="271">
        <v>1.2133518400846199</v>
      </c>
      <c r="AJ11" s="271">
        <v>0.65954275929860362</v>
      </c>
      <c r="AK11" s="271">
        <v>1.7110033954850223</v>
      </c>
      <c r="AL11" s="271"/>
      <c r="AM11" s="270">
        <v>-0.50252635261913703</v>
      </c>
      <c r="AN11" s="270">
        <v>-1.0299438337755373</v>
      </c>
      <c r="AO11" s="270">
        <v>0.41924675916993337</v>
      </c>
      <c r="AP11" s="270">
        <v>0.41000381317539691</v>
      </c>
      <c r="AQ11" s="270">
        <v>-0.33217748065769159</v>
      </c>
      <c r="AR11" s="270">
        <v>0.60482262813466026</v>
      </c>
      <c r="AS11" s="270">
        <v>-0.61559059084964618</v>
      </c>
      <c r="AT11" s="270">
        <v>-0.47129540296103611</v>
      </c>
      <c r="AU11" s="270">
        <v>0.58598112575385386</v>
      </c>
      <c r="AV11" s="270">
        <v>-0.57675613736588582</v>
      </c>
      <c r="AW11" s="270">
        <v>6.1407701781868163E-2</v>
      </c>
      <c r="AX11" s="270">
        <v>1.4899895139854236</v>
      </c>
      <c r="AY11" s="271"/>
      <c r="AZ11" s="270">
        <v>-0.24945100192149683</v>
      </c>
      <c r="BA11" s="270">
        <v>-1.0229453772067854</v>
      </c>
      <c r="BB11" s="270">
        <v>8.6219484212790576E-2</v>
      </c>
      <c r="BC11" s="270">
        <v>0.16614803097276809</v>
      </c>
      <c r="BD11" s="270">
        <v>-0.16813583715040714</v>
      </c>
      <c r="BE11" s="270">
        <v>0.90917900478295621</v>
      </c>
      <c r="BF11" s="270">
        <v>-0.42449154120429711</v>
      </c>
      <c r="BG11" s="270">
        <v>-9.1980035125960313E-2</v>
      </c>
      <c r="BH11" s="270">
        <v>-0.58621010514562366</v>
      </c>
      <c r="BI11" s="270">
        <v>1.4089148026235954</v>
      </c>
      <c r="BJ11" s="270">
        <v>0.57864836741008396</v>
      </c>
      <c r="BK11" s="270">
        <v>0.84778945454799803</v>
      </c>
      <c r="BL11" s="271"/>
      <c r="BM11" s="270">
        <v>-0.2757630311039927</v>
      </c>
      <c r="BN11" s="270">
        <v>-0.61576783117525125</v>
      </c>
      <c r="BO11" s="270">
        <v>0.56701716092653065</v>
      </c>
      <c r="BP11" s="270">
        <v>0.34715820743920212</v>
      </c>
      <c r="BQ11" s="355">
        <v>0.40516577655611563</v>
      </c>
      <c r="BR11" s="355">
        <v>0.35401359883775463</v>
      </c>
      <c r="BS11" s="355">
        <v>-0.60129366106079774</v>
      </c>
      <c r="BT11" s="355">
        <v>-0.47808186503780492</v>
      </c>
      <c r="BU11" s="355">
        <v>4.8208482611999948E-2</v>
      </c>
      <c r="BV11" s="355">
        <v>0.70498859068071074</v>
      </c>
      <c r="BW11" s="355">
        <v>0.45556128588619682</v>
      </c>
      <c r="BX11" s="355">
        <v>1.9271603923502578</v>
      </c>
      <c r="BY11" s="492"/>
      <c r="BZ11" s="493"/>
    </row>
    <row r="12" spans="1:78" ht="26.25" customHeight="1" x14ac:dyDescent="0.3">
      <c r="A12" s="64"/>
      <c r="B12" s="268" t="s">
        <v>16</v>
      </c>
      <c r="C12" s="269">
        <v>-0.9910570755232273</v>
      </c>
      <c r="D12" s="269">
        <v>0.2010437521465569</v>
      </c>
      <c r="E12" s="271"/>
      <c r="F12" s="271"/>
      <c r="G12" s="370">
        <v>1.1096093301067533</v>
      </c>
      <c r="H12" s="370">
        <v>1.1213545963517646E-2</v>
      </c>
      <c r="I12" s="370">
        <v>1.1136339931160144</v>
      </c>
      <c r="J12" s="370">
        <v>0.1089082150182108</v>
      </c>
      <c r="K12" s="355">
        <v>0.34840440306975751</v>
      </c>
      <c r="L12" s="355">
        <v>0.73212613175148711</v>
      </c>
      <c r="M12" s="369"/>
      <c r="N12" s="270">
        <v>-0.43098745226405333</v>
      </c>
      <c r="O12" s="270">
        <v>1.9204346246782134</v>
      </c>
      <c r="P12" s="271">
        <v>-0.70107858243451115</v>
      </c>
      <c r="Q12" s="271">
        <v>0.39422831163400396</v>
      </c>
      <c r="R12" s="271">
        <v>1.1722272317403082</v>
      </c>
      <c r="S12" s="271">
        <v>1.1342872185573949</v>
      </c>
      <c r="T12" s="271">
        <v>0.30893444580550877</v>
      </c>
      <c r="U12" s="271">
        <v>-0.13352577510554742</v>
      </c>
      <c r="V12" s="271">
        <v>0.42562724014336695</v>
      </c>
      <c r="W12" s="271">
        <v>-1.1406434122259057</v>
      </c>
      <c r="X12" s="271">
        <v>0.51384015594542198</v>
      </c>
      <c r="Y12" s="271"/>
      <c r="Z12" s="271">
        <v>-1.3507248168639685</v>
      </c>
      <c r="AA12" s="271">
        <v>-0.11588116347799327</v>
      </c>
      <c r="AB12" s="271">
        <v>1.000350590160104</v>
      </c>
      <c r="AC12" s="271">
        <v>-4.9350608657505735E-2</v>
      </c>
      <c r="AD12" s="271">
        <v>0.42613970790201794</v>
      </c>
      <c r="AE12" s="271">
        <v>0.38134872136017517</v>
      </c>
      <c r="AF12" s="271">
        <v>0.75734766194965886</v>
      </c>
      <c r="AG12" s="271">
        <v>0.62768240343347159</v>
      </c>
      <c r="AH12" s="271">
        <v>0.74295447977976714</v>
      </c>
      <c r="AI12" s="271">
        <v>0.951076618732416</v>
      </c>
      <c r="AJ12" s="271">
        <v>0.1905208325458041</v>
      </c>
      <c r="AK12" s="271">
        <v>-0.12519772994774581</v>
      </c>
      <c r="AL12" s="271"/>
      <c r="AM12" s="270">
        <v>-1.3207037753678597</v>
      </c>
      <c r="AN12" s="270">
        <v>-9.0450275151254811E-2</v>
      </c>
      <c r="AO12" s="270">
        <v>0.64298859878886283</v>
      </c>
      <c r="AP12" s="270">
        <v>9.4091936928042408E-2</v>
      </c>
      <c r="AQ12" s="270">
        <v>0.57771518565630231</v>
      </c>
      <c r="AR12" s="270">
        <v>-1.3570976205556917E-2</v>
      </c>
      <c r="AS12" s="270">
        <v>0.18737301527578243</v>
      </c>
      <c r="AT12" s="270">
        <v>0.7103702034992887</v>
      </c>
      <c r="AU12" s="270">
        <v>9.0249341776504899E-2</v>
      </c>
      <c r="AV12" s="270">
        <v>0.59970800733724072</v>
      </c>
      <c r="AW12" s="270">
        <v>0.29883001713988389</v>
      </c>
      <c r="AX12" s="270">
        <v>0.15668601614611255</v>
      </c>
      <c r="AY12" s="271"/>
      <c r="AZ12" s="270">
        <v>-1.6781372899535185</v>
      </c>
      <c r="BA12" s="270">
        <v>-0.35348638352127315</v>
      </c>
      <c r="BB12" s="270">
        <v>0.44981984256304841</v>
      </c>
      <c r="BC12" s="270">
        <v>-0.24769264772008803</v>
      </c>
      <c r="BD12" s="270">
        <v>-2.0660366530200758E-2</v>
      </c>
      <c r="BE12" s="270">
        <v>-9.0172014580358617E-2</v>
      </c>
      <c r="BF12" s="270">
        <v>-0.11084791059280397</v>
      </c>
      <c r="BG12" s="270">
        <v>0.22635260875178975</v>
      </c>
      <c r="BH12" s="270">
        <v>5.0470320628795751</v>
      </c>
      <c r="BI12" s="270">
        <v>0.64149901910324214</v>
      </c>
      <c r="BJ12" s="270">
        <v>0.32780076832941152</v>
      </c>
      <c r="BK12" s="270">
        <v>-2.7855212781885186</v>
      </c>
      <c r="BL12" s="271"/>
      <c r="BM12" s="270">
        <v>-1.5528315475403121</v>
      </c>
      <c r="BN12" s="270">
        <v>-0.37981919102273443</v>
      </c>
      <c r="BO12" s="270">
        <v>0.22272892002899169</v>
      </c>
      <c r="BP12" s="270">
        <v>0.51577396168536183</v>
      </c>
      <c r="BQ12" s="355">
        <v>-7.8360548076061853E-2</v>
      </c>
      <c r="BR12" s="355">
        <v>0.33852707095616275</v>
      </c>
      <c r="BS12" s="355">
        <v>0.23254418339484495</v>
      </c>
      <c r="BT12" s="355">
        <v>-0.25113500957781865</v>
      </c>
      <c r="BU12" s="355">
        <v>0.11132113532614785</v>
      </c>
      <c r="BV12" s="355">
        <v>0.12310401169861596</v>
      </c>
      <c r="BW12" s="355">
        <v>0.24996847578568904</v>
      </c>
      <c r="BX12" s="355">
        <v>-0.66608510512463637</v>
      </c>
      <c r="BY12" s="492"/>
      <c r="BZ12" s="493"/>
    </row>
    <row r="13" spans="1:78" ht="15.95" customHeight="1" x14ac:dyDescent="0.3">
      <c r="A13" s="64"/>
      <c r="B13" s="268" t="s">
        <v>73</v>
      </c>
      <c r="C13" s="269">
        <v>-8.3693056784867608</v>
      </c>
      <c r="D13" s="269">
        <v>-1.2057108634445535</v>
      </c>
      <c r="E13" s="271"/>
      <c r="F13" s="271"/>
      <c r="G13" s="370">
        <v>1.0582446283714075</v>
      </c>
      <c r="H13" s="370">
        <v>0.44887903348664882</v>
      </c>
      <c r="I13" s="370">
        <v>-1.5107846569963779</v>
      </c>
      <c r="J13" s="370">
        <v>0.92407666390705856</v>
      </c>
      <c r="K13" s="355">
        <v>2.1673547527625736</v>
      </c>
      <c r="L13" s="355">
        <v>0.35251472587223276</v>
      </c>
      <c r="M13" s="369"/>
      <c r="N13" s="270">
        <v>-7.7071293844562794</v>
      </c>
      <c r="O13" s="270">
        <v>-1.8099394376956068</v>
      </c>
      <c r="P13" s="271">
        <v>4.1420664815193575</v>
      </c>
      <c r="Q13" s="271">
        <v>5.1270748316959436</v>
      </c>
      <c r="R13" s="271">
        <v>2.3494783543441367</v>
      </c>
      <c r="S13" s="271">
        <v>1.4383754534926352</v>
      </c>
      <c r="T13" s="271">
        <v>0.6742292467959432</v>
      </c>
      <c r="U13" s="271">
        <v>-1.1054586838521563</v>
      </c>
      <c r="V13" s="271">
        <v>0.4670515795216712</v>
      </c>
      <c r="W13" s="271">
        <v>1.8265603112492146</v>
      </c>
      <c r="X13" s="271">
        <v>0.38241862343824096</v>
      </c>
      <c r="Y13" s="271"/>
      <c r="Z13" s="271">
        <v>-7.811968410461323</v>
      </c>
      <c r="AA13" s="271">
        <v>-2.29919150510558</v>
      </c>
      <c r="AB13" s="271">
        <v>3.8674994929257078</v>
      </c>
      <c r="AC13" s="271">
        <v>5.706349342432393</v>
      </c>
      <c r="AD13" s="271">
        <v>1.448877798130499</v>
      </c>
      <c r="AE13" s="271">
        <v>0.86817771730720583</v>
      </c>
      <c r="AF13" s="271">
        <v>-0.1720299827825067</v>
      </c>
      <c r="AG13" s="271">
        <v>-1.1310598181149212</v>
      </c>
      <c r="AH13" s="271">
        <v>-0.42570396089131046</v>
      </c>
      <c r="AI13" s="271">
        <v>2.6890987765111563</v>
      </c>
      <c r="AJ13" s="271">
        <v>0.59766281470863269</v>
      </c>
      <c r="AK13" s="271">
        <v>-0.14970942565366574</v>
      </c>
      <c r="AL13" s="271"/>
      <c r="AM13" s="270">
        <v>-7.9719542547584288</v>
      </c>
      <c r="AN13" s="270">
        <v>-1.6247572542726352</v>
      </c>
      <c r="AO13" s="270">
        <v>2.7004821206928931</v>
      </c>
      <c r="AP13" s="270">
        <v>6.0179161596030983</v>
      </c>
      <c r="AQ13" s="270">
        <v>2.1088745081460747</v>
      </c>
      <c r="AR13" s="270">
        <v>1.0706898121847885</v>
      </c>
      <c r="AS13" s="270">
        <v>-3.4422621232610418E-2</v>
      </c>
      <c r="AT13" s="270">
        <v>-1.5752007154298031</v>
      </c>
      <c r="AU13" s="270">
        <v>1.0634771519598463</v>
      </c>
      <c r="AV13" s="270">
        <v>1.929601843201767</v>
      </c>
      <c r="AW13" s="270">
        <v>0.69377515831889891</v>
      </c>
      <c r="AX13" s="270">
        <v>0.1026127868097193</v>
      </c>
      <c r="AY13" s="271"/>
      <c r="AZ13" s="270">
        <v>-8.8182862188344373</v>
      </c>
      <c r="BA13" s="270">
        <v>-1.9122001301689395</v>
      </c>
      <c r="BB13" s="270">
        <v>3.1983016034658363</v>
      </c>
      <c r="BC13" s="270">
        <v>6.0463800039771698</v>
      </c>
      <c r="BD13" s="270">
        <v>1.8881295948124821</v>
      </c>
      <c r="BE13" s="270">
        <v>0.95517980525847701</v>
      </c>
      <c r="BF13" s="270">
        <v>-2.7008720564380972E-2</v>
      </c>
      <c r="BG13" s="270">
        <v>-1.220613869532583</v>
      </c>
      <c r="BH13" s="270">
        <v>2.4712308729579746E-2</v>
      </c>
      <c r="BI13" s="270">
        <v>1.8972220319243727</v>
      </c>
      <c r="BJ13" s="270">
        <v>-3.2449174565418737E-2</v>
      </c>
      <c r="BK13" s="270">
        <v>7.7524235022297106E-2</v>
      </c>
      <c r="BL13" s="271"/>
      <c r="BM13" s="270">
        <v>-8.1952481638103762</v>
      </c>
      <c r="BN13" s="270">
        <v>-2.1695304589623876</v>
      </c>
      <c r="BO13" s="270">
        <v>3.5436898456059795</v>
      </c>
      <c r="BP13" s="270">
        <v>4.3566803331543724</v>
      </c>
      <c r="BQ13" s="355">
        <v>1.8978927934627521</v>
      </c>
      <c r="BR13" s="355">
        <v>0.9058215708786399</v>
      </c>
      <c r="BS13" s="355">
        <v>2.3737447079463792E-2</v>
      </c>
      <c r="BT13" s="355">
        <v>-1.0334175636237064</v>
      </c>
      <c r="BU13" s="355">
        <v>0.35389203096520827</v>
      </c>
      <c r="BV13" s="355">
        <v>1.2785368691383248</v>
      </c>
      <c r="BW13" s="355">
        <v>0.53541300588757501</v>
      </c>
      <c r="BX13" s="355">
        <v>-0.46541573152450999</v>
      </c>
      <c r="BY13" s="492"/>
      <c r="BZ13" s="493"/>
    </row>
    <row r="14" spans="1:78" ht="27" customHeight="1" x14ac:dyDescent="0.3">
      <c r="A14" s="64"/>
      <c r="B14" s="272"/>
      <c r="C14" s="585" t="s">
        <v>1</v>
      </c>
      <c r="D14" s="585"/>
      <c r="E14" s="585"/>
      <c r="F14" s="585"/>
      <c r="G14" s="585"/>
      <c r="H14" s="585"/>
      <c r="I14" s="585"/>
      <c r="J14" s="585"/>
      <c r="K14" s="585"/>
      <c r="L14" s="585"/>
      <c r="M14" s="585"/>
      <c r="N14" s="585"/>
      <c r="O14" s="585"/>
      <c r="P14" s="585"/>
      <c r="Q14" s="585"/>
      <c r="R14" s="585"/>
      <c r="S14" s="585"/>
      <c r="T14" s="585"/>
      <c r="U14" s="585"/>
      <c r="V14" s="585"/>
      <c r="W14" s="585"/>
      <c r="X14" s="585"/>
      <c r="Y14" s="585"/>
      <c r="Z14" s="585"/>
      <c r="AA14" s="585"/>
      <c r="AB14" s="585"/>
      <c r="AC14" s="585"/>
      <c r="AD14" s="585"/>
      <c r="AE14" s="585"/>
      <c r="AF14" s="585"/>
      <c r="AG14" s="585"/>
      <c r="AH14" s="585"/>
      <c r="AI14" s="585"/>
      <c r="AJ14" s="585"/>
      <c r="AK14" s="585"/>
      <c r="AL14" s="585"/>
      <c r="AM14" s="585"/>
      <c r="AN14" s="585"/>
      <c r="AO14" s="585"/>
      <c r="AP14" s="585"/>
      <c r="AQ14" s="585"/>
      <c r="AR14" s="585"/>
      <c r="AS14" s="585"/>
      <c r="AT14" s="585"/>
      <c r="AU14" s="585"/>
      <c r="AV14" s="585"/>
      <c r="AW14" s="585"/>
      <c r="AX14" s="585"/>
      <c r="AY14" s="585"/>
      <c r="AZ14" s="585"/>
      <c r="BA14" s="585"/>
      <c r="BB14" s="585"/>
      <c r="BC14" s="585"/>
      <c r="BD14" s="585"/>
      <c r="BE14" s="585"/>
      <c r="BF14" s="585"/>
      <c r="BG14" s="585"/>
      <c r="BH14" s="585"/>
      <c r="BI14" s="585"/>
      <c r="BJ14" s="585"/>
      <c r="BK14" s="585"/>
      <c r="BL14" s="585"/>
      <c r="BM14" s="585"/>
      <c r="BN14" s="585"/>
      <c r="BO14" s="585"/>
      <c r="BP14" s="585"/>
      <c r="BQ14" s="585"/>
      <c r="BR14" s="585"/>
      <c r="BS14" s="585"/>
      <c r="BT14" s="585"/>
      <c r="BU14" s="585"/>
      <c r="BV14" s="585"/>
      <c r="BW14" s="585"/>
      <c r="BX14" s="585"/>
      <c r="BY14" s="492"/>
      <c r="BZ14" s="493"/>
    </row>
    <row r="15" spans="1:78" ht="17.25" customHeight="1" x14ac:dyDescent="0.3">
      <c r="A15" s="64"/>
      <c r="B15" s="264" t="s">
        <v>14</v>
      </c>
      <c r="C15" s="265">
        <v>-3.52403769249785</v>
      </c>
      <c r="D15" s="265">
        <v>-5.598867052785117E-2</v>
      </c>
      <c r="E15" s="267"/>
      <c r="F15" s="267"/>
      <c r="G15" s="371">
        <v>0.77572774275798118</v>
      </c>
      <c r="H15" s="371">
        <v>0.32302852422714246</v>
      </c>
      <c r="I15" s="371">
        <v>-0.2255414003232592</v>
      </c>
      <c r="J15" s="371">
        <v>0.48953258932642463</v>
      </c>
      <c r="K15" s="266">
        <v>1.0859130102703896</v>
      </c>
      <c r="L15" s="266">
        <v>0.84308590196759958</v>
      </c>
      <c r="M15" s="369"/>
      <c r="N15" s="266">
        <v>-3.7094333510323652</v>
      </c>
      <c r="O15" s="266">
        <v>-0.55825686265376095</v>
      </c>
      <c r="P15" s="267">
        <v>1.7958312507598606</v>
      </c>
      <c r="Q15" s="267">
        <v>1.5505914212174732</v>
      </c>
      <c r="R15" s="267">
        <v>1.1559719630702903</v>
      </c>
      <c r="S15" s="267">
        <v>1.027532189179392</v>
      </c>
      <c r="T15" s="267">
        <v>0.33685293719014631</v>
      </c>
      <c r="U15" s="267">
        <v>-0.30496633210186364</v>
      </c>
      <c r="V15" s="267">
        <v>0.58372040380501033</v>
      </c>
      <c r="W15" s="267">
        <v>0.55730390304304933</v>
      </c>
      <c r="X15" s="267">
        <v>1.0109443657819739</v>
      </c>
      <c r="Y15" s="267"/>
      <c r="Z15" s="267">
        <v>-3.7386369540350795</v>
      </c>
      <c r="AA15" s="267">
        <v>-0.35253608069159004</v>
      </c>
      <c r="AB15" s="267">
        <v>1.4628180125796808</v>
      </c>
      <c r="AC15" s="267">
        <v>1.823751884405489</v>
      </c>
      <c r="AD15" s="267">
        <v>0.45377728050342014</v>
      </c>
      <c r="AE15" s="267">
        <v>0.80164624243954652</v>
      </c>
      <c r="AF15" s="267">
        <v>5.1198262695195673E-2</v>
      </c>
      <c r="AG15" s="267">
        <v>-0.37984056477581296</v>
      </c>
      <c r="AH15" s="267">
        <v>1.2867889951051481E-2</v>
      </c>
      <c r="AI15" s="267">
        <v>1.5357922591164641</v>
      </c>
      <c r="AJ15" s="267">
        <v>0.66757179086507357</v>
      </c>
      <c r="AK15" s="267">
        <v>0.33627788565704364</v>
      </c>
      <c r="AL15" s="267"/>
      <c r="AM15" s="266">
        <v>-4.067414764756883</v>
      </c>
      <c r="AN15" s="266">
        <v>-0.61726336043369523</v>
      </c>
      <c r="AO15" s="266">
        <v>1.2552583707577725</v>
      </c>
      <c r="AP15" s="266">
        <v>2.010067434803231</v>
      </c>
      <c r="AQ15" s="266">
        <v>0.65387961104843573</v>
      </c>
      <c r="AR15" s="266">
        <v>0.87200550146089295</v>
      </c>
      <c r="AS15" s="266">
        <v>-0.31507722996652054</v>
      </c>
      <c r="AT15" s="266">
        <v>-0.36440633303695957</v>
      </c>
      <c r="AU15" s="266">
        <v>0.49103911174699366</v>
      </c>
      <c r="AV15" s="266">
        <v>0.66086681886525778</v>
      </c>
      <c r="AW15" s="266">
        <v>0.68113494342172398</v>
      </c>
      <c r="AX15" s="266">
        <v>0.48749092571183095</v>
      </c>
      <c r="AY15" s="267"/>
      <c r="AZ15" s="266">
        <v>-4.3462559104304299</v>
      </c>
      <c r="BA15" s="266">
        <v>-0.60091210969868136</v>
      </c>
      <c r="BB15" s="266">
        <v>1.0605338312149382</v>
      </c>
      <c r="BC15" s="266">
        <v>1.8851211363419607</v>
      </c>
      <c r="BD15" s="266">
        <v>0.48010885002951476</v>
      </c>
      <c r="BE15" s="266">
        <v>0.46696222905111551</v>
      </c>
      <c r="BF15" s="266">
        <v>-6.9686948079794586E-2</v>
      </c>
      <c r="BG15" s="266">
        <v>-0.28849578025580414</v>
      </c>
      <c r="BH15" s="266">
        <v>0.32816080822346549</v>
      </c>
      <c r="BI15" s="266">
        <v>1.1879152697217288</v>
      </c>
      <c r="BJ15" s="266">
        <v>0.19989463975491617</v>
      </c>
      <c r="BK15" s="266">
        <v>-0.13600209624113901</v>
      </c>
      <c r="BL15" s="267"/>
      <c r="BM15" s="266">
        <v>-3.969945808917974</v>
      </c>
      <c r="BN15" s="266">
        <v>-0.65168640391681798</v>
      </c>
      <c r="BO15" s="266">
        <v>1.3984017757256995</v>
      </c>
      <c r="BP15" s="266">
        <v>1.2214902145471829</v>
      </c>
      <c r="BQ15" s="266">
        <v>0.61106024251289526</v>
      </c>
      <c r="BR15" s="266">
        <v>0.58429788926377402</v>
      </c>
      <c r="BS15" s="266">
        <v>-5.0367200055601025E-2</v>
      </c>
      <c r="BT15" s="266">
        <v>-0.125287421555631</v>
      </c>
      <c r="BU15" s="266">
        <v>0.13367335234657496</v>
      </c>
      <c r="BV15" s="266">
        <v>0.5046730585016812</v>
      </c>
      <c r="BW15" s="266">
        <v>0.45643000592288097</v>
      </c>
      <c r="BX15" s="266">
        <v>0.32944672054253665</v>
      </c>
      <c r="BY15" s="492"/>
      <c r="BZ15" s="493"/>
    </row>
    <row r="16" spans="1:78" ht="15.95" customHeight="1" x14ac:dyDescent="0.3">
      <c r="A16" s="64"/>
      <c r="B16" s="268" t="s">
        <v>98</v>
      </c>
      <c r="C16" s="269">
        <v>-4.8473509652181335</v>
      </c>
      <c r="D16" s="269">
        <v>1.0222436713025917</v>
      </c>
      <c r="E16" s="271"/>
      <c r="F16" s="271"/>
      <c r="G16" s="372">
        <v>0.96002104155707979</v>
      </c>
      <c r="H16" s="372">
        <v>0.70301858605386069</v>
      </c>
      <c r="I16" s="372">
        <v>1.6218579234972719</v>
      </c>
      <c r="J16" s="372">
        <v>-0.32649862870576252</v>
      </c>
      <c r="K16" s="270">
        <v>-0.23903022024927001</v>
      </c>
      <c r="L16" s="270">
        <v>1.8752651675859155</v>
      </c>
      <c r="M16" s="369"/>
      <c r="N16" s="270">
        <v>-1.3862529911708887</v>
      </c>
      <c r="O16" s="270">
        <v>2.7104377104377075</v>
      </c>
      <c r="P16" s="271">
        <v>1.7726059392725979</v>
      </c>
      <c r="Q16" s="271">
        <v>-7.0650818718309694E-2</v>
      </c>
      <c r="R16" s="271">
        <v>0.58706796758722923</v>
      </c>
      <c r="S16" s="271">
        <v>0.58910162002945299</v>
      </c>
      <c r="T16" s="271">
        <v>-0.72315294684826004</v>
      </c>
      <c r="U16" s="271">
        <v>1.3205380577427928</v>
      </c>
      <c r="V16" s="271">
        <v>0.62330513619621719</v>
      </c>
      <c r="W16" s="271">
        <v>-1.6768593410929178</v>
      </c>
      <c r="X16" s="271">
        <v>1.2265281662005689</v>
      </c>
      <c r="Y16" s="271"/>
      <c r="Z16" s="271">
        <v>0.16849529780564865</v>
      </c>
      <c r="AA16" s="271">
        <v>-0.68973671764149813</v>
      </c>
      <c r="AB16" s="271">
        <v>-1.9679358717434869</v>
      </c>
      <c r="AC16" s="271">
        <v>-1.0761047463175077</v>
      </c>
      <c r="AD16" s="271">
        <v>0.10358400662937584</v>
      </c>
      <c r="AE16" s="271">
        <v>1.4822460776217961</v>
      </c>
      <c r="AF16" s="271">
        <v>0.39464583587616175</v>
      </c>
      <c r="AG16" s="271">
        <v>-0.85331166192604835</v>
      </c>
      <c r="AH16" s="271">
        <v>-0.82786885245901276</v>
      </c>
      <c r="AI16" s="271">
        <v>0.69978719921426347</v>
      </c>
      <c r="AJ16" s="271">
        <v>-0.29809302135652693</v>
      </c>
      <c r="AK16" s="271">
        <v>1.2491808650065606</v>
      </c>
      <c r="AL16" s="271"/>
      <c r="AM16" s="270">
        <v>-0.48422241949802602</v>
      </c>
      <c r="AN16" s="270">
        <v>-1.4575128902602374</v>
      </c>
      <c r="AO16" s="270">
        <v>-0.45131908259139486</v>
      </c>
      <c r="AP16" s="270">
        <v>-1.4228056586081728</v>
      </c>
      <c r="AQ16" s="270">
        <v>1.4320006621968417</v>
      </c>
      <c r="AR16" s="270">
        <v>0.82782807275099124</v>
      </c>
      <c r="AS16" s="270">
        <v>-0.91454816486039592</v>
      </c>
      <c r="AT16" s="270">
        <v>0.65752090267066077</v>
      </c>
      <c r="AU16" s="270">
        <v>-0.91532258064516148</v>
      </c>
      <c r="AV16" s="270">
        <v>0.39938055261228289</v>
      </c>
      <c r="AW16" s="270">
        <v>0.14206851761648931</v>
      </c>
      <c r="AX16" s="270">
        <v>-0.37290746220258741</v>
      </c>
      <c r="AY16" s="271"/>
      <c r="AZ16" s="270">
        <v>-1.7463235294117641</v>
      </c>
      <c r="BA16" s="270">
        <v>-0.68896455037051885</v>
      </c>
      <c r="BB16" s="270">
        <v>-0.68559445071785241</v>
      </c>
      <c r="BC16" s="270">
        <v>-1.0151872005197737</v>
      </c>
      <c r="BD16" s="270">
        <v>2.4932115527030341</v>
      </c>
      <c r="BE16" s="270">
        <v>-0.336372847011146</v>
      </c>
      <c r="BF16" s="270">
        <v>0.15740404407313946</v>
      </c>
      <c r="BG16" s="270">
        <v>-0.92115848753017149</v>
      </c>
      <c r="BH16" s="270">
        <v>-0.7281652689711593</v>
      </c>
      <c r="BI16" s="270">
        <v>-0.64410891296164952</v>
      </c>
      <c r="BJ16" s="270">
        <v>-1.4986318669753751</v>
      </c>
      <c r="BK16" s="270">
        <v>1.2173471975652994</v>
      </c>
      <c r="BL16" s="271"/>
      <c r="BM16" s="270">
        <v>-1.3338366679250035</v>
      </c>
      <c r="BN16" s="270">
        <v>-0.64307312295046604</v>
      </c>
      <c r="BO16" s="270">
        <v>-0.94825366858319882</v>
      </c>
      <c r="BP16" s="270">
        <v>-0.79411631999277699</v>
      </c>
      <c r="BQ16" s="270">
        <v>-0.14554054668667327</v>
      </c>
      <c r="BR16" s="270">
        <v>0.94473095705354115</v>
      </c>
      <c r="BS16" s="270">
        <v>0.623849916969621</v>
      </c>
      <c r="BT16" s="270">
        <v>-1.224600870827286</v>
      </c>
      <c r="BU16" s="270">
        <v>-0.75924345208679966</v>
      </c>
      <c r="BV16" s="270">
        <v>0.31919322755238344</v>
      </c>
      <c r="BW16" s="270">
        <v>0.10177891848837106</v>
      </c>
      <c r="BX16" s="270">
        <v>2.3505708529214298</v>
      </c>
      <c r="BY16" s="492"/>
      <c r="BZ16" s="493"/>
    </row>
    <row r="17" spans="1:78" ht="15.95" customHeight="1" x14ac:dyDescent="0.3">
      <c r="A17" s="64"/>
      <c r="B17" s="268" t="s">
        <v>209</v>
      </c>
      <c r="C17" s="269">
        <v>-2.4117947843872556</v>
      </c>
      <c r="D17" s="269">
        <v>-0.22858710311564057</v>
      </c>
      <c r="E17" s="271"/>
      <c r="F17" s="271"/>
      <c r="G17" s="372">
        <v>0.427934047390921</v>
      </c>
      <c r="H17" s="372">
        <v>0.6898668446354117</v>
      </c>
      <c r="I17" s="372">
        <v>-0.46302094328888321</v>
      </c>
      <c r="J17" s="372">
        <v>0.41951163059830154</v>
      </c>
      <c r="K17" s="270">
        <v>0.87188882693296499</v>
      </c>
      <c r="L17" s="270">
        <v>1.1469136646879541</v>
      </c>
      <c r="M17" s="373"/>
      <c r="N17" s="270">
        <v>-2.4340351527419424</v>
      </c>
      <c r="O17" s="270">
        <v>-0.80088484268855398</v>
      </c>
      <c r="P17" s="271">
        <v>-0.15725644585701248</v>
      </c>
      <c r="Q17" s="271">
        <v>-0.28290976166773785</v>
      </c>
      <c r="R17" s="271">
        <v>0.42220052682961917</v>
      </c>
      <c r="S17" s="271">
        <v>1.2006413226544277</v>
      </c>
      <c r="T17" s="271">
        <v>0.46654607278409088</v>
      </c>
      <c r="U17" s="271">
        <v>-4.1521067348637697E-2</v>
      </c>
      <c r="V17" s="271">
        <v>0.66545340907002704</v>
      </c>
      <c r="W17" s="271">
        <v>0.21138335829844479</v>
      </c>
      <c r="X17" s="271">
        <v>1.2403444070159031</v>
      </c>
      <c r="Y17" s="271"/>
      <c r="Z17" s="271">
        <v>-2.8438750886137565</v>
      </c>
      <c r="AA17" s="271">
        <v>0.66624119702072271</v>
      </c>
      <c r="AB17" s="271">
        <v>-0.21809095525299194</v>
      </c>
      <c r="AC17" s="271">
        <v>0.20265921253470598</v>
      </c>
      <c r="AD17" s="271">
        <v>-0.15377936707650086</v>
      </c>
      <c r="AE17" s="271">
        <v>0.67246951667401245</v>
      </c>
      <c r="AF17" s="271">
        <v>0.50458014711767252</v>
      </c>
      <c r="AG17" s="271">
        <v>-0.48937685287450128</v>
      </c>
      <c r="AH17" s="271">
        <v>0.31283080854169754</v>
      </c>
      <c r="AI17" s="271">
        <v>0.67371240787230668</v>
      </c>
      <c r="AJ17" s="271">
        <v>1.0376809485705962</v>
      </c>
      <c r="AK17" s="271">
        <v>0.24756941687658074</v>
      </c>
      <c r="AL17" s="271"/>
      <c r="AM17" s="270">
        <v>-4.0525309593106185</v>
      </c>
      <c r="AN17" s="270">
        <v>0.10161024526866846</v>
      </c>
      <c r="AO17" s="270">
        <v>0.2856783380329686</v>
      </c>
      <c r="AP17" s="270">
        <v>-0.26688301199688791</v>
      </c>
      <c r="AQ17" s="270">
        <v>0.7410434244820463</v>
      </c>
      <c r="AR17" s="270">
        <v>0.93475113720706826</v>
      </c>
      <c r="AS17" s="270">
        <v>-0.48733085892976868</v>
      </c>
      <c r="AT17" s="270">
        <v>-0.86122679829296889</v>
      </c>
      <c r="AU17" s="270">
        <v>0.42627577190728072</v>
      </c>
      <c r="AV17" s="270">
        <v>0.41861782546799287</v>
      </c>
      <c r="AW17" s="270">
        <v>1.3235153626255824</v>
      </c>
      <c r="AX17" s="270">
        <v>0.72295387663530164</v>
      </c>
      <c r="AY17" s="271"/>
      <c r="AZ17" s="270">
        <v>-3.7845462543535047</v>
      </c>
      <c r="BA17" s="270">
        <v>0.33286641664029837</v>
      </c>
      <c r="BB17" s="270">
        <v>-0.38367592349028978</v>
      </c>
      <c r="BC17" s="270">
        <v>-0.12708821350819743</v>
      </c>
      <c r="BD17" s="270">
        <v>0.10614182063548583</v>
      </c>
      <c r="BE17" s="270">
        <v>-0.59372829664522397</v>
      </c>
      <c r="BF17" s="270">
        <v>0.23197444478246787</v>
      </c>
      <c r="BG17" s="270">
        <v>-1.0182872180164337</v>
      </c>
      <c r="BH17" s="270">
        <v>0.68636481002608551</v>
      </c>
      <c r="BI17" s="270">
        <v>0.28148301336181625</v>
      </c>
      <c r="BJ17" s="270">
        <v>0.90620942488353062</v>
      </c>
      <c r="BK17" s="270">
        <v>6.3856960408781305E-3</v>
      </c>
      <c r="BL17" s="271"/>
      <c r="BM17" s="270">
        <v>-3.3124073195884063</v>
      </c>
      <c r="BN17" s="270">
        <v>0.24372164504349314</v>
      </c>
      <c r="BO17" s="270">
        <v>-0.19874207954359013</v>
      </c>
      <c r="BP17" s="270">
        <v>-0.12344861694711939</v>
      </c>
      <c r="BQ17" s="270">
        <v>-0.49189216600288299</v>
      </c>
      <c r="BR17" s="270">
        <v>0.4878757192536165</v>
      </c>
      <c r="BS17" s="270">
        <v>-9.8694259283915731E-2</v>
      </c>
      <c r="BT17" s="270">
        <v>-7.2163088580190493E-2</v>
      </c>
      <c r="BU17" s="270">
        <v>0.50410468416899334</v>
      </c>
      <c r="BV17" s="270">
        <v>0.48219628087053934</v>
      </c>
      <c r="BW17" s="270">
        <v>0.52636906569489827</v>
      </c>
      <c r="BX17" s="270">
        <v>0.37227283996528193</v>
      </c>
      <c r="BY17" s="492"/>
      <c r="BZ17" s="493"/>
    </row>
    <row r="18" spans="1:78" ht="15.95" customHeight="1" x14ac:dyDescent="0.3">
      <c r="A18" s="64"/>
      <c r="B18" s="268" t="s">
        <v>15</v>
      </c>
      <c r="C18" s="269">
        <v>0.94961192558826735</v>
      </c>
      <c r="D18" s="269">
        <v>0.59926318523293443</v>
      </c>
      <c r="E18" s="271"/>
      <c r="F18" s="271"/>
      <c r="G18" s="372">
        <v>0.82795748828143889</v>
      </c>
      <c r="H18" s="372">
        <v>-0.12724574967040159</v>
      </c>
      <c r="I18" s="372">
        <v>0.81130654543271064</v>
      </c>
      <c r="J18" s="372">
        <v>-0.22507325279377266</v>
      </c>
      <c r="K18" s="270">
        <v>0.57788515283236919</v>
      </c>
      <c r="L18" s="270">
        <v>1.6359458628960821</v>
      </c>
      <c r="M18" s="373"/>
      <c r="N18" s="270">
        <v>-1.4728000869817293</v>
      </c>
      <c r="O18" s="270">
        <v>-0.38638632192420364</v>
      </c>
      <c r="P18" s="271">
        <v>0.22289618884057116</v>
      </c>
      <c r="Q18" s="271">
        <v>-0.47497560997952215</v>
      </c>
      <c r="R18" s="271">
        <v>1.2057940995612304</v>
      </c>
      <c r="S18" s="271">
        <v>0.17099863201095467</v>
      </c>
      <c r="T18" s="271">
        <v>-0.15314571445704805</v>
      </c>
      <c r="U18" s="271">
        <v>0.10891492323865659</v>
      </c>
      <c r="V18" s="271">
        <v>0.39630992475307991</v>
      </c>
      <c r="W18" s="271">
        <v>0.20329963743337398</v>
      </c>
      <c r="X18" s="271">
        <v>2.0394602330811695</v>
      </c>
      <c r="Y18" s="271"/>
      <c r="Z18" s="271">
        <v>-0.6741174383537385</v>
      </c>
      <c r="AA18" s="271">
        <v>0.37700153542443715</v>
      </c>
      <c r="AB18" s="271">
        <v>0.52709188159436593</v>
      </c>
      <c r="AC18" s="271">
        <v>-0.16122088176829807</v>
      </c>
      <c r="AD18" s="271">
        <v>0.35781786153366024</v>
      </c>
      <c r="AE18" s="271">
        <v>1.4294946124689956</v>
      </c>
      <c r="AF18" s="271">
        <v>-9.766884732331782E-2</v>
      </c>
      <c r="AG18" s="271">
        <v>-0.66209636260811111</v>
      </c>
      <c r="AH18" s="271">
        <v>0.2229334714719089</v>
      </c>
      <c r="AI18" s="271">
        <v>1.4693896240670412</v>
      </c>
      <c r="AJ18" s="271">
        <v>0.75772055811922367</v>
      </c>
      <c r="AK18" s="271">
        <v>1.8898495411522775</v>
      </c>
      <c r="AL18" s="271"/>
      <c r="AM18" s="270">
        <v>-0.64305128941727352</v>
      </c>
      <c r="AN18" s="270">
        <v>-0.98190202344814459</v>
      </c>
      <c r="AO18" s="270">
        <v>0.48013967699693794</v>
      </c>
      <c r="AP18" s="270">
        <v>0.62892227444375504</v>
      </c>
      <c r="AQ18" s="270">
        <v>-0.48010758713437074</v>
      </c>
      <c r="AR18" s="270">
        <v>0.89176429445707583</v>
      </c>
      <c r="AS18" s="270">
        <v>-0.8632581319806043</v>
      </c>
      <c r="AT18" s="270">
        <v>-0.36477027997128264</v>
      </c>
      <c r="AU18" s="270">
        <v>0.69689079491499495</v>
      </c>
      <c r="AV18" s="270">
        <v>-0.60508739902127573</v>
      </c>
      <c r="AW18" s="270">
        <v>-3.0681074740002146E-2</v>
      </c>
      <c r="AX18" s="270">
        <v>1.202013135029012</v>
      </c>
      <c r="AY18" s="271"/>
      <c r="AZ18" s="270">
        <v>-5.934320899517731E-2</v>
      </c>
      <c r="BA18" s="270">
        <v>-1.3258793845544958</v>
      </c>
      <c r="BB18" s="270">
        <v>0.20441204402998903</v>
      </c>
      <c r="BC18" s="270">
        <v>0.21081304613614904</v>
      </c>
      <c r="BD18" s="270">
        <v>-0.26435079215475499</v>
      </c>
      <c r="BE18" s="270">
        <v>1.2778172721300773</v>
      </c>
      <c r="BF18" s="270">
        <v>-0.30365639869771588</v>
      </c>
      <c r="BG18" s="270">
        <v>7.1491841387039123E-2</v>
      </c>
      <c r="BH18" s="270">
        <v>-0.83053598025920605</v>
      </c>
      <c r="BI18" s="270">
        <v>1.9862576333989912</v>
      </c>
      <c r="BJ18" s="270">
        <v>0.80807895928947104</v>
      </c>
      <c r="BK18" s="270">
        <v>0.7288861438971006</v>
      </c>
      <c r="BL18" s="271"/>
      <c r="BM18" s="270">
        <v>-0.108238286587925</v>
      </c>
      <c r="BN18" s="270">
        <v>-0.57240700080417595</v>
      </c>
      <c r="BO18" s="270">
        <v>0.3939351256548651</v>
      </c>
      <c r="BP18" s="270">
        <v>0.72079577302177622</v>
      </c>
      <c r="BQ18" s="270">
        <v>0.31371803403366094</v>
      </c>
      <c r="BR18" s="270">
        <v>0.50145073798411044</v>
      </c>
      <c r="BS18" s="270">
        <v>-0.51120582855149754</v>
      </c>
      <c r="BT18" s="270">
        <v>-0.5638584218234266</v>
      </c>
      <c r="BU18" s="270">
        <v>-0.10043913973651897</v>
      </c>
      <c r="BV18" s="270">
        <v>0.74434983091145046</v>
      </c>
      <c r="BW18" s="270">
        <v>0.53043042684890462</v>
      </c>
      <c r="BX18" s="270">
        <v>2.0259506794699567</v>
      </c>
      <c r="BY18" s="492"/>
      <c r="BZ18" s="493"/>
    </row>
    <row r="19" spans="1:78" ht="26.25" customHeight="1" x14ac:dyDescent="0.3">
      <c r="A19" s="64"/>
      <c r="B19" s="268" t="s">
        <v>16</v>
      </c>
      <c r="C19" s="269">
        <v>-0.83403736958956864</v>
      </c>
      <c r="D19" s="269">
        <v>5.2492875966825281E-2</v>
      </c>
      <c r="E19" s="271"/>
      <c r="F19" s="271"/>
      <c r="G19" s="372">
        <v>1.0028024092354038</v>
      </c>
      <c r="H19" s="372">
        <v>-0.10870465462978762</v>
      </c>
      <c r="I19" s="372">
        <v>1.0315691254989323</v>
      </c>
      <c r="J19" s="372">
        <v>0.1180310370309634</v>
      </c>
      <c r="K19" s="270">
        <v>0.24354152537147122</v>
      </c>
      <c r="L19" s="270">
        <v>1.0675868489491203</v>
      </c>
      <c r="M19" s="373"/>
      <c r="N19" s="270">
        <v>-0.53847472496445503</v>
      </c>
      <c r="O19" s="270">
        <v>1.6580236685180161</v>
      </c>
      <c r="P19" s="271">
        <v>-0.60325799266901514</v>
      </c>
      <c r="Q19" s="271">
        <v>0.30231507055691331</v>
      </c>
      <c r="R19" s="271">
        <v>1.6904533763679508</v>
      </c>
      <c r="S19" s="271">
        <v>1.1536381661960027</v>
      </c>
      <c r="T19" s="271">
        <v>0.12280351437699011</v>
      </c>
      <c r="U19" s="271">
        <v>-0.4741712028710876</v>
      </c>
      <c r="V19" s="271">
        <v>0.22225350979525604</v>
      </c>
      <c r="W19" s="271">
        <v>-1.386840071850759</v>
      </c>
      <c r="X19" s="271">
        <v>0.71228409843582252</v>
      </c>
      <c r="Y19" s="271"/>
      <c r="Z19" s="271">
        <v>-1.4085642317380298</v>
      </c>
      <c r="AA19" s="271">
        <v>-0.51971471410625636</v>
      </c>
      <c r="AB19" s="271">
        <v>1.2965452619571494</v>
      </c>
      <c r="AC19" s="271">
        <v>-0.18130787511267954</v>
      </c>
      <c r="AD19" s="271">
        <v>0.63930220625962875</v>
      </c>
      <c r="AE19" s="271">
        <v>0.38046924540267035</v>
      </c>
      <c r="AF19" s="271">
        <v>0.93786047444706089</v>
      </c>
      <c r="AG19" s="271">
        <v>0.11930208281552002</v>
      </c>
      <c r="AH19" s="271">
        <v>1.0712452114845394</v>
      </c>
      <c r="AI19" s="271">
        <v>1.2205590693360469</v>
      </c>
      <c r="AJ19" s="271">
        <v>0.53796223446105351</v>
      </c>
      <c r="AK19" s="271">
        <v>-0.39665991019386393</v>
      </c>
      <c r="AL19" s="271"/>
      <c r="AM19" s="270">
        <v>-1.354404003816867</v>
      </c>
      <c r="AN19" s="270">
        <v>-0.40635571906222356</v>
      </c>
      <c r="AO19" s="270">
        <v>0.47287651677372367</v>
      </c>
      <c r="AP19" s="270">
        <v>0.25872199235683624</v>
      </c>
      <c r="AQ19" s="270">
        <v>0.80666607570250015</v>
      </c>
      <c r="AR19" s="270">
        <v>0.12228048207856279</v>
      </c>
      <c r="AS19" s="270">
        <v>0.35168270404923874</v>
      </c>
      <c r="AT19" s="270">
        <v>0.71191359647841956</v>
      </c>
      <c r="AU19" s="270">
        <v>-0.10351466135226639</v>
      </c>
      <c r="AV19" s="270">
        <v>0.42145930283608024</v>
      </c>
      <c r="AW19" s="270">
        <v>0.31808100852106502</v>
      </c>
      <c r="AX19" s="270">
        <v>1.0754580473593123E-2</v>
      </c>
      <c r="AY19" s="271"/>
      <c r="AZ19" s="270">
        <v>-1.8052799796698271</v>
      </c>
      <c r="BA19" s="270">
        <v>-0.40110177329204522</v>
      </c>
      <c r="BB19" s="270">
        <v>0.40242463363220349</v>
      </c>
      <c r="BC19" s="270">
        <v>-0.13064670117080013</v>
      </c>
      <c r="BD19" s="270">
        <v>0.2243573620403394</v>
      </c>
      <c r="BE19" s="270">
        <v>-0.17253658879113898</v>
      </c>
      <c r="BF19" s="270">
        <v>6.9721809978107174E-3</v>
      </c>
      <c r="BG19" s="270">
        <v>-8.9709341732790993E-2</v>
      </c>
      <c r="BH19" s="270">
        <v>6.4796114400559546</v>
      </c>
      <c r="BI19" s="270">
        <v>0.64635994719601797</v>
      </c>
      <c r="BJ19" s="270">
        <v>0.36045314109165449</v>
      </c>
      <c r="BK19" s="270">
        <v>-4.040170734862059</v>
      </c>
      <c r="BL19" s="271"/>
      <c r="BM19" s="270">
        <v>-1.8397986635424801</v>
      </c>
      <c r="BN19" s="270">
        <v>-0.62162376866857771</v>
      </c>
      <c r="BO19" s="270">
        <v>0.31266232468933897</v>
      </c>
      <c r="BP19" s="270">
        <v>0.68813734862969156</v>
      </c>
      <c r="BQ19" s="270">
        <v>-0.17489945751524294</v>
      </c>
      <c r="BR19" s="270">
        <v>0.30981203416839964</v>
      </c>
      <c r="BS19" s="270">
        <v>-2.1908640967172044E-2</v>
      </c>
      <c r="BT19" s="270">
        <v>-0.45664396857806322</v>
      </c>
      <c r="BU19" s="270">
        <v>5.658129839190007E-2</v>
      </c>
      <c r="BV19" s="270">
        <v>-9.2292119443870835E-2</v>
      </c>
      <c r="BW19" s="270">
        <v>0.22844763921028299</v>
      </c>
      <c r="BX19" s="270">
        <v>-0.91563755685892811</v>
      </c>
      <c r="BY19" s="492"/>
      <c r="BZ19" s="493"/>
    </row>
    <row r="20" spans="1:78" ht="15.95" customHeight="1" x14ac:dyDescent="0.3">
      <c r="A20" s="64"/>
      <c r="B20" s="268" t="s">
        <v>73</v>
      </c>
      <c r="C20" s="269">
        <v>-6.4129856836462213</v>
      </c>
      <c r="D20" s="269">
        <v>-0.31984240988550683</v>
      </c>
      <c r="E20" s="271"/>
      <c r="F20" s="271"/>
      <c r="G20" s="372">
        <v>0.89224447072049351</v>
      </c>
      <c r="H20" s="372">
        <v>0.37734689605772864</v>
      </c>
      <c r="I20" s="372">
        <v>-0.8394473431501126</v>
      </c>
      <c r="J20" s="372">
        <v>0.93287628786118404</v>
      </c>
      <c r="K20" s="270">
        <v>1.6307108191984998</v>
      </c>
      <c r="L20" s="270">
        <v>0.26816703948886467</v>
      </c>
      <c r="M20" s="373"/>
      <c r="N20" s="270">
        <v>-6.0168912413967597</v>
      </c>
      <c r="O20" s="270">
        <v>-1.085093324381925</v>
      </c>
      <c r="P20" s="271">
        <v>4.0454663711406269</v>
      </c>
      <c r="Q20" s="271">
        <v>3.7505368134752137</v>
      </c>
      <c r="R20" s="271">
        <v>1.3645641497670891</v>
      </c>
      <c r="S20" s="271">
        <v>1.2850824681137185</v>
      </c>
      <c r="T20" s="271">
        <v>0.55560282166333685</v>
      </c>
      <c r="U20" s="271">
        <v>-0.64449277932843163</v>
      </c>
      <c r="V20" s="271">
        <v>0.6822492982927697</v>
      </c>
      <c r="W20" s="271">
        <v>1.3431578868744687</v>
      </c>
      <c r="X20" s="271">
        <v>0.53528930808426356</v>
      </c>
      <c r="Y20" s="271"/>
      <c r="Z20" s="271">
        <v>-6.01898301634386</v>
      </c>
      <c r="AA20" s="271">
        <v>-1.1431794208455526</v>
      </c>
      <c r="AB20" s="271">
        <v>2.9541858912861096</v>
      </c>
      <c r="AC20" s="271">
        <v>4.0089880408484602</v>
      </c>
      <c r="AD20" s="271">
        <v>0.77796274451438219</v>
      </c>
      <c r="AE20" s="271">
        <v>0.66147339164615016</v>
      </c>
      <c r="AF20" s="271">
        <v>-0.29403927094322491</v>
      </c>
      <c r="AG20" s="271">
        <v>-0.28307658591374407</v>
      </c>
      <c r="AH20" s="271">
        <v>-0.38241658503649356</v>
      </c>
      <c r="AI20" s="271">
        <v>2.0954023264979194</v>
      </c>
      <c r="AJ20" s="271">
        <v>0.513572600738188</v>
      </c>
      <c r="AK20" s="271">
        <v>-0.14801287730149548</v>
      </c>
      <c r="AL20" s="271"/>
      <c r="AM20" s="270">
        <v>-6.1412363152220317</v>
      </c>
      <c r="AN20" s="270">
        <v>-0.83607842531483456</v>
      </c>
      <c r="AO20" s="270">
        <v>2.3387126794394364</v>
      </c>
      <c r="AP20" s="270">
        <v>4.2860841299824592</v>
      </c>
      <c r="AQ20" s="270">
        <v>1.0145007953242358</v>
      </c>
      <c r="AR20" s="270">
        <v>0.97478248315512328</v>
      </c>
      <c r="AS20" s="270">
        <v>-0.10371794501141673</v>
      </c>
      <c r="AT20" s="270">
        <v>-0.36501555197319124</v>
      </c>
      <c r="AU20" s="270">
        <v>0.61430952152616847</v>
      </c>
      <c r="AV20" s="270">
        <v>1.3425824343816117</v>
      </c>
      <c r="AW20" s="270">
        <v>0.74071310955625691</v>
      </c>
      <c r="AX20" s="270">
        <v>0.2177708028424874</v>
      </c>
      <c r="AY20" s="271"/>
      <c r="AZ20" s="270">
        <v>-6.8868623438933181</v>
      </c>
      <c r="BA20" s="270">
        <v>-0.79874715240391136</v>
      </c>
      <c r="BB20" s="270">
        <v>2.3737198737198817</v>
      </c>
      <c r="BC20" s="270">
        <v>4.1112409018084106</v>
      </c>
      <c r="BD20" s="270">
        <v>0.92111426647538686</v>
      </c>
      <c r="BE20" s="270">
        <v>0.80049929447518764</v>
      </c>
      <c r="BF20" s="270">
        <v>-0.14218000959850263</v>
      </c>
      <c r="BG20" s="270">
        <v>-9.5758716833194146E-2</v>
      </c>
      <c r="BH20" s="270">
        <v>-0.4462135643172882</v>
      </c>
      <c r="BI20" s="270">
        <v>1.473779613708337</v>
      </c>
      <c r="BJ20" s="270">
        <v>-0.31959210930792015</v>
      </c>
      <c r="BK20" s="270">
        <v>0.1512160140237695</v>
      </c>
      <c r="BL20" s="271"/>
      <c r="BM20" s="270">
        <v>-6.2957177656030812</v>
      </c>
      <c r="BN20" s="270">
        <v>-1.1255155158738428</v>
      </c>
      <c r="BO20" s="270">
        <v>2.9131379163702897</v>
      </c>
      <c r="BP20" s="270">
        <v>2.2517824442027656</v>
      </c>
      <c r="BQ20" s="270">
        <v>1.4184538834510763</v>
      </c>
      <c r="BR20" s="270">
        <v>0.69652096980312717</v>
      </c>
      <c r="BS20" s="270">
        <v>0.12255684438295944</v>
      </c>
      <c r="BT20" s="270">
        <v>0.12606623626587599</v>
      </c>
      <c r="BU20" s="270">
        <v>0.10735785355746597</v>
      </c>
      <c r="BV20" s="270">
        <v>0.53454300690287671</v>
      </c>
      <c r="BW20" s="270">
        <v>0.45048250733012996</v>
      </c>
      <c r="BX20" s="270">
        <v>-0.21995431174103297</v>
      </c>
      <c r="BY20" s="492"/>
      <c r="BZ20" s="493"/>
    </row>
    <row r="21" spans="1:78" ht="27" customHeight="1" x14ac:dyDescent="0.3">
      <c r="A21" s="64"/>
      <c r="B21" s="272"/>
      <c r="C21" s="585" t="s">
        <v>157</v>
      </c>
      <c r="D21" s="585"/>
      <c r="E21" s="585"/>
      <c r="F21" s="585"/>
      <c r="G21" s="585"/>
      <c r="H21" s="585"/>
      <c r="I21" s="585"/>
      <c r="J21" s="585"/>
      <c r="K21" s="585"/>
      <c r="L21" s="585"/>
      <c r="M21" s="585"/>
      <c r="N21" s="585"/>
      <c r="O21" s="585"/>
      <c r="P21" s="585"/>
      <c r="Q21" s="585"/>
      <c r="R21" s="585"/>
      <c r="S21" s="585"/>
      <c r="T21" s="585"/>
      <c r="U21" s="585"/>
      <c r="V21" s="585"/>
      <c r="W21" s="585"/>
      <c r="X21" s="585"/>
      <c r="Y21" s="585"/>
      <c r="Z21" s="585"/>
      <c r="AA21" s="585"/>
      <c r="AB21" s="585"/>
      <c r="AC21" s="585"/>
      <c r="AD21" s="585"/>
      <c r="AE21" s="585"/>
      <c r="AF21" s="585"/>
      <c r="AG21" s="585"/>
      <c r="AH21" s="585"/>
      <c r="AI21" s="585"/>
      <c r="AJ21" s="585"/>
      <c r="AK21" s="585"/>
      <c r="AL21" s="585"/>
      <c r="AM21" s="585"/>
      <c r="AN21" s="585"/>
      <c r="AO21" s="585"/>
      <c r="AP21" s="585"/>
      <c r="AQ21" s="585"/>
      <c r="AR21" s="585"/>
      <c r="AS21" s="585"/>
      <c r="AT21" s="585"/>
      <c r="AU21" s="585"/>
      <c r="AV21" s="585"/>
      <c r="AW21" s="585"/>
      <c r="AX21" s="585"/>
      <c r="AY21" s="585"/>
      <c r="AZ21" s="585"/>
      <c r="BA21" s="585"/>
      <c r="BB21" s="585"/>
      <c r="BC21" s="585"/>
      <c r="BD21" s="585"/>
      <c r="BE21" s="585"/>
      <c r="BF21" s="585"/>
      <c r="BG21" s="585"/>
      <c r="BH21" s="585"/>
      <c r="BI21" s="585"/>
      <c r="BJ21" s="585"/>
      <c r="BK21" s="585"/>
      <c r="BL21" s="585"/>
      <c r="BM21" s="585"/>
      <c r="BN21" s="585"/>
      <c r="BO21" s="585"/>
      <c r="BP21" s="585"/>
      <c r="BQ21" s="585"/>
      <c r="BR21" s="585"/>
      <c r="BS21" s="585"/>
      <c r="BT21" s="585"/>
      <c r="BU21" s="585"/>
      <c r="BV21" s="585"/>
      <c r="BW21" s="585"/>
      <c r="BX21" s="585"/>
      <c r="BY21" s="492"/>
      <c r="BZ21" s="493"/>
    </row>
    <row r="22" spans="1:78" ht="21" customHeight="1" x14ac:dyDescent="0.3">
      <c r="A22" s="64"/>
      <c r="B22" s="264" t="s">
        <v>14</v>
      </c>
      <c r="C22" s="265">
        <v>-7.0684856582069688</v>
      </c>
      <c r="D22" s="265">
        <v>-2.9619190551142704</v>
      </c>
      <c r="E22" s="267"/>
      <c r="F22" s="267"/>
      <c r="G22" s="371">
        <v>1.3275923932543954</v>
      </c>
      <c r="H22" s="371">
        <v>0.4691720380073372</v>
      </c>
      <c r="I22" s="371">
        <v>0.52229393465990093</v>
      </c>
      <c r="J22" s="371">
        <v>3.533665028141475</v>
      </c>
      <c r="K22" s="266">
        <v>2.3132445875204297</v>
      </c>
      <c r="L22" s="266">
        <v>1.4744804412700985</v>
      </c>
      <c r="M22" s="369"/>
      <c r="N22" s="266">
        <v>-8.3539840838118273</v>
      </c>
      <c r="O22" s="266">
        <v>-2.5861268202059917</v>
      </c>
      <c r="P22" s="267">
        <v>-0.41400772964227395</v>
      </c>
      <c r="Q22" s="267">
        <v>3.1362941143148415</v>
      </c>
      <c r="R22" s="267">
        <v>2.2684237179910527</v>
      </c>
      <c r="S22" s="267">
        <v>1.4521359844675175</v>
      </c>
      <c r="T22" s="267">
        <v>0.95791540625165261</v>
      </c>
      <c r="U22" s="267">
        <v>0.31616259940756564</v>
      </c>
      <c r="V22" s="267">
        <v>1.5406604469923701</v>
      </c>
      <c r="W22" s="267">
        <v>3.6208021453560946</v>
      </c>
      <c r="X22" s="267">
        <v>-8.6060212642491418E-2</v>
      </c>
      <c r="Y22" s="267"/>
      <c r="Z22" s="267">
        <v>-9.2559589562314351</v>
      </c>
      <c r="AA22" s="267">
        <v>-2.747104549108037</v>
      </c>
      <c r="AB22" s="267">
        <v>0.42944819381594002</v>
      </c>
      <c r="AC22" s="267">
        <v>3.429449612036195</v>
      </c>
      <c r="AD22" s="267">
        <v>0.83842369857829446</v>
      </c>
      <c r="AE22" s="267">
        <v>1.2196428954193816</v>
      </c>
      <c r="AF22" s="267">
        <v>0.59100717141586934</v>
      </c>
      <c r="AG22" s="267">
        <v>3.891101733906055E-2</v>
      </c>
      <c r="AH22" s="267">
        <v>1.5905410209482662</v>
      </c>
      <c r="AI22" s="267">
        <v>2.5236552171095328</v>
      </c>
      <c r="AJ22" s="267">
        <v>0.92288290560564867</v>
      </c>
      <c r="AK22" s="267">
        <v>0.52061734625050704</v>
      </c>
      <c r="AL22" s="267"/>
      <c r="AM22" s="266">
        <v>-7.1864749678311917</v>
      </c>
      <c r="AN22" s="266">
        <v>-2.3632003023874248</v>
      </c>
      <c r="AO22" s="266">
        <v>-5.7045221302709503E-2</v>
      </c>
      <c r="AP22" s="266">
        <v>3.2587601964739976</v>
      </c>
      <c r="AQ22" s="266">
        <v>1.9532671794258771</v>
      </c>
      <c r="AR22" s="266">
        <v>1.371993715820663</v>
      </c>
      <c r="AS22" s="266">
        <v>2.5685283359999644E-3</v>
      </c>
      <c r="AT22" s="266">
        <v>-1.8971747073885825</v>
      </c>
      <c r="AU22" s="266">
        <v>3.0363077337519195</v>
      </c>
      <c r="AV22" s="266">
        <v>2.3780014128732319</v>
      </c>
      <c r="AW22" s="266">
        <v>1.0794875259492187</v>
      </c>
      <c r="AX22" s="266">
        <v>0.82595341011848511</v>
      </c>
      <c r="AY22" s="267"/>
      <c r="AZ22" s="266">
        <v>-8.3948211053877166</v>
      </c>
      <c r="BA22" s="266">
        <v>-2.8114616316797569</v>
      </c>
      <c r="BB22" s="266">
        <v>0.49926910013329273</v>
      </c>
      <c r="BC22" s="266">
        <v>4.0615662660323126</v>
      </c>
      <c r="BD22" s="266">
        <v>1.4634463056745872</v>
      </c>
      <c r="BE22" s="266">
        <v>0.85169431990905764</v>
      </c>
      <c r="BF22" s="266">
        <v>0.43166051155445473</v>
      </c>
      <c r="BG22" s="266">
        <v>-1.1874341644364517</v>
      </c>
      <c r="BH22" s="266">
        <v>2.4840663574340782</v>
      </c>
      <c r="BI22" s="266">
        <v>3.3791374346231473</v>
      </c>
      <c r="BJ22" s="266">
        <v>0.14209106287947915</v>
      </c>
      <c r="BK22" s="266">
        <v>0.8193508293895535</v>
      </c>
      <c r="BL22" s="267"/>
      <c r="BM22" s="266">
        <v>-7.7568706594645986</v>
      </c>
      <c r="BN22" s="266">
        <v>-3.4487629241934714</v>
      </c>
      <c r="BO22" s="266">
        <v>1.7352722108165963E-2</v>
      </c>
      <c r="BP22" s="266">
        <v>3.0537519244929312</v>
      </c>
      <c r="BQ22" s="266">
        <v>0.59683707435853606</v>
      </c>
      <c r="BR22" s="266">
        <v>1.1124387128672142</v>
      </c>
      <c r="BS22" s="266">
        <v>1.5058345653875538</v>
      </c>
      <c r="BT22" s="266">
        <v>-0.63101173389736864</v>
      </c>
      <c r="BU22" s="266">
        <v>3.2476045373327711</v>
      </c>
      <c r="BV22" s="266">
        <v>3.4518139409596804</v>
      </c>
      <c r="BW22" s="266">
        <v>2.0363078423901726E-2</v>
      </c>
      <c r="BX22" s="266">
        <v>0.98652755555135307</v>
      </c>
      <c r="BY22" s="490"/>
      <c r="BZ22" s="493"/>
    </row>
    <row r="23" spans="1:78" ht="15.95" customHeight="1" x14ac:dyDescent="0.3">
      <c r="A23" s="64"/>
      <c r="B23" s="268" t="s">
        <v>98</v>
      </c>
      <c r="C23" s="269">
        <v>-2.6609121736731911</v>
      </c>
      <c r="D23" s="269">
        <v>-2.6419112264590372</v>
      </c>
      <c r="E23" s="271"/>
      <c r="F23" s="271"/>
      <c r="G23" s="372">
        <v>3.8975849320359801</v>
      </c>
      <c r="H23" s="372">
        <v>0.14875945242354138</v>
      </c>
      <c r="I23" s="372">
        <v>4.53930134842917</v>
      </c>
      <c r="J23" s="372">
        <v>7.5626301296259024</v>
      </c>
      <c r="K23" s="270">
        <v>1.5059250794446033</v>
      </c>
      <c r="L23" s="270">
        <v>4.7628086492984778</v>
      </c>
      <c r="M23" s="369"/>
      <c r="N23" s="270">
        <v>-4.0436350468488369</v>
      </c>
      <c r="O23" s="270">
        <v>-3.297353706213102</v>
      </c>
      <c r="P23" s="271">
        <v>-5.7388022387457882</v>
      </c>
      <c r="Q23" s="271">
        <v>-2.7360625385723147</v>
      </c>
      <c r="R23" s="271">
        <v>0.57300022920008242</v>
      </c>
      <c r="S23" s="271">
        <v>4.4755171143353367</v>
      </c>
      <c r="T23" s="271">
        <v>2.1560470779220742</v>
      </c>
      <c r="U23" s="271">
        <v>2.0734921187409938</v>
      </c>
      <c r="V23" s="271">
        <v>4.3587377147390693</v>
      </c>
      <c r="W23" s="271">
        <v>3.2180022021990995</v>
      </c>
      <c r="X23" s="271">
        <v>3.7337175100546238</v>
      </c>
      <c r="Y23" s="271"/>
      <c r="Z23" s="271">
        <v>-3.867171687966231</v>
      </c>
      <c r="AA23" s="271">
        <v>-4.5304133325311362</v>
      </c>
      <c r="AB23" s="271">
        <v>-9.911890813714253</v>
      </c>
      <c r="AC23" s="271">
        <v>-4.337206462193377</v>
      </c>
      <c r="AD23" s="271">
        <v>-9.1345890348393244E-2</v>
      </c>
      <c r="AE23" s="271">
        <v>4.0410342992420745</v>
      </c>
      <c r="AF23" s="271">
        <v>2.2633094535749354</v>
      </c>
      <c r="AG23" s="271">
        <v>3.0943227843756471</v>
      </c>
      <c r="AH23" s="271">
        <v>5.0738557329270684</v>
      </c>
      <c r="AI23" s="271">
        <v>2.2451331765003024</v>
      </c>
      <c r="AJ23" s="271">
        <v>1.9800448603913612</v>
      </c>
      <c r="AK23" s="271">
        <v>4.5719681393825873</v>
      </c>
      <c r="AL23" s="271"/>
      <c r="AM23" s="270">
        <v>-0.14668932363151033</v>
      </c>
      <c r="AN23" s="270">
        <v>-2.2555412576088396</v>
      </c>
      <c r="AO23" s="270">
        <v>-8.6746239517238362</v>
      </c>
      <c r="AP23" s="270">
        <v>-4.7828762021955296</v>
      </c>
      <c r="AQ23" s="270">
        <v>-1.0607817722900648</v>
      </c>
      <c r="AR23" s="270">
        <v>3.6280709028713609</v>
      </c>
      <c r="AS23" s="270">
        <v>3.0551154840323447</v>
      </c>
      <c r="AT23" s="270">
        <v>1.9752687302998506</v>
      </c>
      <c r="AU23" s="270">
        <v>4.6647969450650528</v>
      </c>
      <c r="AV23" s="270">
        <v>1.663151185905698</v>
      </c>
      <c r="AW23" s="270">
        <v>0.74567761024522117</v>
      </c>
      <c r="AX23" s="270">
        <v>7.2724306204482447</v>
      </c>
      <c r="AY23" s="271"/>
      <c r="AZ23" s="270">
        <v>-2.1223487878202829</v>
      </c>
      <c r="BA23" s="270">
        <v>-3.1580425472161777</v>
      </c>
      <c r="BB23" s="270">
        <v>-9.6494419301794245</v>
      </c>
      <c r="BC23" s="270">
        <v>-4.3139662638143843</v>
      </c>
      <c r="BD23" s="270">
        <v>-0.65100625509926235</v>
      </c>
      <c r="BE23" s="270">
        <v>3.0606642876749968</v>
      </c>
      <c r="BF23" s="270">
        <v>3.0697674418604715</v>
      </c>
      <c r="BG23" s="270">
        <v>4.7855262312977542</v>
      </c>
      <c r="BH23" s="270">
        <v>1.9364373209823871</v>
      </c>
      <c r="BI23" s="270">
        <v>3.407284128564414</v>
      </c>
      <c r="BJ23" s="270">
        <v>0.4277491495255914</v>
      </c>
      <c r="BK23" s="270">
        <v>2.7940165061898226</v>
      </c>
      <c r="BL23" s="271"/>
      <c r="BM23" s="270">
        <v>0.11526243288071392</v>
      </c>
      <c r="BN23" s="270">
        <v>-7.4547600314712863</v>
      </c>
      <c r="BO23" s="270">
        <v>-8.656498087677333</v>
      </c>
      <c r="BP23" s="270">
        <v>-3.3315989996811068</v>
      </c>
      <c r="BQ23" s="270">
        <v>-3.3037090934289637</v>
      </c>
      <c r="BR23" s="270">
        <v>1.8447018447018459</v>
      </c>
      <c r="BS23" s="270">
        <v>8.6429099616183613</v>
      </c>
      <c r="BT23" s="270">
        <v>4.3266735858847882</v>
      </c>
      <c r="BU23" s="270">
        <v>5.542153673758432</v>
      </c>
      <c r="BV23" s="270">
        <v>3.8417946038241224</v>
      </c>
      <c r="BW23" s="270">
        <v>-1.5459539045245996</v>
      </c>
      <c r="BX23" s="270">
        <v>5.9523637987925149</v>
      </c>
      <c r="BY23" s="491"/>
      <c r="BZ23" s="493"/>
    </row>
    <row r="24" spans="1:78" ht="15.95" customHeight="1" x14ac:dyDescent="0.3">
      <c r="A24" s="64"/>
      <c r="B24" s="268" t="s">
        <v>209</v>
      </c>
      <c r="C24" s="269">
        <v>-5.1590195643212766</v>
      </c>
      <c r="D24" s="269">
        <v>-3.2346876219138343</v>
      </c>
      <c r="E24" s="271"/>
      <c r="F24" s="271"/>
      <c r="G24" s="372">
        <v>0.124655067707935</v>
      </c>
      <c r="H24" s="372">
        <v>0.57669758021532402</v>
      </c>
      <c r="I24" s="372">
        <v>4.4796633644523798</v>
      </c>
      <c r="J24" s="372">
        <v>7.3436708219316804</v>
      </c>
      <c r="K24" s="270">
        <v>2.3101561835652928</v>
      </c>
      <c r="L24" s="270">
        <v>1.2503667958360332</v>
      </c>
      <c r="M24" s="369"/>
      <c r="N24" s="270">
        <v>-9.9826858069421718</v>
      </c>
      <c r="O24" s="270">
        <v>-2.5528788759986543</v>
      </c>
      <c r="P24" s="271">
        <v>-3.0583467379723839</v>
      </c>
      <c r="Q24" s="271">
        <v>-0.11962495958616204</v>
      </c>
      <c r="R24" s="271">
        <v>-0.92421840456393678</v>
      </c>
      <c r="S24" s="271">
        <v>-0.48671602787456747</v>
      </c>
      <c r="T24" s="271">
        <v>3.6187384858310523E-2</v>
      </c>
      <c r="U24" s="271">
        <v>4.1969144521455393</v>
      </c>
      <c r="V24" s="271">
        <v>2.9875709521967719</v>
      </c>
      <c r="W24" s="271">
        <v>6.7420061678298948</v>
      </c>
      <c r="X24" s="271">
        <v>-3.2258064516129004</v>
      </c>
      <c r="Y24" s="271"/>
      <c r="Z24" s="271">
        <v>-12.86662550169806</v>
      </c>
      <c r="AA24" s="271">
        <v>1.1532106938114683</v>
      </c>
      <c r="AB24" s="271">
        <v>-1.4436186120151295</v>
      </c>
      <c r="AC24" s="271">
        <v>-0.75832988468464979</v>
      </c>
      <c r="AD24" s="271">
        <v>-2.9102376393738028</v>
      </c>
      <c r="AE24" s="271">
        <v>0.28325323303382</v>
      </c>
      <c r="AF24" s="271">
        <v>0.53135576578762223</v>
      </c>
      <c r="AG24" s="271">
        <v>4.2465234316686473</v>
      </c>
      <c r="AH24" s="271">
        <v>3.6098065310881111</v>
      </c>
      <c r="AI24" s="271">
        <v>1.3342815896739024</v>
      </c>
      <c r="AJ24" s="271">
        <v>1.2130425665757949</v>
      </c>
      <c r="AK24" s="271">
        <v>-1.6974238488050797</v>
      </c>
      <c r="AL24" s="271"/>
      <c r="AM24" s="270">
        <v>-7.3036602420533558</v>
      </c>
      <c r="AN24" s="270">
        <v>-0.85129567201280842</v>
      </c>
      <c r="AO24" s="270">
        <v>0.18581817347618212</v>
      </c>
      <c r="AP24" s="270">
        <v>-1.2299121982531358</v>
      </c>
      <c r="AQ24" s="270">
        <v>-1.0031275338816203</v>
      </c>
      <c r="AR24" s="270">
        <v>1.7297158407399982</v>
      </c>
      <c r="AS24" s="270">
        <v>-2.5267606927918407</v>
      </c>
      <c r="AT24" s="270">
        <v>0.75606034921174015</v>
      </c>
      <c r="AU24" s="270">
        <v>4.9894981454171594</v>
      </c>
      <c r="AV24" s="270">
        <v>2.4546413389727517</v>
      </c>
      <c r="AW24" s="270">
        <v>2.9337000458390605</v>
      </c>
      <c r="AX24" s="270">
        <v>-2.8474115822444745</v>
      </c>
      <c r="AY24" s="271"/>
      <c r="AZ24" s="270">
        <v>-8.709015325949931</v>
      </c>
      <c r="BA24" s="270">
        <v>-0.19038715855715926</v>
      </c>
      <c r="BB24" s="270">
        <v>0.51650059420422778</v>
      </c>
      <c r="BC24" s="270">
        <v>0.24435983406263517</v>
      </c>
      <c r="BD24" s="270">
        <v>-2.0179525053971137</v>
      </c>
      <c r="BE24" s="270">
        <v>-0.65711079489582103</v>
      </c>
      <c r="BF24" s="270">
        <v>-4.6629829101674236E-2</v>
      </c>
      <c r="BG24" s="270">
        <v>0.51918051148029942</v>
      </c>
      <c r="BH24" s="270">
        <v>6.4094789382842743</v>
      </c>
      <c r="BI24" s="270">
        <v>6.9540588125936331</v>
      </c>
      <c r="BJ24" s="270">
        <v>-1.2592759163481015</v>
      </c>
      <c r="BK24" s="270">
        <v>0.50414450080416007</v>
      </c>
      <c r="BL24" s="271"/>
      <c r="BM24" s="270">
        <v>-8.8876811222658567</v>
      </c>
      <c r="BN24" s="270">
        <v>0.72083216193421507</v>
      </c>
      <c r="BO24" s="270">
        <v>-2.9936182994978466</v>
      </c>
      <c r="BP24" s="270">
        <v>-3.4416803704092502</v>
      </c>
      <c r="BQ24" s="270">
        <v>-2.0843066086894013</v>
      </c>
      <c r="BR24" s="270">
        <v>0.85333398442268837</v>
      </c>
      <c r="BS24" s="270">
        <v>2.138629679387094</v>
      </c>
      <c r="BT24" s="270">
        <v>3.4706258738772977</v>
      </c>
      <c r="BU24" s="270">
        <v>7.9275340756932433</v>
      </c>
      <c r="BV24" s="270">
        <v>5.1138413223841939</v>
      </c>
      <c r="BW24" s="270">
        <v>-0.36152121665017356</v>
      </c>
      <c r="BX24" s="270">
        <v>1.0476768903735278</v>
      </c>
      <c r="BY24" s="491"/>
      <c r="BZ24" s="493"/>
    </row>
    <row r="25" spans="1:78" ht="15.95" customHeight="1" x14ac:dyDescent="0.3">
      <c r="A25" s="64"/>
      <c r="B25" s="268" t="s">
        <v>15</v>
      </c>
      <c r="C25" s="269">
        <v>-0.2637909931203275</v>
      </c>
      <c r="D25" s="269">
        <v>0.15293767789625878</v>
      </c>
      <c r="E25" s="271"/>
      <c r="F25" s="271"/>
      <c r="G25" s="372">
        <v>-0.14914913116138573</v>
      </c>
      <c r="H25" s="372">
        <v>1.4399107255358423E-2</v>
      </c>
      <c r="I25" s="372">
        <v>0.3254049583805152</v>
      </c>
      <c r="J25" s="372">
        <v>0.19291915258476955</v>
      </c>
      <c r="K25" s="270">
        <v>0.25476572243008366</v>
      </c>
      <c r="L25" s="270">
        <v>0.98475556334325365</v>
      </c>
      <c r="M25" s="369"/>
      <c r="N25" s="270">
        <v>-0.43322171976940549</v>
      </c>
      <c r="O25" s="270">
        <v>0.19001554672655185</v>
      </c>
      <c r="P25" s="271">
        <v>0.44927960339455897</v>
      </c>
      <c r="Q25" s="271">
        <v>-0.3429355281207136</v>
      </c>
      <c r="R25" s="271">
        <v>1.487802775622793</v>
      </c>
      <c r="S25" s="271">
        <v>0.39997299760354821</v>
      </c>
      <c r="T25" s="271">
        <v>0.76647588445961645</v>
      </c>
      <c r="U25" s="271">
        <v>-0.28291117250963671</v>
      </c>
      <c r="V25" s="271">
        <v>0.88938665261215633</v>
      </c>
      <c r="W25" s="271">
        <v>0.69051078208917094</v>
      </c>
      <c r="X25" s="271">
        <v>1.5277666799840217</v>
      </c>
      <c r="Y25" s="271"/>
      <c r="Z25" s="271">
        <v>-0.78334299456359613</v>
      </c>
      <c r="AA25" s="271">
        <v>0.33566610722315371</v>
      </c>
      <c r="AB25" s="271">
        <v>0.19614096635305334</v>
      </c>
      <c r="AC25" s="271">
        <v>-0.49586776859503745</v>
      </c>
      <c r="AD25" s="271">
        <v>0.36056158264199389</v>
      </c>
      <c r="AE25" s="271">
        <v>-0.55137447516437899</v>
      </c>
      <c r="AF25" s="271">
        <v>2.5518748305386474E-2</v>
      </c>
      <c r="AG25" s="271">
        <v>0.33045654336039121</v>
      </c>
      <c r="AH25" s="271">
        <v>0.98086200837086412</v>
      </c>
      <c r="AI25" s="271">
        <v>0.33012683820625721</v>
      </c>
      <c r="AJ25" s="271">
        <v>0.32295810905687006</v>
      </c>
      <c r="AK25" s="271">
        <v>1.0936771788100152</v>
      </c>
      <c r="AL25" s="271"/>
      <c r="AM25" s="270">
        <v>-1.5322852502219764E-2</v>
      </c>
      <c r="AN25" s="270">
        <v>-1.194617356279748</v>
      </c>
      <c r="AO25" s="270">
        <v>0.21352094502220531</v>
      </c>
      <c r="AP25" s="270">
        <v>-0.33386156284136437</v>
      </c>
      <c r="AQ25" s="270">
        <v>0.17531988188976833</v>
      </c>
      <c r="AR25" s="270">
        <v>-0.37514546456789422</v>
      </c>
      <c r="AS25" s="270">
        <v>0.23973076391130554</v>
      </c>
      <c r="AT25" s="270">
        <v>-0.83509546137109369</v>
      </c>
      <c r="AU25" s="270">
        <v>0.20451798828668988</v>
      </c>
      <c r="AV25" s="270">
        <v>-0.47965317385890716</v>
      </c>
      <c r="AW25" s="270">
        <v>0.37553482931633742</v>
      </c>
      <c r="AX25" s="270">
        <v>2.4639716658524602</v>
      </c>
      <c r="AY25" s="271"/>
      <c r="AZ25" s="270">
        <v>-0.88235294117646745</v>
      </c>
      <c r="BA25" s="270">
        <v>-1.496513124420451E-2</v>
      </c>
      <c r="BB25" s="270">
        <v>-0.30669312646581792</v>
      </c>
      <c r="BC25" s="270">
        <v>1.6559531515802917E-2</v>
      </c>
      <c r="BD25" s="270">
        <v>0.15549047432141805</v>
      </c>
      <c r="BE25" s="270">
        <v>-0.31939779270633295</v>
      </c>
      <c r="BF25" s="270">
        <v>-0.83150061760010052</v>
      </c>
      <c r="BG25" s="270">
        <v>-0.64532821941158947</v>
      </c>
      <c r="BH25" s="270">
        <v>0.25592300855119543</v>
      </c>
      <c r="BI25" s="270">
        <v>-0.53845803819260185</v>
      </c>
      <c r="BJ25" s="270">
        <v>-0.1820581675845423</v>
      </c>
      <c r="BK25" s="270">
        <v>1.245462415893317</v>
      </c>
      <c r="BL25" s="271"/>
      <c r="BM25" s="270">
        <v>-0.8338591904804793</v>
      </c>
      <c r="BN25" s="270">
        <v>-0.76096822995461721</v>
      </c>
      <c r="BO25" s="270">
        <v>1.145983737366052</v>
      </c>
      <c r="BP25" s="270">
        <v>-0.89175799429515035</v>
      </c>
      <c r="BQ25" s="270">
        <v>0.71057087566521737</v>
      </c>
      <c r="BR25" s="270">
        <v>-0.13844787888820376</v>
      </c>
      <c r="BS25" s="270">
        <v>-0.90516851220469041</v>
      </c>
      <c r="BT25" s="270">
        <v>-0.18788448134792191</v>
      </c>
      <c r="BU25" s="270">
        <v>0.54595360902482959</v>
      </c>
      <c r="BV25" s="270">
        <v>0.57398914965680614</v>
      </c>
      <c r="BW25" s="270">
        <v>0.20666686490826702</v>
      </c>
      <c r="BX25" s="270">
        <v>1.597026022304826</v>
      </c>
      <c r="BY25" s="491"/>
      <c r="BZ25" s="493"/>
    </row>
    <row r="26" spans="1:78" ht="26.25" customHeight="1" x14ac:dyDescent="0.3">
      <c r="A26" s="64"/>
      <c r="B26" s="268" t="s">
        <v>16</v>
      </c>
      <c r="C26" s="269">
        <v>-1.5976017000607134</v>
      </c>
      <c r="D26" s="269">
        <v>0.73374054012522727</v>
      </c>
      <c r="E26" s="271"/>
      <c r="F26" s="271"/>
      <c r="G26" s="372">
        <v>1.4753804834377826</v>
      </c>
      <c r="H26" s="372">
        <v>0.42113458612025312</v>
      </c>
      <c r="I26" s="372">
        <v>1.3945071322120528</v>
      </c>
      <c r="J26" s="372">
        <v>7.756857767435843E-2</v>
      </c>
      <c r="K26" s="270">
        <v>0.70410261772804184</v>
      </c>
      <c r="L26" s="270">
        <v>-0.39933103518891011</v>
      </c>
      <c r="M26" s="369"/>
      <c r="N26" s="270">
        <v>-6.5200233348206016E-2</v>
      </c>
      <c r="O26" s="270">
        <v>2.8090471407294482</v>
      </c>
      <c r="P26" s="271">
        <v>-1.031101526434608</v>
      </c>
      <c r="Q26" s="271">
        <v>0.70393935291728216</v>
      </c>
      <c r="R26" s="271">
        <v>-0.56951083087561916</v>
      </c>
      <c r="S26" s="271">
        <v>1.0683323093726438</v>
      </c>
      <c r="T26" s="271">
        <v>0.93789008467999313</v>
      </c>
      <c r="U26" s="271">
        <v>1.0063737001006379</v>
      </c>
      <c r="V26" s="271">
        <v>1.099267155229855</v>
      </c>
      <c r="W26" s="271">
        <v>-0.32794487875976719</v>
      </c>
      <c r="X26" s="271">
        <v>-0.13282417399966828</v>
      </c>
      <c r="Y26" s="271"/>
      <c r="Z26" s="271">
        <v>-1.160400503945358</v>
      </c>
      <c r="AA26" s="271">
        <v>1.2185324049276858</v>
      </c>
      <c r="AB26" s="271">
        <v>3.6458851214749011E-2</v>
      </c>
      <c r="AC26" s="271">
        <v>0.37956982086968516</v>
      </c>
      <c r="AD26" s="271">
        <v>-0.26690688286123976</v>
      </c>
      <c r="AE26" s="271">
        <v>0.3842683864069274</v>
      </c>
      <c r="AF26" s="271">
        <v>0.15417616302453307</v>
      </c>
      <c r="AG26" s="271">
        <v>2.338183642749625</v>
      </c>
      <c r="AH26" s="271">
        <v>-0.35740287246012192</v>
      </c>
      <c r="AI26" s="271">
        <v>4.321377522189529E-2</v>
      </c>
      <c r="AJ26" s="271">
        <v>-0.96439896694889837</v>
      </c>
      <c r="AK26" s="271">
        <v>0.79926018891605111</v>
      </c>
      <c r="AL26" s="271"/>
      <c r="AM26" s="270">
        <v>-1.2077294685990392</v>
      </c>
      <c r="AN26" s="270">
        <v>0.9710024855012378</v>
      </c>
      <c r="AO26" s="270">
        <v>1.2134711925263497</v>
      </c>
      <c r="AP26" s="270">
        <v>-0.4521773321537359</v>
      </c>
      <c r="AQ26" s="270">
        <v>-0.18334806666011616</v>
      </c>
      <c r="AR26" s="270">
        <v>-0.47020912797579584</v>
      </c>
      <c r="AS26" s="270">
        <v>-0.36363636363636598</v>
      </c>
      <c r="AT26" s="270">
        <v>0.70517235724358862</v>
      </c>
      <c r="AU26" s="270">
        <v>0.74252589070540331</v>
      </c>
      <c r="AV26" s="270">
        <v>1.187870203450947</v>
      </c>
      <c r="AW26" s="270">
        <v>0.23577391193525532</v>
      </c>
      <c r="AX26" s="270">
        <v>0.6268901209677491</v>
      </c>
      <c r="AY26" s="271"/>
      <c r="AZ26" s="270">
        <v>-1.270934418531855</v>
      </c>
      <c r="BA26" s="270">
        <v>-0.20314235835581229</v>
      </c>
      <c r="BB26" s="270">
        <v>0.59866962305987759</v>
      </c>
      <c r="BC26" s="270">
        <v>-0.61502554721504232</v>
      </c>
      <c r="BD26" s="270">
        <v>-0.7989773090444241</v>
      </c>
      <c r="BE26" s="270">
        <v>0.17323238804054508</v>
      </c>
      <c r="BF26" s="270">
        <v>-0.48861495225624996</v>
      </c>
      <c r="BG26" s="270">
        <v>1.238469149988819</v>
      </c>
      <c r="BH26" s="270">
        <v>0.46050971486246706</v>
      </c>
      <c r="BI26" s="270">
        <v>0.6258648886652507</v>
      </c>
      <c r="BJ26" s="270">
        <v>0.2224868388067236</v>
      </c>
      <c r="BK26" s="270">
        <v>1.4552040720732018</v>
      </c>
      <c r="BL26" s="271"/>
      <c r="BM26" s="270">
        <v>-0.63336113943214256</v>
      </c>
      <c r="BN26" s="270">
        <v>0.37514726855583103</v>
      </c>
      <c r="BO26" s="270">
        <v>-5.5658627087196155E-2</v>
      </c>
      <c r="BP26" s="270">
        <v>-1.534307106910715E-2</v>
      </c>
      <c r="BQ26" s="270">
        <v>0.21954566244855034</v>
      </c>
      <c r="BR26" s="270">
        <v>0.42701152931128306</v>
      </c>
      <c r="BS26" s="270">
        <v>1.009394667234198</v>
      </c>
      <c r="BT26" s="270">
        <v>0.3647104922084532</v>
      </c>
      <c r="BU26" s="270">
        <v>0.27788685172320804</v>
      </c>
      <c r="BV26" s="270">
        <v>0.77556664462212765</v>
      </c>
      <c r="BW26" s="270">
        <v>0.31567554566773737</v>
      </c>
      <c r="BX26" s="270">
        <v>9.258982706610297E-2</v>
      </c>
      <c r="BY26" s="491"/>
      <c r="BZ26" s="493"/>
    </row>
    <row r="27" spans="1:78" ht="15.75" customHeight="1" x14ac:dyDescent="0.3">
      <c r="A27" s="64"/>
      <c r="B27" s="268" t="s">
        <v>73</v>
      </c>
      <c r="C27" s="273">
        <v>-14.659452315063405</v>
      </c>
      <c r="D27" s="273">
        <v>-5.2270820622330678</v>
      </c>
      <c r="E27" s="374"/>
      <c r="F27" s="374"/>
      <c r="G27" s="372">
        <v>1.7287411037949285</v>
      </c>
      <c r="H27" s="372">
        <v>0.73741285824941993</v>
      </c>
      <c r="I27" s="372">
        <v>-4.2108819509498296</v>
      </c>
      <c r="J27" s="372">
        <v>0.88773722977999459</v>
      </c>
      <c r="K27" s="270">
        <v>4.3684552381857644</v>
      </c>
      <c r="L27" s="270">
        <v>0.6858741342428365</v>
      </c>
      <c r="M27" s="369"/>
      <c r="N27" s="270">
        <v>-14.361089436331886</v>
      </c>
      <c r="O27" s="270">
        <v>-4.927429757643587</v>
      </c>
      <c r="P27" s="271">
        <v>4.5754354218502602</v>
      </c>
      <c r="Q27" s="271">
        <v>11.196633646006848</v>
      </c>
      <c r="R27" s="271">
        <v>6.3923219343914761</v>
      </c>
      <c r="S27" s="271">
        <v>2.0420152444692308</v>
      </c>
      <c r="T27" s="271">
        <v>1.1419237696610018</v>
      </c>
      <c r="U27" s="271">
        <v>-2.8789380683532317</v>
      </c>
      <c r="V27" s="271">
        <v>-0.37930601048452584</v>
      </c>
      <c r="W27" s="271">
        <v>3.7469770478182785</v>
      </c>
      <c r="X27" s="271">
        <v>-0.21450510607669004</v>
      </c>
      <c r="Y27" s="271"/>
      <c r="Z27" s="271">
        <v>-14.830071357935104</v>
      </c>
      <c r="AA27" s="271">
        <v>-7.2602162617609878</v>
      </c>
      <c r="AB27" s="271">
        <v>8.0482807767682232</v>
      </c>
      <c r="AC27" s="271">
        <v>13.120899718837853</v>
      </c>
      <c r="AD27" s="271">
        <v>4.177877428998511</v>
      </c>
      <c r="AE27" s="271">
        <v>1.6761137664906167</v>
      </c>
      <c r="AF27" s="271">
        <v>0.29836042502286997</v>
      </c>
      <c r="AG27" s="271">
        <v>-4.3832430955866419</v>
      </c>
      <c r="AH27" s="271">
        <v>-0.59872292106000202</v>
      </c>
      <c r="AI27" s="271">
        <v>5.069244063999756</v>
      </c>
      <c r="AJ27" s="271">
        <v>0.92405795465766438</v>
      </c>
      <c r="AK27" s="271">
        <v>-0.15624128117850411</v>
      </c>
      <c r="AL27" s="271"/>
      <c r="AM27" s="270">
        <v>-15.025054534557135</v>
      </c>
      <c r="AN27" s="270">
        <v>-4.9537874712699885</v>
      </c>
      <c r="AO27" s="270">
        <v>4.2867574416906473</v>
      </c>
      <c r="AP27" s="270">
        <v>13.524004255602096</v>
      </c>
      <c r="AQ27" s="270">
        <v>6.4639119106151721</v>
      </c>
      <c r="AR27" s="270">
        <v>1.4336297874106174</v>
      </c>
      <c r="AS27" s="270">
        <v>0.22699850712692982</v>
      </c>
      <c r="AT27" s="270">
        <v>-6.1304087845183712</v>
      </c>
      <c r="AU27" s="270">
        <v>2.8597478906464913</v>
      </c>
      <c r="AV27" s="270">
        <v>4.2297988696105682</v>
      </c>
      <c r="AW27" s="270">
        <v>0.51496163163664566</v>
      </c>
      <c r="AX27" s="270">
        <v>-0.33517680576503617</v>
      </c>
      <c r="AY27" s="271"/>
      <c r="AZ27" s="270">
        <v>-16.17423784379325</v>
      </c>
      <c r="BA27" s="270">
        <v>-6.5619143266090418</v>
      </c>
      <c r="BB27" s="270">
        <v>6.833747782766264</v>
      </c>
      <c r="BC27" s="270">
        <v>14.328404015603668</v>
      </c>
      <c r="BD27" s="270">
        <v>5.6448861213000079</v>
      </c>
      <c r="BE27" s="270">
        <v>1.5295429508020542</v>
      </c>
      <c r="BF27" s="270">
        <v>0.39776720011668321</v>
      </c>
      <c r="BG27" s="270">
        <v>-5.3377781877116508</v>
      </c>
      <c r="BH27" s="270">
        <v>1.8496336945318825</v>
      </c>
      <c r="BI27" s="270">
        <v>3.4951694441794912</v>
      </c>
      <c r="BJ27" s="270">
        <v>1.0367602557692868</v>
      </c>
      <c r="BK27" s="270">
        <v>-0.19319586287647184</v>
      </c>
      <c r="BL27" s="271"/>
      <c r="BM27" s="270">
        <v>-15.186436705275696</v>
      </c>
      <c r="BN27" s="270">
        <v>-6.4018452467330071</v>
      </c>
      <c r="BO27" s="270">
        <v>6.2407217083476185</v>
      </c>
      <c r="BP27" s="270">
        <v>13.136569137592758</v>
      </c>
      <c r="BQ27" s="270">
        <v>3.7075370822251985</v>
      </c>
      <c r="BR27" s="270">
        <v>1.6800999728909582</v>
      </c>
      <c r="BS27" s="270">
        <v>-0.34198020321895006</v>
      </c>
      <c r="BT27" s="270">
        <v>-5.3322098389146033</v>
      </c>
      <c r="BU27" s="270">
        <v>1.3117985521630793</v>
      </c>
      <c r="BV27" s="270">
        <v>4.1215744756536443</v>
      </c>
      <c r="BW27" s="270">
        <v>0.84915643012533071</v>
      </c>
      <c r="BX27" s="270">
        <v>-1.3694080875170878</v>
      </c>
      <c r="BY27" s="491"/>
      <c r="BZ27" s="493"/>
    </row>
    <row r="28" spans="1:78" ht="5.25" customHeight="1" x14ac:dyDescent="0.3">
      <c r="A28" s="64"/>
      <c r="B28" s="274"/>
      <c r="C28" s="275"/>
      <c r="D28" s="275"/>
      <c r="E28" s="276"/>
      <c r="F28" s="276"/>
      <c r="G28" s="276"/>
      <c r="H28" s="276"/>
      <c r="I28" s="276"/>
      <c r="J28" s="276"/>
      <c r="K28" s="276"/>
      <c r="L28" s="276"/>
      <c r="M28" s="276"/>
      <c r="N28" s="276"/>
      <c r="O28" s="276"/>
      <c r="P28" s="277"/>
      <c r="Q28" s="277"/>
      <c r="R28" s="277"/>
      <c r="S28" s="277"/>
      <c r="T28" s="277"/>
      <c r="U28" s="277"/>
      <c r="V28" s="277"/>
      <c r="W28" s="277"/>
      <c r="X28" s="277"/>
      <c r="Y28" s="277"/>
      <c r="Z28" s="277"/>
      <c r="AA28" s="277"/>
      <c r="AB28" s="277"/>
      <c r="AC28" s="277"/>
      <c r="AD28" s="277"/>
      <c r="AE28" s="277"/>
      <c r="AF28" s="277"/>
      <c r="AG28" s="277"/>
      <c r="AH28" s="277"/>
      <c r="AI28" s="277"/>
      <c r="AJ28" s="277"/>
      <c r="AK28" s="277"/>
      <c r="AL28" s="276"/>
      <c r="AM28" s="276"/>
      <c r="AN28" s="276"/>
      <c r="AO28" s="276"/>
      <c r="AP28" s="276"/>
      <c r="AQ28" s="276"/>
      <c r="AR28" s="278"/>
      <c r="AS28" s="278"/>
      <c r="AT28" s="278"/>
      <c r="AU28" s="278"/>
      <c r="AV28" s="278"/>
      <c r="AW28" s="278"/>
      <c r="AX28" s="279"/>
      <c r="AY28" s="276"/>
      <c r="AZ28" s="276"/>
      <c r="BA28" s="280"/>
      <c r="BB28" s="280"/>
      <c r="BC28" s="276"/>
      <c r="BD28" s="276"/>
      <c r="BE28" s="276"/>
      <c r="BF28" s="276"/>
      <c r="BG28" s="276"/>
      <c r="BH28" s="276"/>
      <c r="BI28" s="276"/>
      <c r="BJ28" s="276"/>
      <c r="BK28" s="276"/>
      <c r="BL28" s="276"/>
      <c r="BM28" s="276"/>
      <c r="BN28" s="276"/>
      <c r="BO28" s="276"/>
      <c r="BP28" s="276"/>
      <c r="BQ28" s="276"/>
      <c r="BR28" s="276"/>
      <c r="BS28" s="276"/>
      <c r="BT28" s="276"/>
      <c r="BU28" s="276"/>
      <c r="BV28" s="276"/>
      <c r="BW28" s="276"/>
      <c r="BX28" s="276"/>
    </row>
    <row r="29" spans="1:78" ht="11.1" customHeight="1" x14ac:dyDescent="0.25">
      <c r="A29" s="77"/>
      <c r="B29" s="156" t="s">
        <v>8</v>
      </c>
      <c r="C29" s="130"/>
      <c r="D29" s="130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121"/>
      <c r="AJ29" s="121"/>
      <c r="AK29" s="121"/>
      <c r="AL29" s="73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75"/>
      <c r="AY29" s="73"/>
      <c r="AZ29" s="121"/>
      <c r="BA29" s="219"/>
      <c r="BB29" s="219"/>
      <c r="BF29" s="121"/>
      <c r="BG29" s="121"/>
      <c r="BH29" s="121"/>
      <c r="BI29" s="121"/>
      <c r="BJ29" s="121"/>
      <c r="BK29" s="121"/>
      <c r="BL29" s="73"/>
      <c r="BM29" s="121"/>
      <c r="BN29" s="121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</row>
    <row r="30" spans="1:78" ht="11.1" customHeight="1" x14ac:dyDescent="0.25">
      <c r="A30" s="77"/>
      <c r="B30" s="145" t="s">
        <v>105</v>
      </c>
      <c r="C30" s="191"/>
      <c r="D30" s="19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BK30" s="565" t="s">
        <v>135</v>
      </c>
      <c r="BL30" s="565"/>
      <c r="BM30" s="565"/>
      <c r="BN30" s="565"/>
      <c r="BO30" s="565"/>
      <c r="BP30" s="565"/>
      <c r="BQ30" s="565"/>
      <c r="BR30" s="565"/>
      <c r="BS30" s="565"/>
      <c r="BT30" s="565"/>
      <c r="BU30" s="565"/>
      <c r="BV30" s="565"/>
      <c r="BW30" s="565"/>
      <c r="BX30" s="565"/>
    </row>
    <row r="31" spans="1:78" ht="11.1" customHeight="1" x14ac:dyDescent="0.25">
      <c r="A31" s="77"/>
      <c r="B31" s="67" t="s">
        <v>213</v>
      </c>
      <c r="C31" s="131"/>
      <c r="D31" s="131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BK31" s="565"/>
      <c r="BL31" s="565"/>
      <c r="BM31" s="565"/>
      <c r="BN31" s="565"/>
      <c r="BO31" s="565"/>
      <c r="BP31" s="565"/>
      <c r="BQ31" s="565"/>
      <c r="BR31" s="565"/>
      <c r="BS31" s="565"/>
      <c r="BT31" s="565"/>
      <c r="BU31" s="565"/>
      <c r="BV31" s="565"/>
      <c r="BW31" s="565"/>
      <c r="BX31" s="565"/>
    </row>
    <row r="32" spans="1:78" ht="11.1" customHeight="1" x14ac:dyDescent="0.25">
      <c r="A32" s="77"/>
      <c r="B32" s="67" t="s">
        <v>95</v>
      </c>
      <c r="C32" s="130"/>
      <c r="D32" s="130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75"/>
      <c r="Y32" s="75"/>
      <c r="Z32" s="75"/>
      <c r="AA32" s="75"/>
      <c r="AB32" s="75"/>
      <c r="AC32" s="75"/>
      <c r="AD32" s="75"/>
      <c r="AH32" s="189"/>
      <c r="AX32" s="189"/>
      <c r="AY32" s="189"/>
      <c r="BJ32" s="75"/>
    </row>
    <row r="33" spans="1:62" ht="11.1" customHeight="1" x14ac:dyDescent="0.25">
      <c r="A33" s="77"/>
      <c r="B33" s="68" t="s">
        <v>76</v>
      </c>
      <c r="C33" s="130"/>
      <c r="D33" s="130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75"/>
      <c r="Y33" s="75"/>
      <c r="Z33" s="75"/>
      <c r="AA33" s="75"/>
      <c r="AB33" s="75"/>
      <c r="AC33" s="75"/>
      <c r="AD33" s="75"/>
      <c r="AE33" s="190"/>
      <c r="AF33" s="189"/>
      <c r="AG33" s="190"/>
      <c r="AH33" s="189"/>
      <c r="AX33" s="189"/>
      <c r="AY33" s="189"/>
      <c r="BJ33" s="75"/>
    </row>
    <row r="34" spans="1:62" x14ac:dyDescent="0.25">
      <c r="A34" s="75"/>
      <c r="B34" s="72"/>
      <c r="C34" s="76"/>
      <c r="D34" s="76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</row>
    <row r="35" spans="1:62" x14ac:dyDescent="0.25">
      <c r="A35" s="75"/>
      <c r="B35" s="75"/>
      <c r="C35" s="62"/>
      <c r="D35" s="62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</row>
    <row r="36" spans="1:62" x14ac:dyDescent="0.25">
      <c r="A36" s="75"/>
      <c r="B36" s="75"/>
      <c r="C36" s="62"/>
      <c r="D36" s="62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</row>
  </sheetData>
  <mergeCells count="14">
    <mergeCell ref="B2:BX2"/>
    <mergeCell ref="BK30:BX31"/>
    <mergeCell ref="AA4:AK4"/>
    <mergeCell ref="AM4:AX4"/>
    <mergeCell ref="B4:B5"/>
    <mergeCell ref="C4:D4"/>
    <mergeCell ref="O4:Y4"/>
    <mergeCell ref="G4:M4"/>
    <mergeCell ref="AZ4:BK4"/>
    <mergeCell ref="C7:BX7"/>
    <mergeCell ref="C14:BX14"/>
    <mergeCell ref="C21:BX21"/>
    <mergeCell ref="BM4:BX4"/>
    <mergeCell ref="B3:BX3"/>
  </mergeCells>
  <hyperlinks>
    <hyperlink ref="AH32:AH33" location="Indice!Área_de_impresión" display="Regresar"/>
    <hyperlink ref="BK30:BX31" location="Indice!A1" display="Regresar"/>
    <hyperlink ref="BM30:BM31" location="Indice!A1" display="Regresar"/>
    <hyperlink ref="BO30:BO31" location="Indice!A1" display="Regresar"/>
    <hyperlink ref="BP30:BP31" location="Indice!A1" display="Regresar"/>
    <hyperlink ref="BQ30:BQ31" location="Indice!A1" display="Regresar"/>
    <hyperlink ref="BR30:BR31" location="Indice!A1" display="Regresar"/>
    <hyperlink ref="BS30:BS31" location="Indice!A1" display="Regresar"/>
    <hyperlink ref="BT30:BT31" location="Indice!A1" display="Regresar"/>
    <hyperlink ref="BU30:BU31" location="Indice!A1" display="Regresar"/>
    <hyperlink ref="BV30:BV31" location="Indice!A1" display="Regresar"/>
    <hyperlink ref="BW30:BW31" location="Indice!A1" display="Regresar"/>
  </hyperlinks>
  <printOptions horizontalCentered="1" verticalCentered="1"/>
  <pageMargins left="0.62992125984251968" right="0.27559055118110237" top="0.98425196850393704" bottom="0.98425196850393704" header="0" footer="0"/>
  <pageSetup paperSize="9" scale="71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BQ36"/>
  <sheetViews>
    <sheetView showGridLines="0" zoomScale="75" zoomScaleNormal="75" zoomScaleSheetLayoutView="80" workbookViewId="0">
      <pane xSplit="2" ySplit="5" topLeftCell="C14" activePane="bottomRight" state="frozen"/>
      <selection activeCell="B32" sqref="B32:R56"/>
      <selection pane="topRight" activeCell="B32" sqref="B32:R56"/>
      <selection pane="bottomLeft" activeCell="B32" sqref="B32:R56"/>
      <selection pane="bottomRight" activeCell="B2" sqref="B2:BO33"/>
    </sheetView>
  </sheetViews>
  <sheetFormatPr baseColWidth="10" defaultRowHeight="13.5" x14ac:dyDescent="0.25"/>
  <cols>
    <col min="1" max="1" width="3.140625" style="44" customWidth="1"/>
    <col min="2" max="2" width="29.140625" style="44" customWidth="1"/>
    <col min="3" max="3" width="1.7109375" style="25" customWidth="1"/>
    <col min="4" max="4" width="6.7109375" style="44" hidden="1" customWidth="1"/>
    <col min="5" max="5" width="5.85546875" style="44" hidden="1" customWidth="1"/>
    <col min="6" max="15" width="5.7109375" style="44" hidden="1" customWidth="1"/>
    <col min="16" max="16" width="1.7109375" style="44" hidden="1" customWidth="1"/>
    <col min="17" max="17" width="6.7109375" style="44" hidden="1" customWidth="1"/>
    <col min="18" max="18" width="5.85546875" style="44" hidden="1" customWidth="1"/>
    <col min="19" max="27" width="5.7109375" style="44" hidden="1" customWidth="1"/>
    <col min="28" max="28" width="6.7109375" style="44" hidden="1" customWidth="1"/>
    <col min="29" max="29" width="1.7109375" style="44" hidden="1" customWidth="1"/>
    <col min="30" max="40" width="6.28515625" style="44" hidden="1" customWidth="1"/>
    <col min="41" max="41" width="6.28515625" style="44" customWidth="1"/>
    <col min="42" max="42" width="1.7109375" style="44" customWidth="1"/>
    <col min="43" max="45" width="6.28515625" style="44" customWidth="1"/>
    <col min="46" max="54" width="5.85546875" style="218" customWidth="1"/>
    <col min="55" max="55" width="1.7109375" style="44" customWidth="1"/>
    <col min="56" max="67" width="6.28515625" style="44" customWidth="1"/>
    <col min="70" max="16384" width="11.42578125" style="44"/>
  </cols>
  <sheetData>
    <row r="1" spans="1:69" ht="16.5" x14ac:dyDescent="0.3">
      <c r="A1" s="26"/>
      <c r="B1" s="26"/>
      <c r="C1" s="26"/>
    </row>
    <row r="2" spans="1:69" ht="30" customHeight="1" x14ac:dyDescent="0.3">
      <c r="A2" s="26"/>
      <c r="B2" s="579" t="s">
        <v>235</v>
      </c>
      <c r="C2" s="579"/>
      <c r="D2" s="579"/>
      <c r="E2" s="579"/>
      <c r="F2" s="579"/>
      <c r="G2" s="579"/>
      <c r="H2" s="579"/>
      <c r="I2" s="579"/>
      <c r="J2" s="579"/>
      <c r="K2" s="579"/>
      <c r="L2" s="579"/>
      <c r="M2" s="579"/>
      <c r="N2" s="579"/>
      <c r="O2" s="579"/>
      <c r="P2" s="579"/>
      <c r="Q2" s="579"/>
      <c r="R2" s="579"/>
      <c r="S2" s="579"/>
      <c r="T2" s="579"/>
      <c r="U2" s="579"/>
      <c r="V2" s="579"/>
      <c r="W2" s="579"/>
      <c r="X2" s="579"/>
      <c r="Y2" s="579"/>
      <c r="Z2" s="579"/>
      <c r="AA2" s="579"/>
      <c r="AB2" s="579"/>
      <c r="AC2" s="579"/>
      <c r="AD2" s="579"/>
      <c r="AE2" s="579"/>
      <c r="AF2" s="579"/>
      <c r="AG2" s="579"/>
      <c r="AH2" s="579"/>
      <c r="AI2" s="579"/>
      <c r="AJ2" s="579"/>
      <c r="AK2" s="579"/>
      <c r="AL2" s="579"/>
      <c r="AM2" s="579"/>
      <c r="AN2" s="579"/>
      <c r="AO2" s="579"/>
      <c r="AP2" s="579"/>
      <c r="AQ2" s="579"/>
      <c r="AR2" s="579"/>
      <c r="AS2" s="579"/>
      <c r="AT2" s="579"/>
      <c r="AU2" s="579"/>
      <c r="AV2" s="579"/>
      <c r="AW2" s="579"/>
      <c r="AX2" s="579"/>
      <c r="AY2" s="579"/>
      <c r="AZ2" s="579"/>
      <c r="BA2" s="579"/>
      <c r="BB2" s="579"/>
      <c r="BC2" s="579"/>
      <c r="BD2" s="579"/>
      <c r="BE2" s="579"/>
      <c r="BF2" s="579"/>
      <c r="BG2" s="579"/>
      <c r="BH2" s="579"/>
      <c r="BI2" s="579"/>
      <c r="BJ2" s="579"/>
      <c r="BK2" s="579"/>
      <c r="BL2" s="579"/>
      <c r="BM2" s="579"/>
      <c r="BN2" s="579"/>
      <c r="BO2" s="579"/>
    </row>
    <row r="3" spans="1:69" s="236" customFormat="1" ht="20.25" customHeight="1" x14ac:dyDescent="0.2">
      <c r="A3" s="235"/>
      <c r="B3" s="592" t="s">
        <v>96</v>
      </c>
      <c r="C3" s="592"/>
      <c r="D3" s="592"/>
      <c r="E3" s="592"/>
      <c r="F3" s="592"/>
      <c r="G3" s="592"/>
      <c r="H3" s="592"/>
      <c r="I3" s="592"/>
      <c r="J3" s="592"/>
      <c r="K3" s="592"/>
      <c r="L3" s="592"/>
      <c r="M3" s="592"/>
      <c r="N3" s="592"/>
      <c r="O3" s="592"/>
      <c r="P3" s="592"/>
      <c r="Q3" s="592"/>
      <c r="R3" s="592"/>
      <c r="S3" s="592"/>
      <c r="T3" s="592"/>
      <c r="U3" s="592"/>
      <c r="V3" s="592"/>
      <c r="W3" s="592"/>
      <c r="X3" s="592"/>
      <c r="Y3" s="592"/>
      <c r="Z3" s="592"/>
      <c r="AA3" s="592"/>
      <c r="AB3" s="592"/>
      <c r="AC3" s="592"/>
      <c r="AD3" s="592"/>
      <c r="AE3" s="592"/>
      <c r="AF3" s="592"/>
      <c r="AG3" s="592"/>
      <c r="AH3" s="592"/>
      <c r="AI3" s="592"/>
      <c r="AJ3" s="592"/>
      <c r="AK3" s="592"/>
      <c r="AL3" s="592"/>
      <c r="AM3" s="592"/>
      <c r="AN3" s="592"/>
      <c r="AO3" s="592"/>
      <c r="AP3" s="592"/>
      <c r="AQ3" s="592"/>
      <c r="AR3" s="592"/>
      <c r="AS3" s="592"/>
      <c r="AT3" s="592"/>
      <c r="AU3" s="592"/>
      <c r="AV3" s="592"/>
      <c r="AW3" s="592"/>
      <c r="AX3" s="592"/>
      <c r="AY3" s="592"/>
      <c r="AZ3" s="592"/>
      <c r="BA3" s="592"/>
      <c r="BB3" s="592"/>
      <c r="BC3" s="592"/>
      <c r="BD3" s="592"/>
      <c r="BE3" s="592"/>
      <c r="BF3" s="592"/>
      <c r="BG3" s="592"/>
      <c r="BH3" s="592"/>
      <c r="BI3" s="592"/>
      <c r="BJ3" s="592"/>
      <c r="BK3" s="592"/>
      <c r="BL3" s="592"/>
      <c r="BM3" s="592"/>
      <c r="BN3" s="592"/>
      <c r="BO3" s="592"/>
      <c r="BP3"/>
      <c r="BQ3"/>
    </row>
    <row r="4" spans="1:69" ht="26.1" customHeight="1" x14ac:dyDescent="0.3">
      <c r="A4" s="64"/>
      <c r="B4" s="581" t="s">
        <v>149</v>
      </c>
      <c r="C4" s="258"/>
      <c r="D4" s="587">
        <v>2012</v>
      </c>
      <c r="E4" s="587"/>
      <c r="F4" s="587"/>
      <c r="G4" s="587"/>
      <c r="H4" s="587"/>
      <c r="I4" s="587"/>
      <c r="J4" s="587"/>
      <c r="K4" s="587"/>
      <c r="L4" s="587"/>
      <c r="M4" s="587"/>
      <c r="N4" s="587"/>
      <c r="O4" s="587"/>
      <c r="P4" s="258"/>
      <c r="Q4" s="535"/>
      <c r="R4" s="587">
        <v>2013</v>
      </c>
      <c r="S4" s="587"/>
      <c r="T4" s="587"/>
      <c r="U4" s="587"/>
      <c r="V4" s="587"/>
      <c r="W4" s="587"/>
      <c r="X4" s="587"/>
      <c r="Y4" s="587"/>
      <c r="Z4" s="587"/>
      <c r="AA4" s="587"/>
      <c r="AB4" s="587"/>
      <c r="AC4" s="535"/>
      <c r="AD4" s="587">
        <v>2014</v>
      </c>
      <c r="AE4" s="587"/>
      <c r="AF4" s="587"/>
      <c r="AG4" s="587"/>
      <c r="AH4" s="587"/>
      <c r="AI4" s="587"/>
      <c r="AJ4" s="587"/>
      <c r="AK4" s="587"/>
      <c r="AL4" s="587"/>
      <c r="AM4" s="587"/>
      <c r="AN4" s="587"/>
      <c r="AO4" s="587"/>
      <c r="AP4" s="535"/>
      <c r="AQ4" s="587">
        <v>2015</v>
      </c>
      <c r="AR4" s="587"/>
      <c r="AS4" s="587"/>
      <c r="AT4" s="587"/>
      <c r="AU4" s="587"/>
      <c r="AV4" s="587"/>
      <c r="AW4" s="587"/>
      <c r="AX4" s="587"/>
      <c r="AY4" s="587"/>
      <c r="AZ4" s="587"/>
      <c r="BA4" s="587"/>
      <c r="BB4" s="587"/>
      <c r="BC4" s="535"/>
      <c r="BD4" s="587">
        <v>2016</v>
      </c>
      <c r="BE4" s="587"/>
      <c r="BF4" s="587"/>
      <c r="BG4" s="587"/>
      <c r="BH4" s="587"/>
      <c r="BI4" s="587"/>
      <c r="BJ4" s="587"/>
      <c r="BK4" s="587"/>
      <c r="BL4" s="587"/>
      <c r="BM4" s="587"/>
      <c r="BN4" s="587"/>
      <c r="BO4" s="587"/>
    </row>
    <row r="5" spans="1:69" ht="26.25" customHeight="1" x14ac:dyDescent="0.3">
      <c r="A5" s="64"/>
      <c r="B5" s="582"/>
      <c r="C5" s="260"/>
      <c r="D5" s="260" t="s">
        <v>123</v>
      </c>
      <c r="E5" s="260" t="s">
        <v>124</v>
      </c>
      <c r="F5" s="260" t="s">
        <v>116</v>
      </c>
      <c r="G5" s="260" t="s">
        <v>117</v>
      </c>
      <c r="H5" s="260" t="s">
        <v>116</v>
      </c>
      <c r="I5" s="260" t="s">
        <v>118</v>
      </c>
      <c r="J5" s="260" t="s">
        <v>118</v>
      </c>
      <c r="K5" s="260" t="s">
        <v>117</v>
      </c>
      <c r="L5" s="260" t="s">
        <v>119</v>
      </c>
      <c r="M5" s="260" t="s">
        <v>120</v>
      </c>
      <c r="N5" s="260" t="s">
        <v>121</v>
      </c>
      <c r="O5" s="260" t="s">
        <v>122</v>
      </c>
      <c r="P5" s="260"/>
      <c r="Q5" s="261" t="s">
        <v>127</v>
      </c>
      <c r="R5" s="260" t="s">
        <v>125</v>
      </c>
      <c r="S5" s="260" t="s">
        <v>116</v>
      </c>
      <c r="T5" s="260" t="s">
        <v>117</v>
      </c>
      <c r="U5" s="260" t="s">
        <v>116</v>
      </c>
      <c r="V5" s="260" t="s">
        <v>126</v>
      </c>
      <c r="W5" s="260" t="s">
        <v>126</v>
      </c>
      <c r="X5" s="260" t="s">
        <v>117</v>
      </c>
      <c r="Y5" s="260" t="s">
        <v>128</v>
      </c>
      <c r="Z5" s="260" t="s">
        <v>148</v>
      </c>
      <c r="AA5" s="260" t="s">
        <v>121</v>
      </c>
      <c r="AB5" s="260" t="s">
        <v>122</v>
      </c>
      <c r="AC5" s="262"/>
      <c r="AD5" s="260" t="s">
        <v>123</v>
      </c>
      <c r="AE5" s="260" t="s">
        <v>124</v>
      </c>
      <c r="AF5" s="260" t="s">
        <v>116</v>
      </c>
      <c r="AG5" s="260" t="s">
        <v>117</v>
      </c>
      <c r="AH5" s="260" t="s">
        <v>116</v>
      </c>
      <c r="AI5" s="260" t="s">
        <v>118</v>
      </c>
      <c r="AJ5" s="260" t="s">
        <v>118</v>
      </c>
      <c r="AK5" s="260" t="s">
        <v>117</v>
      </c>
      <c r="AL5" s="260" t="s">
        <v>119</v>
      </c>
      <c r="AM5" s="260" t="s">
        <v>120</v>
      </c>
      <c r="AN5" s="261" t="s">
        <v>121</v>
      </c>
      <c r="AO5" s="260" t="s">
        <v>122</v>
      </c>
      <c r="AP5" s="262"/>
      <c r="AQ5" s="260" t="s">
        <v>123</v>
      </c>
      <c r="AR5" s="260" t="s">
        <v>124</v>
      </c>
      <c r="AS5" s="260" t="s">
        <v>116</v>
      </c>
      <c r="AT5" s="260" t="s">
        <v>117</v>
      </c>
      <c r="AU5" s="260" t="s">
        <v>116</v>
      </c>
      <c r="AV5" s="260" t="s">
        <v>118</v>
      </c>
      <c r="AW5" s="260" t="s">
        <v>118</v>
      </c>
      <c r="AX5" s="260" t="s">
        <v>117</v>
      </c>
      <c r="AY5" s="260" t="s">
        <v>119</v>
      </c>
      <c r="AZ5" s="260" t="s">
        <v>120</v>
      </c>
      <c r="BA5" s="260" t="s">
        <v>121</v>
      </c>
      <c r="BB5" s="260" t="s">
        <v>122</v>
      </c>
      <c r="BC5" s="262"/>
      <c r="BD5" s="260" t="s">
        <v>123</v>
      </c>
      <c r="BE5" s="260" t="s">
        <v>124</v>
      </c>
      <c r="BF5" s="260" t="s">
        <v>116</v>
      </c>
      <c r="BG5" s="260" t="s">
        <v>117</v>
      </c>
      <c r="BH5" s="260" t="s">
        <v>116</v>
      </c>
      <c r="BI5" s="260" t="s">
        <v>118</v>
      </c>
      <c r="BJ5" s="260" t="s">
        <v>118</v>
      </c>
      <c r="BK5" s="260" t="s">
        <v>117</v>
      </c>
      <c r="BL5" s="260" t="s">
        <v>119</v>
      </c>
      <c r="BM5" s="260" t="s">
        <v>120</v>
      </c>
      <c r="BN5" s="260" t="s">
        <v>121</v>
      </c>
      <c r="BO5" s="260" t="s">
        <v>122</v>
      </c>
    </row>
    <row r="6" spans="1:69" ht="3.75" customHeight="1" x14ac:dyDescent="0.3">
      <c r="A6" s="64"/>
      <c r="B6" s="281"/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  <c r="S6" s="282"/>
      <c r="T6" s="282"/>
      <c r="U6" s="282"/>
      <c r="V6" s="282"/>
      <c r="W6" s="282"/>
      <c r="X6" s="282"/>
      <c r="Y6" s="282"/>
      <c r="Z6" s="282"/>
      <c r="AA6" s="282"/>
      <c r="AB6" s="282"/>
      <c r="AC6" s="283"/>
      <c r="AD6" s="282"/>
      <c r="AE6" s="282"/>
      <c r="AF6" s="282"/>
      <c r="AG6" s="282"/>
      <c r="AH6" s="282"/>
      <c r="AI6" s="282"/>
      <c r="AJ6" s="282"/>
      <c r="AK6" s="282"/>
      <c r="AL6" s="282"/>
      <c r="AM6" s="282"/>
      <c r="AN6" s="282"/>
      <c r="AO6" s="282"/>
      <c r="AP6" s="283"/>
      <c r="AQ6" s="282"/>
      <c r="AR6" s="282"/>
      <c r="AS6" s="282"/>
      <c r="AT6" s="282"/>
      <c r="AU6" s="282"/>
      <c r="AV6" s="282"/>
      <c r="AW6" s="282"/>
      <c r="AX6" s="282"/>
      <c r="AY6" s="282"/>
      <c r="AZ6" s="282"/>
      <c r="BA6" s="282"/>
      <c r="BB6" s="282"/>
      <c r="BC6" s="283"/>
      <c r="BD6" s="282"/>
      <c r="BE6" s="282"/>
      <c r="BF6" s="282"/>
      <c r="BG6" s="282"/>
      <c r="BH6" s="282"/>
      <c r="BI6" s="282"/>
      <c r="BJ6" s="282"/>
      <c r="BK6" s="282"/>
      <c r="BL6" s="282"/>
      <c r="BM6" s="282"/>
      <c r="BN6" s="282"/>
      <c r="BO6" s="282"/>
    </row>
    <row r="7" spans="1:69" s="155" customFormat="1" ht="27" customHeight="1" x14ac:dyDescent="0.2">
      <c r="A7" s="154"/>
      <c r="B7" s="263"/>
      <c r="C7" s="591" t="s">
        <v>0</v>
      </c>
      <c r="D7" s="591"/>
      <c r="E7" s="591"/>
      <c r="F7" s="591"/>
      <c r="G7" s="591"/>
      <c r="H7" s="591"/>
      <c r="I7" s="591"/>
      <c r="J7" s="591"/>
      <c r="K7" s="591"/>
      <c r="L7" s="591"/>
      <c r="M7" s="591"/>
      <c r="N7" s="591"/>
      <c r="O7" s="591"/>
      <c r="P7" s="591"/>
      <c r="Q7" s="591"/>
      <c r="R7" s="591"/>
      <c r="S7" s="591"/>
      <c r="T7" s="591"/>
      <c r="U7" s="591"/>
      <c r="V7" s="591"/>
      <c r="W7" s="591"/>
      <c r="X7" s="591"/>
      <c r="Y7" s="591"/>
      <c r="Z7" s="591"/>
      <c r="AA7" s="591"/>
      <c r="AB7" s="591"/>
      <c r="AC7" s="591"/>
      <c r="AD7" s="591"/>
      <c r="AE7" s="591"/>
      <c r="AF7" s="591"/>
      <c r="AG7" s="591"/>
      <c r="AH7" s="591"/>
      <c r="AI7" s="591"/>
      <c r="AJ7" s="591"/>
      <c r="AK7" s="591"/>
      <c r="AL7" s="591"/>
      <c r="AM7" s="591"/>
      <c r="AN7" s="591"/>
      <c r="AO7" s="591"/>
      <c r="AP7" s="591"/>
      <c r="AQ7" s="591"/>
      <c r="AR7" s="591"/>
      <c r="AS7" s="591"/>
      <c r="AT7" s="591"/>
      <c r="AU7" s="591"/>
      <c r="AV7" s="591"/>
      <c r="AW7" s="591"/>
      <c r="AX7" s="591"/>
      <c r="AY7" s="591"/>
      <c r="AZ7" s="591"/>
      <c r="BA7" s="591"/>
      <c r="BB7" s="591"/>
      <c r="BC7" s="591"/>
      <c r="BD7" s="591"/>
      <c r="BE7" s="591"/>
      <c r="BF7" s="591"/>
      <c r="BG7" s="591"/>
      <c r="BH7" s="591"/>
      <c r="BI7" s="591"/>
      <c r="BJ7" s="591"/>
      <c r="BK7" s="591"/>
      <c r="BL7" s="591"/>
      <c r="BM7" s="591"/>
      <c r="BN7" s="591"/>
      <c r="BO7" s="591"/>
      <c r="BP7"/>
      <c r="BQ7"/>
    </row>
    <row r="8" spans="1:69" ht="17.25" customHeight="1" x14ac:dyDescent="0.3">
      <c r="A8" s="64"/>
      <c r="B8" s="264" t="s">
        <v>14</v>
      </c>
      <c r="C8" s="534"/>
      <c r="D8" s="266">
        <v>-4.89807414301265</v>
      </c>
      <c r="E8" s="266">
        <v>-5.9051898354703525</v>
      </c>
      <c r="F8" s="266">
        <v>-4.7202436977853637</v>
      </c>
      <c r="G8" s="266">
        <v>-2.7631170482920737</v>
      </c>
      <c r="H8" s="266">
        <v>-1.3765160221281576</v>
      </c>
      <c r="I8" s="266">
        <v>-0.26027447879003773</v>
      </c>
      <c r="J8" s="266">
        <v>0.2277600868124523</v>
      </c>
      <c r="K8" s="266">
        <v>7.7767946124467358E-2</v>
      </c>
      <c r="L8" s="266">
        <v>0.90300799917409336</v>
      </c>
      <c r="M8" s="266">
        <v>2.2479509734179857</v>
      </c>
      <c r="N8" s="266">
        <v>3.2657333798747459</v>
      </c>
      <c r="O8" s="266">
        <v>4.0159598937883345</v>
      </c>
      <c r="P8" s="267"/>
      <c r="Q8" s="266">
        <v>-5.1598490256794207</v>
      </c>
      <c r="R8" s="266">
        <v>-6.0539315987583393</v>
      </c>
      <c r="S8" s="266">
        <v>-4.9142514033214582</v>
      </c>
      <c r="T8" s="266">
        <v>-2.812932460123605</v>
      </c>
      <c r="U8" s="266">
        <v>-2.2812620655426628</v>
      </c>
      <c r="V8" s="266">
        <v>-1.3984409736758465</v>
      </c>
      <c r="W8" s="266">
        <v>-1.2174473645130632</v>
      </c>
      <c r="X8" s="266">
        <v>-1.4908841037488685</v>
      </c>
      <c r="Y8" s="266">
        <v>-1.0943916806336489</v>
      </c>
      <c r="Z8" s="266">
        <v>0.66875247584981423</v>
      </c>
      <c r="AA8" s="266">
        <v>1.4057940220277345</v>
      </c>
      <c r="AB8" s="266">
        <v>1.7941859045500763</v>
      </c>
      <c r="AC8" s="266"/>
      <c r="AD8" s="266">
        <v>-4.8585075918307865</v>
      </c>
      <c r="AE8" s="266">
        <v>-5.8577168752311763</v>
      </c>
      <c r="AF8" s="266">
        <v>-4.9793205423360121</v>
      </c>
      <c r="AG8" s="266">
        <v>-2.7817786334667858</v>
      </c>
      <c r="AH8" s="266">
        <v>-1.8368276263859968</v>
      </c>
      <c r="AI8" s="266">
        <v>-0.85953528041009974</v>
      </c>
      <c r="AJ8" s="266">
        <v>-1.0937322231532391</v>
      </c>
      <c r="AK8" s="266">
        <v>-1.8339683275898011</v>
      </c>
      <c r="AL8" s="266">
        <v>-0.73315210076964377</v>
      </c>
      <c r="AM8" s="266">
        <v>0.35318878790162955</v>
      </c>
      <c r="AN8" s="266">
        <v>1.13898904637675</v>
      </c>
      <c r="AO8" s="266">
        <v>1.7201377115896577</v>
      </c>
      <c r="AP8" s="266"/>
      <c r="AQ8" s="266">
        <v>-5.3938530050215689</v>
      </c>
      <c r="AR8" s="266">
        <v>-6.4888562718554965</v>
      </c>
      <c r="AS8" s="266">
        <v>-5.6271082230512519</v>
      </c>
      <c r="AT8" s="266">
        <v>-3.343724229248437</v>
      </c>
      <c r="AU8" s="266">
        <v>-2.6423120685690265</v>
      </c>
      <c r="AV8" s="266">
        <v>-2.0934431147156545</v>
      </c>
      <c r="AW8" s="266">
        <v>-2.0377419075825429</v>
      </c>
      <c r="AX8" s="266">
        <v>-2.5440528261520825</v>
      </c>
      <c r="AY8" s="266">
        <v>-1.6959405489511852</v>
      </c>
      <c r="AZ8" s="266">
        <v>2.6210998998692503E-2</v>
      </c>
      <c r="BA8" s="266">
        <v>0.21098631369778786</v>
      </c>
      <c r="BB8" s="266">
        <v>0.32481052557116641</v>
      </c>
      <c r="BC8" s="266"/>
      <c r="BD8" s="266">
        <v>-4.965896382200313</v>
      </c>
      <c r="BE8" s="266">
        <v>-6.2646740262079277</v>
      </c>
      <c r="BF8" s="266">
        <v>-5.2773472761659548</v>
      </c>
      <c r="BG8" s="266">
        <v>-3.6915062644107763</v>
      </c>
      <c r="BH8" s="266">
        <v>-3.106443453646861</v>
      </c>
      <c r="BI8" s="266">
        <v>-2.4118801257295388</v>
      </c>
      <c r="BJ8" s="266">
        <v>-2.0795610846853663</v>
      </c>
      <c r="BK8" s="266">
        <v>-2.32830613740839</v>
      </c>
      <c r="BL8" s="266">
        <v>-1.4247582340776006</v>
      </c>
      <c r="BM8" s="266">
        <v>-0.17024945099281297</v>
      </c>
      <c r="BN8" s="266">
        <v>0.16970029099563533</v>
      </c>
      <c r="BO8" s="266">
        <v>0.67404548531821984</v>
      </c>
    </row>
    <row r="9" spans="1:69" ht="15.95" customHeight="1" x14ac:dyDescent="0.3">
      <c r="A9" s="64"/>
      <c r="B9" s="268" t="s">
        <v>98</v>
      </c>
      <c r="C9" s="269"/>
      <c r="D9" s="270">
        <v>-3.3320444125283188</v>
      </c>
      <c r="E9" s="270">
        <v>-4.9508147884857721</v>
      </c>
      <c r="F9" s="270">
        <v>-8.4144855912502265</v>
      </c>
      <c r="G9" s="270">
        <v>-10.207424819122551</v>
      </c>
      <c r="H9" s="270">
        <v>-9.689136752459973</v>
      </c>
      <c r="I9" s="270">
        <v>-6.7006935903451108</v>
      </c>
      <c r="J9" s="270">
        <v>-5.4848612921722548</v>
      </c>
      <c r="K9" s="270">
        <v>-3.729932373685827</v>
      </c>
      <c r="L9" s="270">
        <v>-0.56130799860500247</v>
      </c>
      <c r="M9" s="270">
        <v>1.2652660646094631</v>
      </c>
      <c r="N9" s="270">
        <v>1.8303240067803301</v>
      </c>
      <c r="O9" s="270">
        <v>4.9352457400178622</v>
      </c>
      <c r="P9" s="270"/>
      <c r="Q9" s="270">
        <v>-2.7795378701474363</v>
      </c>
      <c r="R9" s="270">
        <v>-6.1526611588584501</v>
      </c>
      <c r="S9" s="270">
        <v>-13.355802612886791</v>
      </c>
      <c r="T9" s="270">
        <v>-16.269094261620538</v>
      </c>
      <c r="U9" s="270">
        <v>-16.295634385409201</v>
      </c>
      <c r="V9" s="270">
        <v>-13.572166504948186</v>
      </c>
      <c r="W9" s="270">
        <v>-12.102921957179362</v>
      </c>
      <c r="X9" s="270">
        <v>-10.413450139299911</v>
      </c>
      <c r="Y9" s="270">
        <v>-7.389476160655235</v>
      </c>
      <c r="Z9" s="270">
        <v>-5.7086795093378981</v>
      </c>
      <c r="AA9" s="270">
        <v>-4.4318421203255269</v>
      </c>
      <c r="AB9" s="270">
        <v>-0.92324505217180786</v>
      </c>
      <c r="AC9" s="270"/>
      <c r="AD9" s="270">
        <v>-0.23602285470177264</v>
      </c>
      <c r="AE9" s="270">
        <v>-2.2771669805715078</v>
      </c>
      <c r="AF9" s="270">
        <v>-8.6249440645326843</v>
      </c>
      <c r="AG9" s="270">
        <v>-12.122548794514358</v>
      </c>
      <c r="AH9" s="270">
        <v>-12.415480707516053</v>
      </c>
      <c r="AI9" s="270">
        <v>-9.9676972512446156</v>
      </c>
      <c r="AJ9" s="270">
        <v>-8.2633846770961554</v>
      </c>
      <c r="AK9" s="270">
        <v>-6.7956497360317059</v>
      </c>
      <c r="AL9" s="270">
        <v>-3.915052089921403</v>
      </c>
      <c r="AM9" s="270">
        <v>-2.6464847136856378</v>
      </c>
      <c r="AN9" s="270">
        <v>-2.0786645273179687</v>
      </c>
      <c r="AO9" s="270">
        <v>3.0369782673293599</v>
      </c>
      <c r="AP9" s="270"/>
      <c r="AQ9" s="270">
        <v>-2.0258770940556445</v>
      </c>
      <c r="AR9" s="270">
        <v>-4.4920379544766291</v>
      </c>
      <c r="AS9" s="270">
        <v>-11.437978711270787</v>
      </c>
      <c r="AT9" s="270">
        <v>-14.426964843209689</v>
      </c>
      <c r="AU9" s="270">
        <v>-14.197433379378893</v>
      </c>
      <c r="AV9" s="270">
        <v>-12.438213416001545</v>
      </c>
      <c r="AW9" s="270">
        <v>-10.49381562266916</v>
      </c>
      <c r="AX9" s="270">
        <v>-7.6674775075781412</v>
      </c>
      <c r="AY9" s="270">
        <v>-6.5471586047660395</v>
      </c>
      <c r="AZ9" s="270">
        <v>-4.3554647716365764</v>
      </c>
      <c r="BA9" s="270">
        <v>-4.4148446076842447</v>
      </c>
      <c r="BB9" s="270">
        <v>-2.125710549171643</v>
      </c>
      <c r="BC9" s="270"/>
      <c r="BD9" s="270">
        <v>-0.24846551488161595</v>
      </c>
      <c r="BE9" s="270">
        <v>-5.9991667169616392</v>
      </c>
      <c r="BF9" s="270">
        <v>-12.237491276309612</v>
      </c>
      <c r="BG9" s="270">
        <v>-14.557597722677485</v>
      </c>
      <c r="BH9" s="270">
        <v>-16.63604230950132</v>
      </c>
      <c r="BI9" s="270">
        <v>-15.309371657924316</v>
      </c>
      <c r="BJ9" s="270">
        <v>-9.9031539279227161</v>
      </c>
      <c r="BK9" s="270">
        <v>-7.3222546914829962</v>
      </c>
      <c r="BL9" s="270">
        <v>-3.6885054765013905</v>
      </c>
      <c r="BM9" s="270">
        <v>-0.80735562469743627</v>
      </c>
      <c r="BN9" s="270">
        <v>-1.9446760961691893</v>
      </c>
      <c r="BO9" s="270">
        <v>3.0320570085687004</v>
      </c>
    </row>
    <row r="10" spans="1:69" ht="15.95" customHeight="1" x14ac:dyDescent="0.3">
      <c r="A10" s="64"/>
      <c r="B10" s="268" t="s">
        <v>209</v>
      </c>
      <c r="C10" s="269"/>
      <c r="D10" s="270">
        <v>-4.548148490236386</v>
      </c>
      <c r="E10" s="270">
        <v>-5.7532488378327287</v>
      </c>
      <c r="F10" s="270">
        <v>-6.6141923156352931</v>
      </c>
      <c r="G10" s="270">
        <v>-6.8397335508424106</v>
      </c>
      <c r="H10" s="270">
        <v>-6.7658012981532067</v>
      </c>
      <c r="I10" s="270">
        <v>-6.0435641866681635</v>
      </c>
      <c r="J10" s="270">
        <v>-5.7056733457352209</v>
      </c>
      <c r="K10" s="270">
        <v>-4.7406274143115752</v>
      </c>
      <c r="L10" s="270">
        <v>-3.531158964747064</v>
      </c>
      <c r="M10" s="270">
        <v>-1.6620960239928593</v>
      </c>
      <c r="N10" s="270">
        <v>-0.11946694275050618</v>
      </c>
      <c r="O10" s="270">
        <v>-0.12886670169829983</v>
      </c>
      <c r="P10" s="270"/>
      <c r="Q10" s="270">
        <v>-5.5566000783392155</v>
      </c>
      <c r="R10" s="270">
        <v>-4.812568377337584</v>
      </c>
      <c r="S10" s="270">
        <v>-5.3110945115149661</v>
      </c>
      <c r="T10" s="270">
        <v>-5.344379198131449</v>
      </c>
      <c r="U10" s="270">
        <v>-6.132371071986725</v>
      </c>
      <c r="V10" s="270">
        <v>-5.5889464774427751</v>
      </c>
      <c r="W10" s="270">
        <v>-5.1065124795062218</v>
      </c>
      <c r="X10" s="270">
        <v>-4.4907920769994547</v>
      </c>
      <c r="Y10" s="270">
        <v>-3.4073549760308879</v>
      </c>
      <c r="Z10" s="270">
        <v>-2.5930190730068148</v>
      </c>
      <c r="AA10" s="270">
        <v>-1.5382502419492283</v>
      </c>
      <c r="AB10" s="270">
        <v>-1.7896009093611553</v>
      </c>
      <c r="AC10" s="270"/>
      <c r="AD10" s="270">
        <v>-4.876009065946505</v>
      </c>
      <c r="AE10" s="270">
        <v>-5.0019596648255771</v>
      </c>
      <c r="AF10" s="270">
        <v>-4.7537106505871236</v>
      </c>
      <c r="AG10" s="270">
        <v>-5.2304108525327564</v>
      </c>
      <c r="AH10" s="270">
        <v>-4.9267555067474547</v>
      </c>
      <c r="AI10" s="270">
        <v>-3.8571851600101184</v>
      </c>
      <c r="AJ10" s="270">
        <v>-4.7988839982838698</v>
      </c>
      <c r="AK10" s="270">
        <v>-5.2411508945113212</v>
      </c>
      <c r="AL10" s="270">
        <v>-3.7606797803746588</v>
      </c>
      <c r="AM10" s="270">
        <v>-2.85489175107287</v>
      </c>
      <c r="AN10" s="270">
        <v>-1.1613134450344091</v>
      </c>
      <c r="AO10" s="270">
        <v>-1.3795313753147269</v>
      </c>
      <c r="AP10" s="270"/>
      <c r="AQ10" s="270">
        <v>-5.0583888294474804</v>
      </c>
      <c r="AR10" s="270">
        <v>-4.8657042910275834</v>
      </c>
      <c r="AS10" s="270">
        <v>-5.0187813457877724</v>
      </c>
      <c r="AT10" s="270">
        <v>-5.0517887026272206</v>
      </c>
      <c r="AU10" s="270">
        <v>-5.455538827982167</v>
      </c>
      <c r="AV10" s="270">
        <v>-6.0316176365749499</v>
      </c>
      <c r="AW10" s="270">
        <v>-5.8780313809844245</v>
      </c>
      <c r="AX10" s="270">
        <v>-6.4799605197655268</v>
      </c>
      <c r="AY10" s="270">
        <v>-4.5086852655222458</v>
      </c>
      <c r="AZ10" s="270">
        <v>-2.5872665375712955</v>
      </c>
      <c r="BA10" s="270">
        <v>-2.2782596348133097</v>
      </c>
      <c r="BB10" s="270">
        <v>-2.1421224585193386</v>
      </c>
      <c r="BC10" s="270"/>
      <c r="BD10" s="270">
        <v>-4.8092727447930201</v>
      </c>
      <c r="BE10" s="270">
        <v>-4.4607487200297129</v>
      </c>
      <c r="BF10" s="270">
        <v>-5.3337580745998423</v>
      </c>
      <c r="BG10" s="270">
        <v>-6.2369469299182185</v>
      </c>
      <c r="BH10" s="270">
        <v>-7.0649382736270354</v>
      </c>
      <c r="BI10" s="270">
        <v>-6.5288997283909822</v>
      </c>
      <c r="BJ10" s="270">
        <v>-6.1098857209536703</v>
      </c>
      <c r="BK10" s="270">
        <v>-5.3504584149414569</v>
      </c>
      <c r="BL10" s="270">
        <v>-3.0786237234149354</v>
      </c>
      <c r="BM10" s="270">
        <v>-1.4022413740478186</v>
      </c>
      <c r="BN10" s="270">
        <v>-1.1268503094356106</v>
      </c>
      <c r="BO10" s="270">
        <v>-0.57394471125116198</v>
      </c>
    </row>
    <row r="11" spans="1:69" ht="15.95" customHeight="1" x14ac:dyDescent="0.3">
      <c r="A11" s="64"/>
      <c r="B11" s="268" t="s">
        <v>15</v>
      </c>
      <c r="C11" s="269"/>
      <c r="D11" s="270">
        <v>-1.2566654944487112</v>
      </c>
      <c r="E11" s="270">
        <v>-1.5185089905166791</v>
      </c>
      <c r="F11" s="270">
        <v>-1.2522457589918048</v>
      </c>
      <c r="G11" s="270">
        <v>-1.6937866829711936</v>
      </c>
      <c r="H11" s="270">
        <v>-0.46077922005731864</v>
      </c>
      <c r="I11" s="270">
        <v>-0.2415711983854294</v>
      </c>
      <c r="J11" s="270">
        <v>-0.19611840104614942</v>
      </c>
      <c r="K11" s="270">
        <v>-0.174439238790697</v>
      </c>
      <c r="L11" s="270">
        <v>0.33088325446311728</v>
      </c>
      <c r="M11" s="270">
        <v>0.64385008073359984</v>
      </c>
      <c r="N11" s="270">
        <v>2.0299238585182167</v>
      </c>
      <c r="O11" s="270">
        <v>3.9931750150987284</v>
      </c>
      <c r="P11" s="270"/>
      <c r="Q11" s="270">
        <v>-0.69869426661777823</v>
      </c>
      <c r="R11" s="270">
        <v>-0.33352013262182822</v>
      </c>
      <c r="S11" s="270">
        <v>0.11822313917831195</v>
      </c>
      <c r="T11" s="270">
        <v>-0.11814149977585942</v>
      </c>
      <c r="U11" s="270">
        <v>0.23986564621594653</v>
      </c>
      <c r="V11" s="270">
        <v>1.2272837693342069</v>
      </c>
      <c r="W11" s="270">
        <v>1.1563636287175001</v>
      </c>
      <c r="X11" s="270">
        <v>0.7102806540514166</v>
      </c>
      <c r="Y11" s="270">
        <v>1.1061776849504668</v>
      </c>
      <c r="Z11" s="270">
        <v>2.332951352330042</v>
      </c>
      <c r="AA11" s="270">
        <v>3.0078809233508963</v>
      </c>
      <c r="AB11" s="270">
        <v>4.7703492635666152</v>
      </c>
      <c r="AC11" s="270"/>
      <c r="AD11" s="270">
        <v>-0.50252635261914236</v>
      </c>
      <c r="AE11" s="270">
        <v>-1.5272944472127818</v>
      </c>
      <c r="AF11" s="270">
        <v>-1.1144508205157564</v>
      </c>
      <c r="AG11" s="270">
        <v>-0.70901629820043865</v>
      </c>
      <c r="AH11" s="270">
        <v>-1.038838586381317</v>
      </c>
      <c r="AI11" s="270">
        <v>-0.44029908908689208</v>
      </c>
      <c r="AJ11" s="270">
        <v>-1.0531792401725255</v>
      </c>
      <c r="AK11" s="270">
        <v>-1.5195110577896855</v>
      </c>
      <c r="AL11" s="270">
        <v>-0.94243398003823131</v>
      </c>
      <c r="AM11" s="270">
        <v>-1.5137545715836183</v>
      </c>
      <c r="AN11" s="270">
        <v>-1.4532764316947748</v>
      </c>
      <c r="AO11" s="270">
        <v>1.5059415849179913E-2</v>
      </c>
      <c r="AP11" s="270"/>
      <c r="AQ11" s="270">
        <v>-0.24945100192149994</v>
      </c>
      <c r="AR11" s="270">
        <v>-1.2698446316357348</v>
      </c>
      <c r="AS11" s="270">
        <v>-1.1847200009146377</v>
      </c>
      <c r="AT11" s="270">
        <v>-1.0205403588959285</v>
      </c>
      <c r="AU11" s="270">
        <v>-1.1869603019704442</v>
      </c>
      <c r="AV11" s="270">
        <v>-0.28857289104810491</v>
      </c>
      <c r="AW11" s="270">
        <v>-0.71183946473971105</v>
      </c>
      <c r="AX11" s="270">
        <v>-0.80316474967594331</v>
      </c>
      <c r="AY11" s="270">
        <v>-1.3846666218980062</v>
      </c>
      <c r="AZ11" s="270">
        <v>4.7394077226812215E-3</v>
      </c>
      <c r="BA11" s="270">
        <v>0.583415199638182</v>
      </c>
      <c r="BB11" s="270">
        <v>1.4361507867249372</v>
      </c>
      <c r="BC11" s="270"/>
      <c r="BD11" s="270">
        <v>-0.27576303110399181</v>
      </c>
      <c r="BE11" s="270">
        <v>-0.88983280224343275</v>
      </c>
      <c r="BF11" s="270">
        <v>-0.3278611460091696</v>
      </c>
      <c r="BG11" s="270">
        <v>1.8158864552646037E-2</v>
      </c>
      <c r="BH11" s="270">
        <v>0.42339821461334282</v>
      </c>
      <c r="BI11" s="270">
        <v>0.77891070070808155</v>
      </c>
      <c r="BJ11" s="270">
        <v>0.172933498978594</v>
      </c>
      <c r="BK11" s="270">
        <v>-0.30597512975640484</v>
      </c>
      <c r="BL11" s="270">
        <v>-0.2579141531116278</v>
      </c>
      <c r="BM11" s="270">
        <v>0.44525617221589187</v>
      </c>
      <c r="BN11" s="270">
        <v>0.90284587284573092</v>
      </c>
      <c r="BO11" s="270">
        <v>2.8474055532614395</v>
      </c>
    </row>
    <row r="12" spans="1:69" ht="26.25" customHeight="1" x14ac:dyDescent="0.3">
      <c r="A12" s="64"/>
      <c r="B12" s="268" t="s">
        <v>16</v>
      </c>
      <c r="C12" s="269"/>
      <c r="D12" s="270">
        <v>-0.43098745226404844</v>
      </c>
      <c r="E12" s="270">
        <v>1.4811703401528717</v>
      </c>
      <c r="F12" s="270">
        <v>0.76970758969416408</v>
      </c>
      <c r="G12" s="270">
        <v>1.1669703065635417</v>
      </c>
      <c r="H12" s="270">
        <v>2.3528770820236957</v>
      </c>
      <c r="I12" s="270">
        <v>3.5138526845908586</v>
      </c>
      <c r="J12" s="270">
        <v>3.8336426317139285</v>
      </c>
      <c r="K12" s="270">
        <v>3.6949979555696046</v>
      </c>
      <c r="L12" s="270">
        <v>4.1363521135346275</v>
      </c>
      <c r="M12" s="270">
        <v>2.9485276734191928</v>
      </c>
      <c r="N12" s="270">
        <v>3.6067683919317091</v>
      </c>
      <c r="O12" s="270">
        <v>4.1391415722068245</v>
      </c>
      <c r="P12" s="270"/>
      <c r="Q12" s="270">
        <v>-1.3507248168639734</v>
      </c>
      <c r="R12" s="270">
        <v>-1.4650407447087872</v>
      </c>
      <c r="S12" s="270">
        <v>-0.47934569828446172</v>
      </c>
      <c r="T12" s="270">
        <v>-0.52845974692228026</v>
      </c>
      <c r="U12" s="270">
        <v>-0.10457201584218012</v>
      </c>
      <c r="V12" s="270">
        <v>0.27637792147265827</v>
      </c>
      <c r="W12" s="270">
        <v>1.0358187251487294</v>
      </c>
      <c r="X12" s="270">
        <v>1.6700027804514406</v>
      </c>
      <c r="Y12" s="270">
        <v>2.4253646207010178</v>
      </c>
      <c r="Z12" s="270">
        <v>3.3995083152599506</v>
      </c>
      <c r="AA12" s="270">
        <v>3.5965059193504345</v>
      </c>
      <c r="AB12" s="270">
        <v>3.4668054456342219</v>
      </c>
      <c r="AC12" s="270"/>
      <c r="AD12" s="270">
        <v>-1.3207037753678605</v>
      </c>
      <c r="AE12" s="270">
        <v>-1.4099594703203593</v>
      </c>
      <c r="AF12" s="270">
        <v>-0.77603675017319063</v>
      </c>
      <c r="AG12" s="270">
        <v>-0.68267500125467961</v>
      </c>
      <c r="AH12" s="270">
        <v>-0.10890373274929743</v>
      </c>
      <c r="AI12" s="270">
        <v>-0.12245992965519292</v>
      </c>
      <c r="AJ12" s="270">
        <v>6.4683628757890688E-2</v>
      </c>
      <c r="AK12" s="270">
        <v>0.77551332548242158</v>
      </c>
      <c r="AL12" s="270">
        <v>0.86646256293055046</v>
      </c>
      <c r="AM12" s="270">
        <v>1.4713668156382624</v>
      </c>
      <c r="AN12" s="270">
        <v>1.774593718485491</v>
      </c>
      <c r="AO12" s="270">
        <v>1.9340602748318929</v>
      </c>
      <c r="AP12" s="270"/>
      <c r="AQ12" s="270">
        <v>-1.6781372899535256</v>
      </c>
      <c r="AR12" s="270">
        <v>-2.0256916866580212</v>
      </c>
      <c r="AS12" s="270">
        <v>-1.5849838072507083</v>
      </c>
      <c r="AT12" s="270">
        <v>-1.8287505666126975</v>
      </c>
      <c r="AU12" s="270">
        <v>-1.8490331065729038</v>
      </c>
      <c r="AV12" s="270">
        <v>-1.937537810750797</v>
      </c>
      <c r="AW12" s="270">
        <v>-2.0462380011634309</v>
      </c>
      <c r="AX12" s="270">
        <v>-1.8245171055085478</v>
      </c>
      <c r="AY12" s="270">
        <v>3.1304309940632749</v>
      </c>
      <c r="AZ12" s="270">
        <v>3.7920116972871369</v>
      </c>
      <c r="BA12" s="270">
        <v>4.1322427090954079</v>
      </c>
      <c r="BB12" s="270">
        <v>1.231616930978646</v>
      </c>
      <c r="BC12" s="270"/>
      <c r="BD12" s="270">
        <v>-1.5528315475403076</v>
      </c>
      <c r="BE12" s="270">
        <v>-1.9267527863412397</v>
      </c>
      <c r="BF12" s="270">
        <v>-1.7083153019848822</v>
      </c>
      <c r="BG12" s="270">
        <v>-1.201352385810651</v>
      </c>
      <c r="BH12" s="270">
        <v>-1.2787715475728589</v>
      </c>
      <c r="BI12" s="270">
        <v>-0.94457346448091073</v>
      </c>
      <c r="BJ12" s="270">
        <v>-0.71422583173561804</v>
      </c>
      <c r="BK12" s="270">
        <v>-0.96356717020249505</v>
      </c>
      <c r="BL12" s="270">
        <v>-0.85331868878985517</v>
      </c>
      <c r="BM12" s="270">
        <v>-0.73126514662970976</v>
      </c>
      <c r="BN12" s="270">
        <v>-0.48312460318500428</v>
      </c>
      <c r="BO12" s="270">
        <v>-1.1459916872886389</v>
      </c>
    </row>
    <row r="13" spans="1:69" ht="15.95" customHeight="1" x14ac:dyDescent="0.3">
      <c r="A13" s="64"/>
      <c r="B13" s="268" t="s">
        <v>73</v>
      </c>
      <c r="C13" s="269"/>
      <c r="D13" s="270">
        <v>-7.7071293844562803</v>
      </c>
      <c r="E13" s="270">
        <v>-9.3775744479083869</v>
      </c>
      <c r="F13" s="270">
        <v>-5.672873939473817</v>
      </c>
      <c r="G13" s="270">
        <v>-0.83665159976246173</v>
      </c>
      <c r="H13" s="270">
        <v>1.4931698063439711</v>
      </c>
      <c r="I13" s="270">
        <v>2.9712142553434973</v>
      </c>
      <c r="J13" s="270">
        <v>3.6654762976339441</v>
      </c>
      <c r="K13" s="270">
        <v>2.5194972877450539</v>
      </c>
      <c r="L13" s="270">
        <v>2.9983162191451527</v>
      </c>
      <c r="M13" s="270">
        <v>4.8796425844590061</v>
      </c>
      <c r="N13" s="270">
        <v>5.5621102544000962</v>
      </c>
      <c r="O13" s="270">
        <v>5.9657994233073453</v>
      </c>
      <c r="P13" s="270"/>
      <c r="Q13" s="270">
        <v>-7.8119684104613185</v>
      </c>
      <c r="R13" s="270">
        <v>-9.9315478014920302</v>
      </c>
      <c r="S13" s="270">
        <v>-6.4481508694287157</v>
      </c>
      <c r="T13" s="270">
        <v>-1.1097555417330085</v>
      </c>
      <c r="U13" s="270">
        <v>0.323043254739801</v>
      </c>
      <c r="V13" s="270">
        <v>1.1940255616019044</v>
      </c>
      <c r="W13" s="270">
        <v>1.0199414968513594</v>
      </c>
      <c r="X13" s="270">
        <v>-0.12265446970272365</v>
      </c>
      <c r="Y13" s="270">
        <v>-0.5478362856582919</v>
      </c>
      <c r="Z13" s="270">
        <v>2.1265306319979231</v>
      </c>
      <c r="AA13" s="270">
        <v>2.7369029295373934</v>
      </c>
      <c r="AB13" s="270">
        <v>2.5830961022272163</v>
      </c>
      <c r="AC13" s="270"/>
      <c r="AD13" s="270">
        <v>-7.9719542547584297</v>
      </c>
      <c r="AE13" s="270">
        <v>-9.46718660396958</v>
      </c>
      <c r="AF13" s="270">
        <v>-7.0223641648495203</v>
      </c>
      <c r="AG13" s="270">
        <v>-1.4270479931090705</v>
      </c>
      <c r="AH13" s="270">
        <v>0.65173186369132452</v>
      </c>
      <c r="AI13" s="270">
        <v>1.7293997025434038</v>
      </c>
      <c r="AJ13" s="270">
        <v>1.6943817766015883</v>
      </c>
      <c r="AK13" s="270">
        <v>9.2491147304656351E-2</v>
      </c>
      <c r="AL13" s="270">
        <v>1.1569519214836674</v>
      </c>
      <c r="AM13" s="270">
        <v>3.1088783302873395</v>
      </c>
      <c r="AN13" s="270">
        <v>3.8242221141641295</v>
      </c>
      <c r="AO13" s="270">
        <v>3.9307590418590053</v>
      </c>
      <c r="AP13" s="270"/>
      <c r="AQ13" s="270">
        <v>-8.8182862188344302</v>
      </c>
      <c r="AR13" s="270">
        <v>-10.561863068448147</v>
      </c>
      <c r="AS13" s="270">
        <v>-7.7013617008563671</v>
      </c>
      <c r="AT13" s="270">
        <v>-2.1206352907937287</v>
      </c>
      <c r="AU13" s="270">
        <v>-0.27254603850475689</v>
      </c>
      <c r="AV13" s="270">
        <v>0.68003046203388351</v>
      </c>
      <c r="AW13" s="270">
        <v>0.65283807394227722</v>
      </c>
      <c r="AX13" s="270">
        <v>-0.57574442766645006</v>
      </c>
      <c r="AY13" s="270">
        <v>-0.55117439867731832</v>
      </c>
      <c r="AZ13" s="270">
        <v>1.3355906311210077</v>
      </c>
      <c r="BA13" s="270">
        <v>1.3027080684202303</v>
      </c>
      <c r="BB13" s="270">
        <v>1.3812422179071433</v>
      </c>
      <c r="BC13" s="270"/>
      <c r="BD13" s="270">
        <v>-8.1952481638103905</v>
      </c>
      <c r="BE13" s="270">
        <v>-10.186980217671348</v>
      </c>
      <c r="BF13" s="270">
        <v>-7.004285355612879</v>
      </c>
      <c r="BG13" s="270">
        <v>-2.9527593450245178</v>
      </c>
      <c r="BH13" s="270">
        <v>-1.1109067583792864</v>
      </c>
      <c r="BI13" s="270">
        <v>-0.21514802055038729</v>
      </c>
      <c r="BJ13" s="270">
        <v>-0.19146164411844779</v>
      </c>
      <c r="BK13" s="270">
        <v>-1.2229006094842276</v>
      </c>
      <c r="BL13" s="270">
        <v>-0.87333632632261526</v>
      </c>
      <c r="BM13" s="270">
        <v>0.39403461589209599</v>
      </c>
      <c r="BN13" s="270">
        <v>0.93155733436086052</v>
      </c>
      <c r="BO13" s="270">
        <v>0.46180598845406706</v>
      </c>
    </row>
    <row r="14" spans="1:69" ht="27" customHeight="1" x14ac:dyDescent="0.3">
      <c r="A14" s="64"/>
      <c r="B14" s="272"/>
      <c r="C14" s="585" t="s">
        <v>1</v>
      </c>
      <c r="D14" s="585"/>
      <c r="E14" s="585"/>
      <c r="F14" s="585"/>
      <c r="G14" s="585"/>
      <c r="H14" s="585"/>
      <c r="I14" s="585"/>
      <c r="J14" s="585"/>
      <c r="K14" s="585"/>
      <c r="L14" s="585"/>
      <c r="M14" s="585"/>
      <c r="N14" s="585"/>
      <c r="O14" s="585"/>
      <c r="P14" s="585"/>
      <c r="Q14" s="585"/>
      <c r="R14" s="585"/>
      <c r="S14" s="585"/>
      <c r="T14" s="585"/>
      <c r="U14" s="585"/>
      <c r="V14" s="585"/>
      <c r="W14" s="585"/>
      <c r="X14" s="585"/>
      <c r="Y14" s="585"/>
      <c r="Z14" s="585"/>
      <c r="AA14" s="585"/>
      <c r="AB14" s="585"/>
      <c r="AC14" s="585"/>
      <c r="AD14" s="585"/>
      <c r="AE14" s="585"/>
      <c r="AF14" s="585"/>
      <c r="AG14" s="585"/>
      <c r="AH14" s="585"/>
      <c r="AI14" s="585"/>
      <c r="AJ14" s="585"/>
      <c r="AK14" s="585"/>
      <c r="AL14" s="585"/>
      <c r="AM14" s="585"/>
      <c r="AN14" s="585"/>
      <c r="AO14" s="585"/>
      <c r="AP14" s="585"/>
      <c r="AQ14" s="585"/>
      <c r="AR14" s="585"/>
      <c r="AS14" s="585"/>
      <c r="AT14" s="585"/>
      <c r="AU14" s="585"/>
      <c r="AV14" s="585"/>
      <c r="AW14" s="585"/>
      <c r="AX14" s="585"/>
      <c r="AY14" s="585"/>
      <c r="AZ14" s="585"/>
      <c r="BA14" s="585"/>
      <c r="BB14" s="585"/>
      <c r="BC14" s="585"/>
      <c r="BD14" s="585"/>
      <c r="BE14" s="585"/>
      <c r="BF14" s="585"/>
      <c r="BG14" s="585"/>
      <c r="BH14" s="585"/>
      <c r="BI14" s="585"/>
      <c r="BJ14" s="585"/>
      <c r="BK14" s="585"/>
      <c r="BL14" s="585"/>
      <c r="BM14" s="585"/>
      <c r="BN14" s="585"/>
      <c r="BO14" s="585"/>
    </row>
    <row r="15" spans="1:69" ht="17.25" customHeight="1" x14ac:dyDescent="0.3">
      <c r="A15" s="64"/>
      <c r="B15" s="264" t="s">
        <v>14</v>
      </c>
      <c r="C15" s="534"/>
      <c r="D15" s="266">
        <v>-3.7094333510323594</v>
      </c>
      <c r="E15" s="266">
        <v>-4.2469820474384363</v>
      </c>
      <c r="F15" s="267">
        <v>-2.5274194275006323</v>
      </c>
      <c r="G15" s="267">
        <v>-1.0160179551041608</v>
      </c>
      <c r="H15" s="267">
        <v>0.12820912526537143</v>
      </c>
      <c r="I15" s="267">
        <v>1.157058704476313</v>
      </c>
      <c r="J15" s="267">
        <v>1.4978092278975055</v>
      </c>
      <c r="K15" s="267">
        <v>1.1882750819314509</v>
      </c>
      <c r="L15" s="267">
        <v>1.7789316898430201</v>
      </c>
      <c r="M15" s="267">
        <v>2.3461496486260245</v>
      </c>
      <c r="N15" s="267">
        <v>3.2190025825246096</v>
      </c>
      <c r="O15" s="267">
        <v>4.2624892735489937</v>
      </c>
      <c r="P15" s="267"/>
      <c r="Q15" s="267">
        <v>-3.7386369540350728</v>
      </c>
      <c r="R15" s="267">
        <v>-4.0779929905376235</v>
      </c>
      <c r="S15" s="267">
        <v>-2.6748285939752776</v>
      </c>
      <c r="T15" s="267">
        <v>-0.89985894645701592</v>
      </c>
      <c r="U15" s="267">
        <v>-0.45016502140920522</v>
      </c>
      <c r="V15" s="267">
        <v>0.34787249005144361</v>
      </c>
      <c r="W15" s="267">
        <v>0.39924885741793048</v>
      </c>
      <c r="X15" s="267">
        <v>1.7891783527247185E-2</v>
      </c>
      <c r="Y15" s="267">
        <v>3.0761975773316408E-2</v>
      </c>
      <c r="Z15" s="267">
        <v>1.5670266749324497</v>
      </c>
      <c r="AA15" s="267">
        <v>2.2450594938347166</v>
      </c>
      <c r="AB15" s="267">
        <v>2.5888870180893662</v>
      </c>
      <c r="AC15" s="267"/>
      <c r="AD15" s="266">
        <v>-4.0674147647568759</v>
      </c>
      <c r="AE15" s="266">
        <v>-4.6595714641308632</v>
      </c>
      <c r="AF15" s="266">
        <v>-3.4628027542180462</v>
      </c>
      <c r="AG15" s="266">
        <v>-1.5223399899088008</v>
      </c>
      <c r="AH15" s="266">
        <v>-0.87841464966521698</v>
      </c>
      <c r="AI15" s="266">
        <v>-1.4068972275055103E-2</v>
      </c>
      <c r="AJ15" s="266">
        <v>-0.32910187411343372</v>
      </c>
      <c r="AK15" s="266">
        <v>-0.69230893907898405</v>
      </c>
      <c r="AL15" s="266">
        <v>-0.2046693349969928</v>
      </c>
      <c r="AM15" s="266">
        <v>0.45484489214486246</v>
      </c>
      <c r="AN15" s="266">
        <v>1.1390779430653595</v>
      </c>
      <c r="AO15" s="266">
        <v>1.6321217703864335</v>
      </c>
      <c r="AP15" s="267"/>
      <c r="AQ15" s="266">
        <v>-4.346255910430429</v>
      </c>
      <c r="AR15" s="266">
        <v>-4.9210508420448349</v>
      </c>
      <c r="AS15" s="266">
        <v>-3.912706419861081</v>
      </c>
      <c r="AT15" s="266">
        <v>-2.1013445392429162</v>
      </c>
      <c r="AU15" s="266">
        <v>-1.631324430315928</v>
      </c>
      <c r="AV15" s="266">
        <v>-1.1719798701876698</v>
      </c>
      <c r="AW15" s="266">
        <v>-1.2408501012638169</v>
      </c>
      <c r="AX15" s="266">
        <v>-1.5257660813381904</v>
      </c>
      <c r="AY15" s="266">
        <v>-1.2026122394188263</v>
      </c>
      <c r="AZ15" s="266">
        <v>-2.8982984124709787E-2</v>
      </c>
      <c r="BA15" s="266">
        <v>0.17085372019849387</v>
      </c>
      <c r="BB15" s="266">
        <v>3.4619259316386319E-2</v>
      </c>
      <c r="BC15" s="267"/>
      <c r="BD15" s="266">
        <v>-3.96994580891797</v>
      </c>
      <c r="BE15" s="266">
        <v>-4.5957606157551965</v>
      </c>
      <c r="BF15" s="266">
        <v>-3.2616260380883233</v>
      </c>
      <c r="BG15" s="266">
        <v>-2.0799762664315153</v>
      </c>
      <c r="BH15" s="266">
        <v>-1.4816259319364775</v>
      </c>
      <c r="BI15" s="266">
        <v>-0.90598515171980409</v>
      </c>
      <c r="BJ15" s="266">
        <v>-0.95589603242154908</v>
      </c>
      <c r="BK15" s="266">
        <v>-1.0799858364854202</v>
      </c>
      <c r="BL15" s="266">
        <v>-0.94775613741133213</v>
      </c>
      <c r="BM15" s="266">
        <v>-0.4478661487954696</v>
      </c>
      <c r="BN15" s="266">
        <v>6.5196616379381567E-3</v>
      </c>
      <c r="BO15" s="266">
        <v>0.33598786099191535</v>
      </c>
    </row>
    <row r="16" spans="1:69" ht="15.95" customHeight="1" x14ac:dyDescent="0.3">
      <c r="A16" s="64"/>
      <c r="B16" s="268" t="s">
        <v>98</v>
      </c>
      <c r="C16" s="269"/>
      <c r="D16" s="270">
        <v>-1.3862529911708918</v>
      </c>
      <c r="E16" s="270">
        <v>1.2866111954320587</v>
      </c>
      <c r="F16" s="271">
        <v>3.0820236811702273</v>
      </c>
      <c r="G16" s="271">
        <v>3.0091953874880772</v>
      </c>
      <c r="H16" s="271">
        <v>3.6139293772773584</v>
      </c>
      <c r="I16" s="271">
        <v>4.2243207138150893</v>
      </c>
      <c r="J16" s="271">
        <v>3.4706194672405672</v>
      </c>
      <c r="K16" s="271">
        <v>4.8369883758876853</v>
      </c>
      <c r="L16" s="271">
        <v>5.4904427090680201</v>
      </c>
      <c r="M16" s="271">
        <v>3.7215163665407403</v>
      </c>
      <c r="N16" s="271">
        <v>4.1793561257830874</v>
      </c>
      <c r="O16" s="271">
        <v>5.4571452720322213</v>
      </c>
      <c r="P16" s="271"/>
      <c r="Q16" s="271">
        <v>0.16849529780564865</v>
      </c>
      <c r="R16" s="271">
        <v>-0.52240359377231016</v>
      </c>
      <c r="S16" s="271">
        <v>-2.4800588977986706</v>
      </c>
      <c r="T16" s="271">
        <v>-3.5294756126055091</v>
      </c>
      <c r="U16" s="271">
        <v>-3.4295475782286786</v>
      </c>
      <c r="V16" s="271">
        <v>-1.9981358350653409</v>
      </c>
      <c r="W16" s="271">
        <v>-1.6113755590574215</v>
      </c>
      <c r="X16" s="271">
        <v>-2.450937165420612</v>
      </c>
      <c r="Y16" s="271">
        <v>-3.2585154724937553</v>
      </c>
      <c r="Z16" s="271">
        <v>-2.5815309474404273</v>
      </c>
      <c r="AA16" s="271">
        <v>-2.8719286051984767</v>
      </c>
      <c r="AB16" s="271">
        <v>-1.658623322784706</v>
      </c>
      <c r="AC16" s="271"/>
      <c r="AD16" s="270">
        <v>-0.48422241949802469</v>
      </c>
      <c r="AE16" s="270">
        <v>-1.9346777055765472</v>
      </c>
      <c r="AF16" s="270">
        <v>-2.377265218496035</v>
      </c>
      <c r="AG16" s="270">
        <v>-3.7662470130553203</v>
      </c>
      <c r="AH16" s="270">
        <v>-2.3881790330254091</v>
      </c>
      <c r="AI16" s="270">
        <v>-1.5801209767373479</v>
      </c>
      <c r="AJ16" s="270">
        <v>-2.4802181742024203</v>
      </c>
      <c r="AK16" s="270">
        <v>-1.8390052244589725</v>
      </c>
      <c r="AL16" s="270">
        <v>-2.7374949750254132</v>
      </c>
      <c r="AM16" s="270">
        <v>-2.349047444972129</v>
      </c>
      <c r="AN16" s="270">
        <v>-2.2103161842388204</v>
      </c>
      <c r="AO16" s="270">
        <v>-2.5749812124521014</v>
      </c>
      <c r="AP16" s="271"/>
      <c r="AQ16" s="270">
        <v>-1.746323529411768</v>
      </c>
      <c r="AR16" s="270">
        <v>-2.4232565297298549</v>
      </c>
      <c r="AS16" s="270">
        <v>-3.0922372681532124</v>
      </c>
      <c r="AT16" s="270">
        <v>-4.0760324717169993</v>
      </c>
      <c r="AU16" s="270">
        <v>-1.6844450314907391</v>
      </c>
      <c r="AV16" s="270">
        <v>-2.0151518627931324</v>
      </c>
      <c r="AW16" s="270">
        <v>-1.8609197492462357</v>
      </c>
      <c r="AX16" s="270">
        <v>-2.7649362165601019</v>
      </c>
      <c r="AY16" s="270">
        <v>-3.4729681802930514</v>
      </c>
      <c r="AZ16" s="270">
        <v>-4.0947073956611177</v>
      </c>
      <c r="BA16" s="270">
        <v>-5.5319746727457186</v>
      </c>
      <c r="BB16" s="270">
        <v>-4.3819708138291134</v>
      </c>
      <c r="BC16" s="271"/>
      <c r="BD16" s="270">
        <v>-1.3338366679249987</v>
      </c>
      <c r="BE16" s="270">
        <v>-1.9683322457599814</v>
      </c>
      <c r="BF16" s="270">
        <v>-2.8979211316128612</v>
      </c>
      <c r="BG16" s="270">
        <v>-3.669024586958983</v>
      </c>
      <c r="BH16" s="270">
        <v>-3.8092252152037389</v>
      </c>
      <c r="BI16" s="270">
        <v>-2.9004811879821233</v>
      </c>
      <c r="BJ16" s="270">
        <v>-2.2947259204954378</v>
      </c>
      <c r="BK16" s="270">
        <v>-3.4912255577172431</v>
      </c>
      <c r="BL16" s="270">
        <v>-4.2239621083594869</v>
      </c>
      <c r="BM16" s="270">
        <v>-3.9182514817913727</v>
      </c>
      <c r="BN16" s="270">
        <v>-3.8204605172848147</v>
      </c>
      <c r="BO16" s="270">
        <v>-1.559692295730053</v>
      </c>
    </row>
    <row r="17" spans="1:67" ht="15.95" customHeight="1" x14ac:dyDescent="0.3">
      <c r="A17" s="64"/>
      <c r="B17" s="268" t="s">
        <v>209</v>
      </c>
      <c r="C17" s="269"/>
      <c r="D17" s="270">
        <v>-2.4340351527419415</v>
      </c>
      <c r="E17" s="270">
        <v>-3.2154261768264689</v>
      </c>
      <c r="F17" s="271">
        <v>-3.3676261577586644</v>
      </c>
      <c r="G17" s="271">
        <v>-3.6410085762896216</v>
      </c>
      <c r="H17" s="271">
        <v>-3.23418040685101</v>
      </c>
      <c r="I17" s="271">
        <v>-2.07236999061044</v>
      </c>
      <c r="J17" s="271">
        <v>-1.6154924786310971</v>
      </c>
      <c r="K17" s="271">
        <v>-1.6563427762596632</v>
      </c>
      <c r="L17" s="271">
        <v>-1.0019115566601329</v>
      </c>
      <c r="M17" s="271">
        <v>-0.7926460726573481</v>
      </c>
      <c r="N17" s="271">
        <v>-0.28926485892816345</v>
      </c>
      <c r="O17" s="271">
        <v>0.94749166758856518</v>
      </c>
      <c r="P17" s="271"/>
      <c r="Q17" s="271">
        <v>-2.8438750886137569</v>
      </c>
      <c r="R17" s="271">
        <v>-2.1965809590251837</v>
      </c>
      <c r="S17" s="271">
        <v>-2.4098813698817452</v>
      </c>
      <c r="T17" s="271">
        <v>-2.2121060039542471</v>
      </c>
      <c r="U17" s="271">
        <v>-2.3624836084188132</v>
      </c>
      <c r="V17" s="271">
        <v>-1.7059010738478406</v>
      </c>
      <c r="W17" s="271">
        <v>-1.2099285648782683</v>
      </c>
      <c r="X17" s="271">
        <v>-1.6933843074199473</v>
      </c>
      <c r="Y17" s="271">
        <v>-1.385850926698879</v>
      </c>
      <c r="Z17" s="271">
        <v>-0.7214751684743419</v>
      </c>
      <c r="AA17" s="271">
        <v>0.308719169724327</v>
      </c>
      <c r="AB17" s="271">
        <v>0.55705288084917015</v>
      </c>
      <c r="AC17" s="271"/>
      <c r="AD17" s="270">
        <v>-4.0525309593106158</v>
      </c>
      <c r="AE17" s="270">
        <v>-3.9550385006892839</v>
      </c>
      <c r="AF17" s="270">
        <v>-3.6806588509136589</v>
      </c>
      <c r="AG17" s="270">
        <v>-3.9377188097079028</v>
      </c>
      <c r="AH17" s="270">
        <v>-3.2258555915397835</v>
      </c>
      <c r="AI17" s="270">
        <v>-2.3212581761592901</v>
      </c>
      <c r="AJ17" s="270">
        <v>-2.7972768276812019</v>
      </c>
      <c r="AK17" s="270">
        <v>-3.6344127283117444</v>
      </c>
      <c r="AL17" s="270">
        <v>-3.2236295773163732</v>
      </c>
      <c r="AM17" s="270">
        <v>-2.8185064398860789</v>
      </c>
      <c r="AN17" s="270">
        <v>-1.5322944429889844</v>
      </c>
      <c r="AO17" s="270">
        <v>-0.82041834843073502</v>
      </c>
      <c r="AP17" s="271"/>
      <c r="AQ17" s="270">
        <v>-3.7845462543535007</v>
      </c>
      <c r="AR17" s="270">
        <v>-3.4642773212161586</v>
      </c>
      <c r="AS17" s="270">
        <v>-3.8346616467020027</v>
      </c>
      <c r="AT17" s="270">
        <v>-3.9568764572293418</v>
      </c>
      <c r="AU17" s="270">
        <v>-3.8549345373058514</v>
      </c>
      <c r="AV17" s="270">
        <v>-4.4257749967859468</v>
      </c>
      <c r="AW17" s="270">
        <v>-4.2040672189795885</v>
      </c>
      <c r="AX17" s="270">
        <v>-5.1795449578683304</v>
      </c>
      <c r="AY17" s="270">
        <v>-4.5287307217525239</v>
      </c>
      <c r="AZ17" s="270">
        <v>-4.2599953160933381</v>
      </c>
      <c r="BA17" s="270">
        <v>-3.3923903702638398</v>
      </c>
      <c r="BB17" s="270">
        <v>-3.3862213019605178</v>
      </c>
      <c r="BC17" s="271"/>
      <c r="BD17" s="270">
        <v>-3.3124073195884023</v>
      </c>
      <c r="BE17" s="270">
        <v>-3.0767587281547435</v>
      </c>
      <c r="BF17" s="270">
        <v>-3.269385993419462</v>
      </c>
      <c r="BG17" s="270">
        <v>-3.3887985985750504</v>
      </c>
      <c r="BH17" s="270">
        <v>-3.8640215297499338</v>
      </c>
      <c r="BI17" s="270">
        <v>-3.3949974333266795</v>
      </c>
      <c r="BJ17" s="270">
        <v>-3.4903410250410758</v>
      </c>
      <c r="BK17" s="270">
        <v>-3.5599853757356215</v>
      </c>
      <c r="BL17" s="270">
        <v>-3.0738267446014333</v>
      </c>
      <c r="BM17" s="270">
        <v>-2.606452341973764</v>
      </c>
      <c r="BN17" s="270">
        <v>-2.0938028351190923</v>
      </c>
      <c r="BO17" s="270">
        <v>-1.7293246544313745</v>
      </c>
    </row>
    <row r="18" spans="1:67" ht="15.95" customHeight="1" x14ac:dyDescent="0.3">
      <c r="A18" s="64"/>
      <c r="B18" s="268" t="s">
        <v>15</v>
      </c>
      <c r="C18" s="269"/>
      <c r="D18" s="270">
        <v>-1.472800086981735</v>
      </c>
      <c r="E18" s="270">
        <v>-1.8534957108205532</v>
      </c>
      <c r="F18" s="271">
        <v>-1.6347308932797233</v>
      </c>
      <c r="G18" s="271">
        <v>-2.1019419302273548</v>
      </c>
      <c r="H18" s="271">
        <v>-0.92149292243701098</v>
      </c>
      <c r="I18" s="271">
        <v>-0.75207003071750478</v>
      </c>
      <c r="J18" s="271">
        <v>-0.90406398215280603</v>
      </c>
      <c r="K18" s="271">
        <v>-0.79613371950632938</v>
      </c>
      <c r="L18" s="271">
        <v>-0.4029789516979605</v>
      </c>
      <c r="M18" s="271">
        <v>-0.20049856901232488</v>
      </c>
      <c r="N18" s="271">
        <v>1.2639851205042589</v>
      </c>
      <c r="O18" s="271">
        <v>3.3292238274701589</v>
      </c>
      <c r="P18" s="271"/>
      <c r="Q18" s="271">
        <v>-0.67411743835373272</v>
      </c>
      <c r="R18" s="271">
        <v>-0.29965733602246303</v>
      </c>
      <c r="S18" s="271">
        <v>0.22585507608113176</v>
      </c>
      <c r="T18" s="271">
        <v>6.4270068767655175E-2</v>
      </c>
      <c r="U18" s="271">
        <v>0.42231790008698056</v>
      </c>
      <c r="V18" s="271">
        <v>1.8578495241852124</v>
      </c>
      <c r="W18" s="271">
        <v>1.7583661366466146</v>
      </c>
      <c r="X18" s="271">
        <v>1.0846276958064323</v>
      </c>
      <c r="Y18" s="271">
        <v>1.3099791654531714</v>
      </c>
      <c r="Z18" s="271">
        <v>2.7986174874548055</v>
      </c>
      <c r="AA18" s="271">
        <v>3.5775437456196073</v>
      </c>
      <c r="AB18" s="271">
        <v>5.535003480832998</v>
      </c>
      <c r="AC18" s="271"/>
      <c r="AD18" s="270">
        <v>-0.64305128941727219</v>
      </c>
      <c r="AE18" s="270">
        <v>-1.6186391792428196</v>
      </c>
      <c r="AF18" s="270">
        <v>-1.1462712311728609</v>
      </c>
      <c r="AG18" s="270">
        <v>-0.52455811182748846</v>
      </c>
      <c r="AH18" s="270">
        <v>-1.0021472556680351</v>
      </c>
      <c r="AI18" s="270">
        <v>-0.11931975261489924</v>
      </c>
      <c r="AJ18" s="270">
        <v>-0.9815478471279846</v>
      </c>
      <c r="AK18" s="270">
        <v>-1.3427377322692564</v>
      </c>
      <c r="AL18" s="270">
        <v>-0.65520435301029067</v>
      </c>
      <c r="AM18" s="270">
        <v>-1.2563271930536644</v>
      </c>
      <c r="AN18" s="270">
        <v>-1.2866228131085791</v>
      </c>
      <c r="AO18" s="270">
        <v>-0.10007505329141964</v>
      </c>
      <c r="AP18" s="271"/>
      <c r="AQ18" s="270">
        <v>-5.9343208995173313E-2</v>
      </c>
      <c r="AR18" s="270">
        <v>-1.384435774175472</v>
      </c>
      <c r="AS18" s="270">
        <v>-1.1828536836097641</v>
      </c>
      <c r="AT18" s="270">
        <v>-0.97453424735536487</v>
      </c>
      <c r="AU18" s="270">
        <v>-1.2363088505074131</v>
      </c>
      <c r="AV18" s="270">
        <v>2.571065359401814E-2</v>
      </c>
      <c r="AW18" s="270">
        <v>-0.27802381714849389</v>
      </c>
      <c r="AX18" s="270">
        <v>-0.20673074010782955</v>
      </c>
      <c r="AY18" s="270">
        <v>-1.0355497471881847</v>
      </c>
      <c r="AZ18" s="270">
        <v>0.93013920030963959</v>
      </c>
      <c r="BA18" s="270">
        <v>1.745734418768933</v>
      </c>
      <c r="BB18" s="270">
        <v>2.4873449789536721</v>
      </c>
      <c r="BC18" s="271"/>
      <c r="BD18" s="270">
        <v>-0.10823828658791967</v>
      </c>
      <c r="BE18" s="270">
        <v>-0.68002572386211568</v>
      </c>
      <c r="BF18" s="270">
        <v>-0.28876945839702728</v>
      </c>
      <c r="BG18" s="270">
        <v>0.4299448765748366</v>
      </c>
      <c r="BH18" s="270">
        <v>0.74501172522272441</v>
      </c>
      <c r="BI18" s="270">
        <v>1.2501983300010409</v>
      </c>
      <c r="BJ18" s="270">
        <v>0.73260141471811835</v>
      </c>
      <c r="BK18" s="270">
        <v>0.16461215811941088</v>
      </c>
      <c r="BL18" s="270">
        <v>6.4007683347355737E-2</v>
      </c>
      <c r="BM18" s="270">
        <v>0.80883395534159774</v>
      </c>
      <c r="BN18" s="270">
        <v>1.343554683592302</v>
      </c>
      <c r="BO18" s="270">
        <v>3.3967251183035563</v>
      </c>
    </row>
    <row r="19" spans="1:67" ht="26.25" customHeight="1" x14ac:dyDescent="0.3">
      <c r="A19" s="64"/>
      <c r="B19" s="268" t="s">
        <v>16</v>
      </c>
      <c r="C19" s="269"/>
      <c r="D19" s="270">
        <v>-0.53847472496445903</v>
      </c>
      <c r="E19" s="270">
        <v>1.1106209051646658</v>
      </c>
      <c r="F19" s="271">
        <v>0.50066300311699763</v>
      </c>
      <c r="G19" s="271">
        <v>0.80449165338502837</v>
      </c>
      <c r="H19" s="271">
        <v>2.5085445860702436</v>
      </c>
      <c r="I19" s="271">
        <v>3.6911222800271872</v>
      </c>
      <c r="J19" s="271">
        <v>3.8184586222839982</v>
      </c>
      <c r="K19" s="271">
        <v>3.3261813882325129</v>
      </c>
      <c r="L19" s="271">
        <v>3.5558274529052625</v>
      </c>
      <c r="M19" s="271">
        <v>2.1196737410517272</v>
      </c>
      <c r="N19" s="271">
        <v>3.0515611362464341</v>
      </c>
      <c r="O19" s="271">
        <v>3.7855810194097756</v>
      </c>
      <c r="P19" s="271"/>
      <c r="Q19" s="271">
        <v>-1.4085642317380263</v>
      </c>
      <c r="R19" s="271">
        <v>-1.920958430274311</v>
      </c>
      <c r="S19" s="271">
        <v>-0.64931926382905658</v>
      </c>
      <c r="T19" s="271">
        <v>-0.82944987198177955</v>
      </c>
      <c r="U19" s="271">
        <v>-0.19545035705354508</v>
      </c>
      <c r="V19" s="271">
        <v>0.18427525985049442</v>
      </c>
      <c r="W19" s="271">
        <v>1.1238639791238683</v>
      </c>
      <c r="X19" s="271">
        <v>1.2445068550745191</v>
      </c>
      <c r="Y19" s="271">
        <v>2.3290837866506138</v>
      </c>
      <c r="Z19" s="271">
        <v>3.5780706993770792</v>
      </c>
      <c r="AA19" s="271">
        <v>4.1352816029230866</v>
      </c>
      <c r="AB19" s="271">
        <v>3.7222186884368114</v>
      </c>
      <c r="AC19" s="271"/>
      <c r="AD19" s="270">
        <v>-1.3544040038168674</v>
      </c>
      <c r="AE19" s="270">
        <v>-1.7552560247503664</v>
      </c>
      <c r="AF19" s="270">
        <v>-1.2906797015269547</v>
      </c>
      <c r="AG19" s="270">
        <v>-1.0352969814088482</v>
      </c>
      <c r="AH19" s="270">
        <v>-0.23698229523814973</v>
      </c>
      <c r="AI19" s="270">
        <v>-0.11499159625265065</v>
      </c>
      <c r="AJ19" s="270">
        <v>0.23628670224144344</v>
      </c>
      <c r="AK19" s="270">
        <v>0.94988245587981623</v>
      </c>
      <c r="AL19" s="270">
        <v>0.84538452692008548</v>
      </c>
      <c r="AM19" s="270">
        <v>1.2704067814896121</v>
      </c>
      <c r="AN19" s="270">
        <v>1.5925287127135874</v>
      </c>
      <c r="AO19" s="270">
        <v>1.6034545629691337</v>
      </c>
      <c r="AP19" s="271"/>
      <c r="AQ19" s="270">
        <v>-1.8052799796698338</v>
      </c>
      <c r="AR19" s="270">
        <v>-2.199140742950533</v>
      </c>
      <c r="AS19" s="270">
        <v>-1.8055659933962147</v>
      </c>
      <c r="AT19" s="270">
        <v>-1.9338537821591615</v>
      </c>
      <c r="AU19" s="270">
        <v>-1.7138351634501987</v>
      </c>
      <c r="AV19" s="270">
        <v>-1.8834147595128314</v>
      </c>
      <c r="AW19" s="270">
        <v>-1.876573893600991</v>
      </c>
      <c r="AX19" s="270">
        <v>-1.9645997732467038</v>
      </c>
      <c r="AY19" s="270">
        <v>4.387713235150656</v>
      </c>
      <c r="AZ19" s="270">
        <v>5.0624336032964976</v>
      </c>
      <c r="BA19" s="270">
        <v>5.4411344453269237</v>
      </c>
      <c r="BB19" s="270">
        <v>1.1811325889602671</v>
      </c>
      <c r="BC19" s="271"/>
      <c r="BD19" s="270">
        <v>-1.8397986635424957</v>
      </c>
      <c r="BE19" s="270">
        <v>-2.4499858064228306</v>
      </c>
      <c r="BF19" s="270">
        <v>-2.1449836643104163</v>
      </c>
      <c r="BG19" s="270">
        <v>-1.4716067493968552</v>
      </c>
      <c r="BH19" s="270">
        <v>-1.6439323746906496</v>
      </c>
      <c r="BI19" s="270">
        <v>-1.3392134408526317</v>
      </c>
      <c r="BJ19" s="270">
        <v>-1.3608286783552614</v>
      </c>
      <c r="BK19" s="270">
        <v>-1.8112585048509402</v>
      </c>
      <c r="BL19" s="270">
        <v>-1.7557020400383152</v>
      </c>
      <c r="BM19" s="270">
        <v>-1.8463737848583293</v>
      </c>
      <c r="BN19" s="270">
        <v>-1.6221441429705408</v>
      </c>
      <c r="BO19" s="270">
        <v>-2.5229287388300436</v>
      </c>
    </row>
    <row r="20" spans="1:67" ht="15.95" customHeight="1" x14ac:dyDescent="0.3">
      <c r="A20" s="64"/>
      <c r="B20" s="268" t="s">
        <v>73</v>
      </c>
      <c r="C20" s="269"/>
      <c r="D20" s="270">
        <v>-6.0168912413967632</v>
      </c>
      <c r="E20" s="270">
        <v>-7.0366956805829659</v>
      </c>
      <c r="F20" s="271">
        <v>-3.2758964668398249</v>
      </c>
      <c r="G20" s="271">
        <v>0.35177664367522254</v>
      </c>
      <c r="H20" s="271">
        <v>1.7211410114091734</v>
      </c>
      <c r="I20" s="271">
        <v>3.0283415609120254</v>
      </c>
      <c r="J20" s="271">
        <v>3.6007699337373964</v>
      </c>
      <c r="K20" s="271">
        <v>2.9330704521858024</v>
      </c>
      <c r="L20" s="271">
        <v>3.635330603057028</v>
      </c>
      <c r="M20" s="271">
        <v>5.0273167196404245</v>
      </c>
      <c r="N20" s="271">
        <v>5.8604927619074374</v>
      </c>
      <c r="O20" s="271">
        <v>6.4271526611472325</v>
      </c>
      <c r="P20" s="271"/>
      <c r="Q20" s="271">
        <v>-6.0189830163438529</v>
      </c>
      <c r="R20" s="271">
        <v>-7.0933546620023691</v>
      </c>
      <c r="S20" s="271">
        <v>-4.3487196533600354</v>
      </c>
      <c r="T20" s="271">
        <v>-0.51407126334478903</v>
      </c>
      <c r="U20" s="271">
        <v>0.25989219826050203</v>
      </c>
      <c r="V20" s="271">
        <v>0.92308470764513118</v>
      </c>
      <c r="W20" s="271">
        <v>0.6263312051573422</v>
      </c>
      <c r="X20" s="271">
        <v>0.34148162225153555</v>
      </c>
      <c r="Y20" s="271">
        <v>-4.224084514331139E-2</v>
      </c>
      <c r="Z20" s="271">
        <v>2.0522763657027525</v>
      </c>
      <c r="AA20" s="271">
        <v>2.5763888955466143</v>
      </c>
      <c r="AB20" s="271">
        <v>2.4245626309103585</v>
      </c>
      <c r="AC20" s="271"/>
      <c r="AD20" s="270">
        <v>-6.1412363152220308</v>
      </c>
      <c r="AE20" s="270">
        <v>-6.9259691886577031</v>
      </c>
      <c r="AF20" s="270">
        <v>-4.7492350288074761</v>
      </c>
      <c r="AG20" s="270">
        <v>-0.66670710769029995</v>
      </c>
      <c r="AH20" s="270">
        <v>0.34102993872393483</v>
      </c>
      <c r="AI20" s="270">
        <v>1.3191367219840515</v>
      </c>
      <c r="AJ20" s="270">
        <v>1.214050595472699</v>
      </c>
      <c r="AK20" s="270">
        <v>0.8446035700172132</v>
      </c>
      <c r="AL20" s="270">
        <v>1.4641015716931207</v>
      </c>
      <c r="AM20" s="270">
        <v>2.826340776597803</v>
      </c>
      <c r="AN20" s="270">
        <v>3.58798896280706</v>
      </c>
      <c r="AO20" s="270">
        <v>3.8135733580197524</v>
      </c>
      <c r="AP20" s="271"/>
      <c r="AQ20" s="270">
        <v>-6.8868623438933128</v>
      </c>
      <c r="AR20" s="270">
        <v>-7.6306008794354057</v>
      </c>
      <c r="AS20" s="270">
        <v>-5.4380100952749189</v>
      </c>
      <c r="AT20" s="270">
        <v>-1.5503388887479161</v>
      </c>
      <c r="AU20" s="270">
        <v>-0.64350501495550816</v>
      </c>
      <c r="AV20" s="270">
        <v>0.15184302641503677</v>
      </c>
      <c r="AW20" s="270">
        <v>9.4471263870161692E-3</v>
      </c>
      <c r="AX20" s="270">
        <v>-8.6320636893177038E-2</v>
      </c>
      <c r="AY20" s="270">
        <v>-0.53214902681983745</v>
      </c>
      <c r="AZ20" s="270">
        <v>0.93378788301667726</v>
      </c>
      <c r="BA20" s="270">
        <v>0.61121146131695525</v>
      </c>
      <c r="BB20" s="270">
        <v>0.76335172494978565</v>
      </c>
      <c r="BC20" s="271"/>
      <c r="BD20" s="270">
        <v>-6.2957177656030865</v>
      </c>
      <c r="BE20" s="270">
        <v>-7.3503740011894365</v>
      </c>
      <c r="BF20" s="270">
        <v>-4.6513626168428175</v>
      </c>
      <c r="BG20" s="270">
        <v>-2.5043187394623345</v>
      </c>
      <c r="BH20" s="270">
        <v>-1.1213874624251474</v>
      </c>
      <c r="BI20" s="270">
        <v>-0.4326771914505656</v>
      </c>
      <c r="BJ20" s="270">
        <v>-0.31065062257980003</v>
      </c>
      <c r="BK20" s="270">
        <v>-0.18497601186174961</v>
      </c>
      <c r="BL20" s="270">
        <v>-7.7816744580218256E-2</v>
      </c>
      <c r="BM20" s="270">
        <v>0.45631029835631409</v>
      </c>
      <c r="BN20" s="270">
        <v>0.90884840375966292</v>
      </c>
      <c r="BO20" s="270">
        <v>0.68689504076737684</v>
      </c>
    </row>
    <row r="21" spans="1:67" ht="27" customHeight="1" x14ac:dyDescent="0.3">
      <c r="A21" s="64"/>
      <c r="B21" s="272"/>
      <c r="C21" s="585" t="s">
        <v>157</v>
      </c>
      <c r="D21" s="585"/>
      <c r="E21" s="585"/>
      <c r="F21" s="585"/>
      <c r="G21" s="585"/>
      <c r="H21" s="585"/>
      <c r="I21" s="585"/>
      <c r="J21" s="585"/>
      <c r="K21" s="585"/>
      <c r="L21" s="585"/>
      <c r="M21" s="585"/>
      <c r="N21" s="585"/>
      <c r="O21" s="585"/>
      <c r="P21" s="585"/>
      <c r="Q21" s="585"/>
      <c r="R21" s="585"/>
      <c r="S21" s="585"/>
      <c r="T21" s="585"/>
      <c r="U21" s="585"/>
      <c r="V21" s="585"/>
      <c r="W21" s="585"/>
      <c r="X21" s="585"/>
      <c r="Y21" s="585"/>
      <c r="Z21" s="585"/>
      <c r="AA21" s="585"/>
      <c r="AB21" s="585"/>
      <c r="AC21" s="585"/>
      <c r="AD21" s="585"/>
      <c r="AE21" s="585"/>
      <c r="AF21" s="585"/>
      <c r="AG21" s="585"/>
      <c r="AH21" s="585"/>
      <c r="AI21" s="585"/>
      <c r="AJ21" s="585"/>
      <c r="AK21" s="585"/>
      <c r="AL21" s="585"/>
      <c r="AM21" s="585"/>
      <c r="AN21" s="585"/>
      <c r="AO21" s="585"/>
      <c r="AP21" s="585"/>
      <c r="AQ21" s="585"/>
      <c r="AR21" s="585"/>
      <c r="AS21" s="585"/>
      <c r="AT21" s="585"/>
      <c r="AU21" s="585"/>
      <c r="AV21" s="585"/>
      <c r="AW21" s="585"/>
      <c r="AX21" s="585"/>
      <c r="AY21" s="585"/>
      <c r="AZ21" s="585"/>
      <c r="BA21" s="585"/>
      <c r="BB21" s="585"/>
      <c r="BC21" s="585"/>
      <c r="BD21" s="585"/>
      <c r="BE21" s="585"/>
      <c r="BF21" s="585"/>
      <c r="BG21" s="585"/>
      <c r="BH21" s="585"/>
      <c r="BI21" s="585"/>
      <c r="BJ21" s="585"/>
      <c r="BK21" s="585"/>
      <c r="BL21" s="585"/>
      <c r="BM21" s="585"/>
      <c r="BN21" s="585"/>
      <c r="BO21" s="585"/>
    </row>
    <row r="22" spans="1:67" ht="17.25" customHeight="1" x14ac:dyDescent="0.3">
      <c r="A22" s="64"/>
      <c r="B22" s="264" t="s">
        <v>14</v>
      </c>
      <c r="C22" s="534"/>
      <c r="D22" s="266">
        <v>-8.3539840838118238</v>
      </c>
      <c r="E22" s="266">
        <v>-10.724066281070634</v>
      </c>
      <c r="F22" s="267">
        <v>-11.093675547377316</v>
      </c>
      <c r="G22" s="267">
        <v>-8.3053117263160487</v>
      </c>
      <c r="H22" s="267">
        <v>-6.2252876693778489</v>
      </c>
      <c r="I22" s="267">
        <v>-4.8635513272939761</v>
      </c>
      <c r="J22" s="267">
        <v>-3.9522246284974329</v>
      </c>
      <c r="K22" s="267">
        <v>-3.6485574852097642</v>
      </c>
      <c r="L22" s="267">
        <v>-2.1641089202777977</v>
      </c>
      <c r="M22" s="267">
        <v>1.3783351228650531</v>
      </c>
      <c r="N22" s="267">
        <v>2.8042024990073031</v>
      </c>
      <c r="O22" s="267">
        <v>2.7157289837312248</v>
      </c>
      <c r="P22" s="267"/>
      <c r="Q22" s="267">
        <v>-9.2559589562314386</v>
      </c>
      <c r="R22" s="267">
        <v>-11.748792635789258</v>
      </c>
      <c r="S22" s="267">
        <v>-11.369799419742904</v>
      </c>
      <c r="T22" s="267">
        <v>-8.3302713497963765</v>
      </c>
      <c r="U22" s="267">
        <v>-7.5616906203706549</v>
      </c>
      <c r="V22" s="267">
        <v>-6.4342733473762195</v>
      </c>
      <c r="W22" s="267">
        <v>-5.8812931928718513</v>
      </c>
      <c r="X22" s="267">
        <v>-5.8446706465468168</v>
      </c>
      <c r="Y22" s="267">
        <v>-4.3470915097712037</v>
      </c>
      <c r="Z22" s="267">
        <v>-1.9331418943405367</v>
      </c>
      <c r="AA22" s="267">
        <v>-1.0280996248188501</v>
      </c>
      <c r="AB22" s="267">
        <v>-0.51283474355189185</v>
      </c>
      <c r="AC22" s="267"/>
      <c r="AD22" s="266">
        <v>-7.1864749678311881</v>
      </c>
      <c r="AE22" s="266">
        <v>-9.3798444720478358</v>
      </c>
      <c r="AF22" s="266">
        <v>-9.4315389403136152</v>
      </c>
      <c r="AG22" s="266">
        <v>-6.4801299807415091</v>
      </c>
      <c r="AH22" s="266">
        <v>-4.6534370534135832</v>
      </c>
      <c r="AI22" s="266">
        <v>-3.345288201535439</v>
      </c>
      <c r="AJ22" s="266">
        <v>-3.3428055978748148</v>
      </c>
      <c r="AK22" s="266">
        <v>-5.1765614429433384</v>
      </c>
      <c r="AL22" s="266">
        <v>-2.2974300446259264</v>
      </c>
      <c r="AM22" s="266">
        <v>2.5938449326318391E-2</v>
      </c>
      <c r="AN22" s="266">
        <v>1.1057059776004508</v>
      </c>
      <c r="AO22" s="266">
        <v>1.940792003946811</v>
      </c>
      <c r="AP22" s="267"/>
      <c r="AQ22" s="266">
        <v>-8.3948211053877202</v>
      </c>
      <c r="AR22" s="266">
        <v>-10.970265562641345</v>
      </c>
      <c r="AS22" s="266">
        <v>-10.525767608664893</v>
      </c>
      <c r="AT22" s="266">
        <v>-6.891712369067065</v>
      </c>
      <c r="AU22" s="266">
        <v>-5.5291225734552967</v>
      </c>
      <c r="AV22" s="266">
        <v>-4.7245194764451668</v>
      </c>
      <c r="AW22" s="266">
        <v>-4.3132528498312155</v>
      </c>
      <c r="AX22" s="266">
        <v>-5.4494699763302634</v>
      </c>
      <c r="AY22" s="266">
        <v>-3.1007720692366547</v>
      </c>
      <c r="AZ22" s="266">
        <v>0.17358601563257992</v>
      </c>
      <c r="BA22" s="266">
        <v>0.31592372872668761</v>
      </c>
      <c r="BB22" s="266">
        <v>1.1378630818077937</v>
      </c>
      <c r="BC22" s="267"/>
      <c r="BD22" s="266">
        <v>-7.756870659464596</v>
      </c>
      <c r="BE22" s="266">
        <v>-10.938117504276804</v>
      </c>
      <c r="BF22" s="266">
        <v>-10.922662843303016</v>
      </c>
      <c r="BG22" s="266">
        <v>-8.2024619455933419</v>
      </c>
      <c r="BH22" s="266">
        <v>-7.6545802051362557</v>
      </c>
      <c r="BI22" s="266">
        <v>-6.6272940057784382</v>
      </c>
      <c r="BJ22" s="266">
        <v>-5.2212555242797549</v>
      </c>
      <c r="BK22" s="266">
        <v>-5.8193205231621477</v>
      </c>
      <c r="BL22" s="266">
        <v>-2.7607045031815289</v>
      </c>
      <c r="BM22" s="266">
        <v>0.59581505486863762</v>
      </c>
      <c r="BN22" s="266">
        <v>0.61629945957942311</v>
      </c>
      <c r="BO22" s="266">
        <v>1.6089069791242423</v>
      </c>
    </row>
    <row r="23" spans="1:67" ht="15.95" customHeight="1" x14ac:dyDescent="0.3">
      <c r="A23" s="64"/>
      <c r="B23" s="268" t="s">
        <v>98</v>
      </c>
      <c r="C23" s="269"/>
      <c r="D23" s="270">
        <v>-4.0436350468488342</v>
      </c>
      <c r="E23" s="270">
        <v>-7.2076558029789481</v>
      </c>
      <c r="F23" s="271">
        <v>-12.532824929142294</v>
      </c>
      <c r="G23" s="271">
        <v>-14.925981539803487</v>
      </c>
      <c r="H23" s="271">
        <v>-14.43850721903685</v>
      </c>
      <c r="I23" s="271">
        <v>-10.609187966344052</v>
      </c>
      <c r="J23" s="271">
        <v>-8.6818799755615856</v>
      </c>
      <c r="K23" s="271">
        <v>-6.7884059538724273</v>
      </c>
      <c r="L23" s="271">
        <v>-2.7255570496743786</v>
      </c>
      <c r="M23" s="271">
        <v>0.40473666664399843</v>
      </c>
      <c r="N23" s="271">
        <v>1.0089914808944371</v>
      </c>
      <c r="O23" s="271">
        <v>4.7803818825461946</v>
      </c>
      <c r="P23" s="271"/>
      <c r="Q23" s="271">
        <v>-3.8671716879662341</v>
      </c>
      <c r="R23" s="271">
        <v>-8.2223861587538636</v>
      </c>
      <c r="S23" s="271">
        <v>-17.319283034130478</v>
      </c>
      <c r="T23" s="271">
        <v>-20.905316433362003</v>
      </c>
      <c r="U23" s="271">
        <v>-20.977566176284185</v>
      </c>
      <c r="V23" s="271">
        <v>-17.784242521371965</v>
      </c>
      <c r="W23" s="271">
        <v>-15.923445510029936</v>
      </c>
      <c r="X23" s="271">
        <v>-13.321845528128776</v>
      </c>
      <c r="Y23" s="271">
        <v>-8.9239210182623623</v>
      </c>
      <c r="Z23" s="271">
        <v>-6.8791417531877386</v>
      </c>
      <c r="AA23" s="271">
        <v>-5.0353069855194121</v>
      </c>
      <c r="AB23" s="271">
        <v>-0.69355147723487676</v>
      </c>
      <c r="AC23" s="271"/>
      <c r="AD23" s="270">
        <v>-0.14668932363150589</v>
      </c>
      <c r="AE23" s="270">
        <v>-2.3989219430253286</v>
      </c>
      <c r="AF23" s="270">
        <v>-10.865448437296337</v>
      </c>
      <c r="AG23" s="270">
        <v>-15.128643691922591</v>
      </c>
      <c r="AH23" s="270">
        <v>-16.028943569534022</v>
      </c>
      <c r="AI23" s="270">
        <v>-12.982414104346589</v>
      </c>
      <c r="AJ23" s="270">
        <v>-10.32392636381735</v>
      </c>
      <c r="AK23" s="270">
        <v>-8.5525829227211574</v>
      </c>
      <c r="AL23" s="270">
        <v>-4.2867466045593545</v>
      </c>
      <c r="AM23" s="270">
        <v>-2.6948904956441595</v>
      </c>
      <c r="AN23" s="270">
        <v>-1.9693080804455718</v>
      </c>
      <c r="AO23" s="270">
        <v>5.1599059761493891</v>
      </c>
      <c r="AP23" s="271"/>
      <c r="AQ23" s="270">
        <v>-2.122348787820286</v>
      </c>
      <c r="AR23" s="270">
        <v>-5.2133666573167829</v>
      </c>
      <c r="AS23" s="270">
        <v>-14.359747799291085</v>
      </c>
      <c r="AT23" s="270">
        <v>-18.054239387475207</v>
      </c>
      <c r="AU23" s="270">
        <v>-18.587711414851412</v>
      </c>
      <c r="AV23" s="270">
        <v>-16.095954572346855</v>
      </c>
      <c r="AW23" s="270">
        <v>-13.520295503404938</v>
      </c>
      <c r="AX23" s="270">
        <v>-9.3817865599716015</v>
      </c>
      <c r="AY23" s="270">
        <v>-7.6270216553114096</v>
      </c>
      <c r="AZ23" s="270">
        <v>-4.4796118250905863</v>
      </c>
      <c r="BA23" s="270">
        <v>-4.0710241770488835</v>
      </c>
      <c r="BB23" s="270">
        <v>-1.3907527583367738</v>
      </c>
      <c r="BC23" s="271"/>
      <c r="BD23" s="270">
        <v>0.11526243288071214</v>
      </c>
      <c r="BE23" s="270">
        <v>-7.3480901363682705</v>
      </c>
      <c r="BF23" s="270">
        <v>-15.368500941910085</v>
      </c>
      <c r="BG23" s="270">
        <v>-18.188083117944529</v>
      </c>
      <c r="BH23" s="270">
        <v>-20.890910855485558</v>
      </c>
      <c r="BI23" s="270">
        <v>-19.431584028709864</v>
      </c>
      <c r="BJ23" s="270">
        <v>-12.468128378809112</v>
      </c>
      <c r="BK23" s="270">
        <v>-8.6809100101444727</v>
      </c>
      <c r="BL23" s="270">
        <v>-3.6198657094289217</v>
      </c>
      <c r="BM23" s="270">
        <v>8.2861088904678581E-2</v>
      </c>
      <c r="BN23" s="270">
        <v>-1.4643738098591683</v>
      </c>
      <c r="BO23" s="270">
        <v>4.4008251323962781</v>
      </c>
    </row>
    <row r="24" spans="1:67" ht="15.95" customHeight="1" x14ac:dyDescent="0.3">
      <c r="A24" s="64"/>
      <c r="B24" s="268" t="s">
        <v>209</v>
      </c>
      <c r="C24" s="269"/>
      <c r="D24" s="270">
        <v>-9.9826858069421718</v>
      </c>
      <c r="E24" s="270">
        <v>-12.280718805718081</v>
      </c>
      <c r="F24" s="271">
        <v>-14.963478580696219</v>
      </c>
      <c r="G24" s="271">
        <v>-15.065203485077532</v>
      </c>
      <c r="H24" s="271">
        <v>-15.85018650634737</v>
      </c>
      <c r="I24" s="271">
        <v>-16.25975713604754</v>
      </c>
      <c r="J24" s="271">
        <v>-16.229453732081069</v>
      </c>
      <c r="K24" s="271">
        <v>-12.713675569121506</v>
      </c>
      <c r="L24" s="271">
        <v>-10.105934695184331</v>
      </c>
      <c r="M24" s="271">
        <v>-4.045271267820624</v>
      </c>
      <c r="N24" s="271">
        <v>0.18428013624721018</v>
      </c>
      <c r="O24" s="271">
        <v>-3.0474708358897971</v>
      </c>
      <c r="P24" s="271"/>
      <c r="Q24" s="271">
        <v>-12.866625501698053</v>
      </c>
      <c r="R24" s="271">
        <v>-11.861794109104835</v>
      </c>
      <c r="S24" s="271">
        <v>-13.134173653642023</v>
      </c>
      <c r="T24" s="271">
        <v>-13.792903174404742</v>
      </c>
      <c r="U24" s="271">
        <v>-16.301734554034624</v>
      </c>
      <c r="V24" s="271">
        <v>-16.064656511165694</v>
      </c>
      <c r="W24" s="271">
        <v>-15.618661224004128</v>
      </c>
      <c r="X24" s="271">
        <v>-12.035387900925755</v>
      </c>
      <c r="Y24" s="271">
        <v>-8.860035588327051</v>
      </c>
      <c r="Z24" s="271">
        <v>-7.6439718223467565</v>
      </c>
      <c r="AA24" s="271">
        <v>-6.5236538877530847</v>
      </c>
      <c r="AB24" s="271">
        <v>-8.110343679653937</v>
      </c>
      <c r="AC24" s="271"/>
      <c r="AD24" s="270">
        <v>-7.3036602420533541</v>
      </c>
      <c r="AE24" s="270">
        <v>-8.0927801705270355</v>
      </c>
      <c r="AF24" s="270">
        <v>-7.9219998533471596</v>
      </c>
      <c r="AG24" s="270">
        <v>-9.0544784090583903</v>
      </c>
      <c r="AH24" s="270">
        <v>-9.9667779769693823</v>
      </c>
      <c r="AI24" s="270">
        <v>-8.4094590737084047</v>
      </c>
      <c r="AJ24" s="270">
        <v>-10.723732860149354</v>
      </c>
      <c r="AK24" s="270">
        <v>-10.048750403048601</v>
      </c>
      <c r="AL24" s="270">
        <v>-5.560634472629161</v>
      </c>
      <c r="AM24" s="270">
        <v>-3.2424867661307246</v>
      </c>
      <c r="AN24" s="270">
        <v>-0.40391155603596474</v>
      </c>
      <c r="AO24" s="270">
        <v>-3.2398221138518437</v>
      </c>
      <c r="AP24" s="271"/>
      <c r="AQ24" s="270">
        <v>-8.7090153259499345</v>
      </c>
      <c r="AR24" s="270">
        <v>-8.8828216376897018</v>
      </c>
      <c r="AS24" s="270">
        <v>-8.4122008700262541</v>
      </c>
      <c r="AT24" s="270">
        <v>-8.1883970760506344</v>
      </c>
      <c r="AU24" s="270">
        <v>-10.041111617499723</v>
      </c>
      <c r="AV24" s="270">
        <v>-10.632241184029411</v>
      </c>
      <c r="AW24" s="270">
        <v>-10.673913217237285</v>
      </c>
      <c r="AX24" s="270">
        <v>-10.210149582993211</v>
      </c>
      <c r="AY24" s="270">
        <v>-4.4550880317981978</v>
      </c>
      <c r="AZ24" s="270">
        <v>2.1891613389113616</v>
      </c>
      <c r="BA24" s="270">
        <v>0.90231784105235135</v>
      </c>
      <c r="BB24" s="270">
        <v>1.4110113276319538</v>
      </c>
      <c r="BC24" s="271"/>
      <c r="BD24" s="270">
        <v>-8.8876811222658603</v>
      </c>
      <c r="BE24" s="270">
        <v>-8.2309142243110927</v>
      </c>
      <c r="BF24" s="270">
        <v>-10.978130369374</v>
      </c>
      <c r="BG24" s="270">
        <v>-14.041978581822562</v>
      </c>
      <c r="BH24" s="270">
        <v>-15.83360730294028</v>
      </c>
      <c r="BI24" s="270">
        <v>-15.115386870593611</v>
      </c>
      <c r="BJ24" s="270">
        <v>-13.30001934097524</v>
      </c>
      <c r="BK24" s="270">
        <v>-10.290987379576507</v>
      </c>
      <c r="BL24" s="270">
        <v>-3.179274835124474</v>
      </c>
      <c r="BM24" s="270">
        <v>1.7719834169889452</v>
      </c>
      <c r="BN24" s="270">
        <v>1.4040561043308344</v>
      </c>
      <c r="BO24" s="270">
        <v>2.4664429660373344</v>
      </c>
    </row>
    <row r="25" spans="1:67" ht="15.95" customHeight="1" x14ac:dyDescent="0.3">
      <c r="A25" s="64"/>
      <c r="B25" s="268" t="s">
        <v>15</v>
      </c>
      <c r="C25" s="269"/>
      <c r="D25" s="270">
        <v>-0.43322171976940638</v>
      </c>
      <c r="E25" s="270">
        <v>-0.24402936166220002</v>
      </c>
      <c r="F25" s="271">
        <v>0.20415386758409682</v>
      </c>
      <c r="G25" s="271">
        <v>-0.13948177668058293</v>
      </c>
      <c r="H25" s="271">
        <v>1.3462457851972687</v>
      </c>
      <c r="I25" s="271">
        <v>1.7516034024229725</v>
      </c>
      <c r="J25" s="271">
        <v>2.5315049045535147</v>
      </c>
      <c r="K25" s="271">
        <v>2.2414318218362865</v>
      </c>
      <c r="L25" s="271">
        <v>3.1507534698992572</v>
      </c>
      <c r="M25" s="271">
        <v>3.8630205444151358</v>
      </c>
      <c r="N25" s="271">
        <v>4.9690370762437936</v>
      </c>
      <c r="O25" s="271">
        <v>6.5727190489946992</v>
      </c>
      <c r="P25" s="271"/>
      <c r="Q25" s="271">
        <v>-0.78334299456359702</v>
      </c>
      <c r="R25" s="271">
        <v>-0.4503063042765092</v>
      </c>
      <c r="S25" s="271">
        <v>-0.25504857306020767</v>
      </c>
      <c r="T25" s="271">
        <v>-0.74965163798718493</v>
      </c>
      <c r="U25" s="271">
        <v>-0.3917930111554</v>
      </c>
      <c r="V25" s="271">
        <v>-0.94100723966079158</v>
      </c>
      <c r="W25" s="271">
        <v>-0.91572862462443538</v>
      </c>
      <c r="X25" s="271">
        <v>-0.5882981664235416</v>
      </c>
      <c r="Y25" s="271">
        <v>0.38679344873693822</v>
      </c>
      <c r="Z25" s="271">
        <v>0.71819719592589593</v>
      </c>
      <c r="AA25" s="271">
        <v>1.0434747810660383</v>
      </c>
      <c r="AB25" s="271">
        <v>2.1485642054231988</v>
      </c>
      <c r="AC25" s="271"/>
      <c r="AD25" s="270">
        <v>-1.5322852502222872E-2</v>
      </c>
      <c r="AE25" s="270">
        <v>-1.2097571593265002</v>
      </c>
      <c r="AF25" s="270">
        <v>-0.99881929922335644</v>
      </c>
      <c r="AG25" s="270">
        <v>-1.3293461883423703</v>
      </c>
      <c r="AH25" s="270">
        <v>-1.15635691461992</v>
      </c>
      <c r="AI25" s="270">
        <v>-1.5271643586684007</v>
      </c>
      <c r="AJ25" s="270">
        <v>-1.2910946775403147</v>
      </c>
      <c r="AK25" s="270">
        <v>-2.115408265857269</v>
      </c>
      <c r="AL25" s="270">
        <v>-1.9152166679999567</v>
      </c>
      <c r="AM25" s="270">
        <v>-2.3856834443245134</v>
      </c>
      <c r="AN25" s="270">
        <v>-2.0191076872588525</v>
      </c>
      <c r="AO25" s="270">
        <v>0.39511373727650323</v>
      </c>
      <c r="AP25" s="271"/>
      <c r="AQ25" s="270">
        <v>-0.8823529411764639</v>
      </c>
      <c r="AR25" s="270">
        <v>-0.89718602714499696</v>
      </c>
      <c r="AS25" s="270">
        <v>-1.2011275457339536</v>
      </c>
      <c r="AT25" s="270">
        <v>-1.1847669153126361</v>
      </c>
      <c r="AU25" s="270">
        <v>-1.0311186406874242</v>
      </c>
      <c r="AV25" s="270">
        <v>-1.3472230632152247</v>
      </c>
      <c r="AW25" s="270">
        <v>-2.1675215127242211</v>
      </c>
      <c r="AX25" s="270">
        <v>-2.7988621041523913</v>
      </c>
      <c r="AY25" s="270">
        <v>-2.5501020277033319</v>
      </c>
      <c r="AZ25" s="270">
        <v>-3.0748288365456631</v>
      </c>
      <c r="BA25" s="270">
        <v>-3.2512890270940318</v>
      </c>
      <c r="BB25" s="270">
        <v>-2.0463201940652311</v>
      </c>
      <c r="BC25" s="271"/>
      <c r="BD25" s="270">
        <v>-0.83385919048048152</v>
      </c>
      <c r="BE25" s="270">
        <v>-1.588482016912991</v>
      </c>
      <c r="BF25" s="270">
        <v>-0.46070202513173797</v>
      </c>
      <c r="BG25" s="270">
        <v>-1.3483516722879045</v>
      </c>
      <c r="BH25" s="270">
        <v>-0.64736179090751023</v>
      </c>
      <c r="BI25" s="270">
        <v>-0.78491341112747648</v>
      </c>
      <c r="BJ25" s="270">
        <v>-1.6829771342865598</v>
      </c>
      <c r="BK25" s="270">
        <v>-1.8676995627745328</v>
      </c>
      <c r="BL25" s="270">
        <v>-1.3319427269184132</v>
      </c>
      <c r="BM25" s="270">
        <v>-0.76559878399376657</v>
      </c>
      <c r="BN25" s="270">
        <v>-0.56051415809014316</v>
      </c>
      <c r="BO25" s="270">
        <v>1.0275603072512922</v>
      </c>
    </row>
    <row r="26" spans="1:67" ht="26.25" customHeight="1" x14ac:dyDescent="0.3">
      <c r="A26" s="64"/>
      <c r="B26" s="268" t="s">
        <v>16</v>
      </c>
      <c r="C26" s="269"/>
      <c r="D26" s="270">
        <v>-6.5200233348207348E-2</v>
      </c>
      <c r="E26" s="270">
        <v>2.7420154020906296</v>
      </c>
      <c r="F26" s="271">
        <v>1.6826409129899673</v>
      </c>
      <c r="G26" s="271">
        <v>2.3984250374620757</v>
      </c>
      <c r="H26" s="271">
        <v>1.8152549162276728</v>
      </c>
      <c r="I26" s="271">
        <v>2.9029801803678481</v>
      </c>
      <c r="J26" s="271">
        <v>3.8680970283197382</v>
      </c>
      <c r="K26" s="271">
        <v>4.9133982396077727</v>
      </c>
      <c r="L26" s="271">
        <v>6.0666767678912521</v>
      </c>
      <c r="M26" s="271">
        <v>5.7188365333602889</v>
      </c>
      <c r="N26" s="271">
        <v>5.4564374619765488</v>
      </c>
      <c r="O26" s="271">
        <v>5.3163658199882065</v>
      </c>
      <c r="P26" s="271"/>
      <c r="Q26" s="271">
        <v>-1.160400503945354</v>
      </c>
      <c r="R26" s="271">
        <v>4.3992044814828546E-2</v>
      </c>
      <c r="S26" s="271">
        <v>8.0466935023721931E-2</v>
      </c>
      <c r="T26" s="271">
        <v>0.46034218409454297</v>
      </c>
      <c r="U26" s="271">
        <v>0.1922066162592273</v>
      </c>
      <c r="V26" s="271">
        <v>0.57721359192900934</v>
      </c>
      <c r="W26" s="271">
        <v>0.73227968072204419</v>
      </c>
      <c r="X26" s="271">
        <v>3.0875853671854969</v>
      </c>
      <c r="Y26" s="271">
        <v>2.7191473759333888</v>
      </c>
      <c r="Z26" s="271">
        <v>2.7635361973902945</v>
      </c>
      <c r="AA26" s="271">
        <v>1.7724857159024907</v>
      </c>
      <c r="AB26" s="271">
        <v>2.5859126774999908</v>
      </c>
      <c r="AC26" s="271"/>
      <c r="AD26" s="270">
        <v>-1.207729468599041</v>
      </c>
      <c r="AE26" s="270">
        <v>-0.24845406625603061</v>
      </c>
      <c r="AF26" s="270">
        <v>0.96200220774964862</v>
      </c>
      <c r="AG26" s="270">
        <v>0.50547491967765268</v>
      </c>
      <c r="AH26" s="270">
        <v>0.32120007452485311</v>
      </c>
      <c r="AI26" s="270">
        <v>-0.15051936552043799</v>
      </c>
      <c r="AJ26" s="270">
        <v>-0.51360838600945158</v>
      </c>
      <c r="AK26" s="270">
        <v>0.18794214687150657</v>
      </c>
      <c r="AL26" s="270">
        <v>0.93186355667698706</v>
      </c>
      <c r="AM26" s="270">
        <v>2.1308030896544921</v>
      </c>
      <c r="AN26" s="270">
        <v>2.3716008793898737</v>
      </c>
      <c r="AO26" s="270">
        <v>3.0133583319793047</v>
      </c>
      <c r="AP26" s="271"/>
      <c r="AQ26" s="270">
        <v>-1.2709344185318514</v>
      </c>
      <c r="AR26" s="270">
        <v>-1.471494970736714</v>
      </c>
      <c r="AS26" s="270">
        <v>-0.88163474107149398</v>
      </c>
      <c r="AT26" s="270">
        <v>-1.4912380093958149</v>
      </c>
      <c r="AU26" s="270">
        <v>-2.2783006651213071</v>
      </c>
      <c r="AV26" s="270">
        <v>-2.1090150317296974</v>
      </c>
      <c r="AW26" s="270">
        <v>-2.5873250211955963</v>
      </c>
      <c r="AX26" s="270">
        <v>-1.3808990934042242</v>
      </c>
      <c r="AY26" s="270">
        <v>-0.9267485530193369</v>
      </c>
      <c r="AZ26" s="270">
        <v>-0.30668385815363308</v>
      </c>
      <c r="BA26" s="270">
        <v>-8.4879350568044742E-2</v>
      </c>
      <c r="BB26" s="270">
        <v>1.3690895537393288</v>
      </c>
      <c r="BC26" s="271"/>
      <c r="BD26" s="270">
        <v>-0.63336113943213945</v>
      </c>
      <c r="BE26" s="270">
        <v>-0.26058990789098857</v>
      </c>
      <c r="BF26" s="270">
        <v>-0.31610349421310957</v>
      </c>
      <c r="BG26" s="270">
        <v>-0.33139806529845828</v>
      </c>
      <c r="BH26" s="270">
        <v>-0.11257997292770483</v>
      </c>
      <c r="BI26" s="270">
        <v>0.31395082691946641</v>
      </c>
      <c r="BJ26" s="270">
        <v>1.3265144970583407</v>
      </c>
      <c r="BK26" s="270">
        <v>1.6960629268182572</v>
      </c>
      <c r="BL26" s="270">
        <v>1.9786629144120269</v>
      </c>
      <c r="BM26" s="270">
        <v>2.7695754086078495</v>
      </c>
      <c r="BN26" s="270">
        <v>3.0939938265593696</v>
      </c>
      <c r="BO26" s="270">
        <v>3.1894483771589108</v>
      </c>
    </row>
    <row r="27" spans="1:67" ht="15.95" customHeight="1" x14ac:dyDescent="0.3">
      <c r="A27" s="64"/>
      <c r="B27" s="268" t="s">
        <v>73</v>
      </c>
      <c r="C27" s="269"/>
      <c r="D27" s="270">
        <v>-14.361089436331895</v>
      </c>
      <c r="E27" s="270">
        <v>-18.580886599567847</v>
      </c>
      <c r="F27" s="271">
        <v>-14.855607644888039</v>
      </c>
      <c r="G27" s="271">
        <v>-5.322301962767483</v>
      </c>
      <c r="H27" s="271">
        <v>0.72980129584345832</v>
      </c>
      <c r="I27" s="271">
        <v>2.7867191940281515</v>
      </c>
      <c r="J27" s="271">
        <v>3.9604651725594806</v>
      </c>
      <c r="K27" s="271">
        <v>0.96750776466956268</v>
      </c>
      <c r="L27" s="271">
        <v>0.58453193908174228</v>
      </c>
      <c r="M27" s="271">
        <v>4.3534112644945822</v>
      </c>
      <c r="N27" s="271">
        <v>4.4534925492744293</v>
      </c>
      <c r="O27" s="271">
        <v>4.2294344742807937</v>
      </c>
      <c r="P27" s="271"/>
      <c r="Q27" s="271">
        <v>-14.830071357935111</v>
      </c>
      <c r="R27" s="271">
        <v>-21.013592367336543</v>
      </c>
      <c r="S27" s="271">
        <v>-14.656544505577102</v>
      </c>
      <c r="T27" s="271">
        <v>-3.4587152935628467</v>
      </c>
      <c r="U27" s="271">
        <v>0.57466124985256783</v>
      </c>
      <c r="V27" s="271">
        <v>2.2604069926626522</v>
      </c>
      <c r="W27" s="271">
        <v>2.5655115775960837</v>
      </c>
      <c r="X27" s="271">
        <v>-1.930184127082029</v>
      </c>
      <c r="Y27" s="271">
        <v>-2.5173505933545215</v>
      </c>
      <c r="Z27" s="271">
        <v>2.4242828251215514</v>
      </c>
      <c r="AA27" s="271">
        <v>3.3707425580681303</v>
      </c>
      <c r="AB27" s="271">
        <v>3.2092347855316774</v>
      </c>
      <c r="AC27" s="271"/>
      <c r="AD27" s="270">
        <v>-15.025054534557142</v>
      </c>
      <c r="AE27" s="270">
        <v>-19.23453273674275</v>
      </c>
      <c r="AF27" s="270">
        <v>-15.772313058518833</v>
      </c>
      <c r="AG27" s="270">
        <v>-4.3813570921577281</v>
      </c>
      <c r="AH27" s="270">
        <v>1.7993477555308743</v>
      </c>
      <c r="AI27" s="270">
        <v>3.2587735283438946</v>
      </c>
      <c r="AJ27" s="270">
        <v>3.493169402730814</v>
      </c>
      <c r="AK27" s="270">
        <v>-2.851384945710663</v>
      </c>
      <c r="AL27" s="270">
        <v>-7.3179475903344837E-2</v>
      </c>
      <c r="AM27" s="270">
        <v>4.1535240490626819</v>
      </c>
      <c r="AN27" s="270">
        <v>4.6898747359128095</v>
      </c>
      <c r="AO27" s="270">
        <v>4.3389785578135331</v>
      </c>
      <c r="AP27" s="271"/>
      <c r="AQ27" s="270">
        <v>-16.17423784379325</v>
      </c>
      <c r="AR27" s="270">
        <v>-21.674812540110594</v>
      </c>
      <c r="AS27" s="270">
        <v>-16.322266778722891</v>
      </c>
      <c r="AT27" s="270">
        <v>-4.3325830916792967</v>
      </c>
      <c r="AU27" s="270">
        <v>1.0677336479847099</v>
      </c>
      <c r="AV27" s="270">
        <v>2.6136080435328495</v>
      </c>
      <c r="AW27" s="270">
        <v>3.0217713191863282</v>
      </c>
      <c r="AX27" s="270">
        <v>-2.4773023188833747</v>
      </c>
      <c r="AY27" s="270">
        <v>-0.67348964275697654</v>
      </c>
      <c r="AZ27" s="270">
        <v>2.7981401972191549</v>
      </c>
      <c r="BA27" s="270">
        <v>3.8639104584539155</v>
      </c>
      <c r="BB27" s="270">
        <v>3.6632496804264605</v>
      </c>
      <c r="BC27" s="271"/>
      <c r="BD27" s="270">
        <v>-15.186436705275696</v>
      </c>
      <c r="BE27" s="270">
        <v>-20.616069775643894</v>
      </c>
      <c r="BF27" s="270">
        <v>-15.66193960919297</v>
      </c>
      <c r="BG27" s="270">
        <v>-4.5828119966498804</v>
      </c>
      <c r="BH27" s="270">
        <v>-1.0451843686091422</v>
      </c>
      <c r="BI27" s="270">
        <v>0.61735546198815427</v>
      </c>
      <c r="BJ27" s="270">
        <v>0.27326402530572125</v>
      </c>
      <c r="BK27" s="270">
        <v>-5.0735168248524616</v>
      </c>
      <c r="BL27" s="270">
        <v>-3.8282725929415449</v>
      </c>
      <c r="BM27" s="270">
        <v>0.13551677666299611</v>
      </c>
      <c r="BN27" s="270">
        <v>0.98582395621124874</v>
      </c>
      <c r="BO27" s="270">
        <v>-0.39708408429088138</v>
      </c>
    </row>
    <row r="28" spans="1:67" ht="3.75" customHeight="1" x14ac:dyDescent="0.3">
      <c r="A28" s="64"/>
      <c r="B28" s="274"/>
      <c r="C28" s="275"/>
      <c r="D28" s="276"/>
      <c r="E28" s="276"/>
      <c r="F28" s="277"/>
      <c r="G28" s="277"/>
      <c r="H28" s="277"/>
      <c r="I28" s="277"/>
      <c r="J28" s="277"/>
      <c r="K28" s="277"/>
      <c r="L28" s="277"/>
      <c r="M28" s="277"/>
      <c r="N28" s="277"/>
      <c r="O28" s="277"/>
      <c r="P28" s="277"/>
      <c r="Q28" s="277"/>
      <c r="R28" s="277"/>
      <c r="S28" s="277"/>
      <c r="T28" s="277"/>
      <c r="U28" s="277"/>
      <c r="V28" s="277"/>
      <c r="W28" s="277"/>
      <c r="X28" s="277"/>
      <c r="Y28" s="277"/>
      <c r="Z28" s="277"/>
      <c r="AA28" s="277"/>
      <c r="AB28" s="277"/>
      <c r="AC28" s="276"/>
      <c r="AD28" s="276"/>
      <c r="AE28" s="276"/>
      <c r="AF28" s="276"/>
      <c r="AG28" s="276"/>
      <c r="AH28" s="276"/>
      <c r="AI28" s="278"/>
      <c r="AJ28" s="278"/>
      <c r="AK28" s="278"/>
      <c r="AL28" s="278"/>
      <c r="AM28" s="278"/>
      <c r="AN28" s="278"/>
      <c r="AO28" s="279"/>
      <c r="AP28" s="276"/>
      <c r="AQ28" s="276"/>
      <c r="AR28" s="276"/>
      <c r="AS28" s="276"/>
      <c r="AT28" s="280"/>
      <c r="AU28" s="280"/>
      <c r="AV28" s="280"/>
      <c r="AW28" s="280"/>
      <c r="AX28" s="280"/>
      <c r="AY28" s="280"/>
      <c r="AZ28" s="280"/>
      <c r="BA28" s="280"/>
      <c r="BB28" s="280"/>
      <c r="BC28" s="276"/>
      <c r="BD28" s="276"/>
      <c r="BE28" s="276"/>
      <c r="BF28" s="276"/>
      <c r="BG28" s="276"/>
      <c r="BH28" s="276"/>
      <c r="BI28" s="276"/>
      <c r="BJ28" s="276"/>
      <c r="BK28" s="276"/>
      <c r="BL28" s="276"/>
      <c r="BM28" s="276"/>
      <c r="BN28" s="276"/>
      <c r="BO28" s="276"/>
    </row>
    <row r="29" spans="1:67" ht="11.1" customHeight="1" x14ac:dyDescent="0.25">
      <c r="A29" s="77"/>
      <c r="B29" s="156" t="s">
        <v>8</v>
      </c>
      <c r="C29" s="130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121"/>
      <c r="AA29" s="121"/>
      <c r="AB29" s="121"/>
      <c r="AC29" s="73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75"/>
      <c r="AP29" s="73"/>
      <c r="AQ29" s="121"/>
      <c r="AR29" s="121"/>
      <c r="AS29" s="121"/>
      <c r="AT29" s="219"/>
      <c r="AU29" s="219"/>
      <c r="AV29" s="219"/>
      <c r="AW29" s="219"/>
      <c r="AX29" s="219"/>
      <c r="AY29" s="219"/>
      <c r="BA29" s="189"/>
    </row>
    <row r="30" spans="1:67" ht="11.1" customHeight="1" x14ac:dyDescent="0.25">
      <c r="A30" s="77"/>
      <c r="B30" s="145" t="s">
        <v>105</v>
      </c>
      <c r="C30" s="19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121"/>
      <c r="AA30" s="121"/>
      <c r="AB30" s="121"/>
      <c r="AC30" s="73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75"/>
      <c r="AP30" s="73"/>
      <c r="AQ30" s="121"/>
      <c r="AR30" s="121"/>
      <c r="BA30" s="189"/>
      <c r="BB30" s="593" t="s">
        <v>135</v>
      </c>
      <c r="BC30" s="593"/>
      <c r="BD30" s="593"/>
      <c r="BE30" s="593"/>
      <c r="BF30" s="593"/>
      <c r="BG30" s="593"/>
      <c r="BH30" s="593"/>
      <c r="BI30" s="593"/>
      <c r="BJ30" s="593"/>
      <c r="BK30" s="593"/>
      <c r="BL30" s="593"/>
      <c r="BM30" s="593"/>
      <c r="BN30" s="593"/>
      <c r="BO30" s="593"/>
    </row>
    <row r="31" spans="1:67" ht="11.1" customHeight="1" x14ac:dyDescent="0.25">
      <c r="A31" s="77"/>
      <c r="B31" s="67" t="s">
        <v>213</v>
      </c>
      <c r="C31" s="131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22"/>
      <c r="AA31" s="22"/>
      <c r="AB31" s="22"/>
      <c r="AC31" s="75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75"/>
      <c r="AP31" s="75"/>
      <c r="AR31" s="22"/>
      <c r="BB31" s="593"/>
      <c r="BC31" s="593"/>
      <c r="BD31" s="593"/>
      <c r="BE31" s="593"/>
      <c r="BF31" s="593"/>
      <c r="BG31" s="593"/>
      <c r="BH31" s="593"/>
      <c r="BI31" s="593"/>
      <c r="BJ31" s="593"/>
      <c r="BK31" s="593"/>
      <c r="BL31" s="593"/>
      <c r="BM31" s="593"/>
      <c r="BN31" s="593"/>
      <c r="BO31" s="593"/>
    </row>
    <row r="32" spans="1:67" ht="11.1" customHeight="1" x14ac:dyDescent="0.25">
      <c r="A32" s="77"/>
      <c r="B32" s="67" t="s">
        <v>95</v>
      </c>
      <c r="C32" s="130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75"/>
      <c r="P32" s="75"/>
      <c r="Q32" s="75"/>
      <c r="R32" s="75"/>
      <c r="S32" s="75"/>
      <c r="T32" s="75"/>
      <c r="U32" s="75"/>
      <c r="Y32" s="189"/>
      <c r="Z32" s="189"/>
      <c r="AA32" s="189"/>
      <c r="AB32" s="189"/>
      <c r="AC32" s="189"/>
      <c r="AD32" s="189"/>
      <c r="AE32" s="189"/>
      <c r="AF32" s="189"/>
      <c r="AG32" s="189"/>
      <c r="AH32" s="189"/>
      <c r="AI32" s="189"/>
      <c r="AJ32" s="189"/>
      <c r="AK32" s="189"/>
      <c r="AL32" s="189"/>
      <c r="AM32" s="189"/>
      <c r="AN32" s="189"/>
      <c r="AO32" s="189"/>
      <c r="AP32" s="189"/>
      <c r="BA32" s="75"/>
      <c r="BB32" s="593"/>
      <c r="BC32" s="593"/>
      <c r="BD32" s="593"/>
      <c r="BE32" s="593"/>
      <c r="BF32" s="593"/>
      <c r="BG32" s="593"/>
      <c r="BH32" s="593"/>
      <c r="BI32" s="593"/>
      <c r="BJ32" s="593"/>
      <c r="BK32" s="593"/>
      <c r="BL32" s="593"/>
      <c r="BM32" s="593"/>
      <c r="BN32" s="593"/>
      <c r="BO32" s="593"/>
    </row>
    <row r="33" spans="1:67" ht="11.1" customHeight="1" x14ac:dyDescent="0.25">
      <c r="A33" s="77"/>
      <c r="B33" s="68" t="s">
        <v>76</v>
      </c>
      <c r="C33" s="130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75"/>
      <c r="P33" s="75"/>
      <c r="Q33" s="75"/>
      <c r="R33" s="75"/>
      <c r="S33" s="75"/>
      <c r="T33" s="75"/>
      <c r="U33" s="75"/>
      <c r="V33" s="190"/>
      <c r="W33" s="189"/>
      <c r="X33" s="190"/>
      <c r="Y33" s="189"/>
      <c r="Z33" s="189"/>
      <c r="AA33" s="189"/>
      <c r="AB33" s="189"/>
      <c r="AC33" s="189"/>
      <c r="AD33" s="189"/>
      <c r="AE33" s="189"/>
      <c r="AF33" s="189"/>
      <c r="AG33" s="189"/>
      <c r="AH33" s="189"/>
      <c r="AI33" s="189"/>
      <c r="AJ33" s="189"/>
      <c r="AK33" s="189"/>
      <c r="AL33" s="189"/>
      <c r="AM33" s="189"/>
      <c r="AN33" s="189"/>
      <c r="AO33" s="189"/>
      <c r="AP33" s="189"/>
      <c r="AQ33" s="189"/>
      <c r="BA33" s="75"/>
      <c r="BB33" s="75"/>
      <c r="BC33" s="189"/>
      <c r="BD33" s="189"/>
      <c r="BE33" s="189"/>
      <c r="BF33" s="189"/>
      <c r="BG33" s="189"/>
      <c r="BH33" s="189"/>
      <c r="BI33" s="189"/>
      <c r="BJ33" s="189"/>
      <c r="BK33" s="189"/>
      <c r="BL33" s="189"/>
      <c r="BM33" s="189"/>
      <c r="BN33" s="189"/>
      <c r="BO33" s="189"/>
    </row>
    <row r="34" spans="1:67" x14ac:dyDescent="0.25">
      <c r="A34" s="75"/>
      <c r="B34" s="72"/>
      <c r="C34" s="76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220"/>
      <c r="AU34" s="220"/>
      <c r="AV34" s="220"/>
      <c r="AW34" s="220"/>
      <c r="AX34" s="220"/>
      <c r="AY34" s="220"/>
      <c r="AZ34" s="220"/>
      <c r="BA34" s="220"/>
      <c r="BB34" s="220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  <c r="BN34" s="75"/>
      <c r="BO34" s="75"/>
    </row>
    <row r="35" spans="1:67" x14ac:dyDescent="0.25">
      <c r="A35" s="75"/>
      <c r="B35" s="75"/>
      <c r="C35" s="62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220"/>
      <c r="AU35" s="220"/>
      <c r="AV35" s="220"/>
      <c r="AW35" s="220"/>
      <c r="AX35" s="220"/>
      <c r="AY35" s="220"/>
      <c r="AZ35" s="220"/>
      <c r="BA35" s="220"/>
      <c r="BB35" s="220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</row>
    <row r="36" spans="1:67" x14ac:dyDescent="0.25">
      <c r="A36" s="75"/>
      <c r="B36" s="75"/>
      <c r="C36" s="62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P36" s="75"/>
      <c r="AQ36" s="75"/>
      <c r="AR36" s="75"/>
      <c r="AS36" s="75"/>
      <c r="AT36" s="220"/>
      <c r="AU36" s="220"/>
      <c r="AV36" s="220"/>
      <c r="AW36" s="220"/>
      <c r="AX36" s="220"/>
      <c r="AY36" s="220"/>
      <c r="AZ36" s="220"/>
      <c r="BA36" s="220"/>
    </row>
  </sheetData>
  <mergeCells count="12">
    <mergeCell ref="C7:BO7"/>
    <mergeCell ref="C14:BO14"/>
    <mergeCell ref="C21:BO21"/>
    <mergeCell ref="BB30:BO32"/>
    <mergeCell ref="B2:BO2"/>
    <mergeCell ref="B3:BO3"/>
    <mergeCell ref="B4:B5"/>
    <mergeCell ref="D4:O4"/>
    <mergeCell ref="R4:AB4"/>
    <mergeCell ref="AD4:AO4"/>
    <mergeCell ref="AQ4:BB4"/>
    <mergeCell ref="BD4:BO4"/>
  </mergeCells>
  <hyperlinks>
    <hyperlink ref="Y32:AN33" location="Indice!Área_de_impresión" display="Regresar"/>
    <hyperlink ref="AB32:AB33" location="Indice!Área_de_impresión" display="Regresar"/>
    <hyperlink ref="AD32:AD33" location="Indice!Área_de_impresión" display="Regresar"/>
    <hyperlink ref="AF32:AF33" location="Indice!Área_de_impresión" display="Regresar"/>
    <hyperlink ref="AG32:AG33" location="Indice!Área_de_impresión" display="Regresar"/>
    <hyperlink ref="AI32:AI33" location="Indice!Área_de_impresión" display="Regresar"/>
    <hyperlink ref="AJ32:AJ33" location="Indice!Área_de_impresión" display="Regresar"/>
    <hyperlink ref="AK32:AK33" location="Indice!Área_de_impresión" display="Regresar"/>
    <hyperlink ref="AL32:AL33" location="Indice!Área_de_impresión" display="Regresar"/>
    <hyperlink ref="AM32:AM33" location="Indice!Área_de_impresión" display="Regresar"/>
    <hyperlink ref="AQ32:AR33" location="Indice!A1" display="Regresar"/>
    <hyperlink ref="BD30:BD31" location="Indice!A1" display="Regresar"/>
    <hyperlink ref="BF30:BF31" location="Indice!A1" display="Regresar"/>
    <hyperlink ref="BA32:BA33" location="Indice!A1" display="Regresar"/>
    <hyperlink ref="BB33" location="Indice!A1" display="Regresar"/>
    <hyperlink ref="BD33" location="Indice!A1" display="Regresar"/>
  </hyperlinks>
  <printOptions horizontalCentered="1" verticalCentered="1"/>
  <pageMargins left="0.62992125984251968" right="0.27559055118110237" top="0.98425196850393704" bottom="0.98425196850393704" header="0" footer="0"/>
  <pageSetup paperSize="9" scale="73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tabColor theme="8" tint="0.59999389629810485"/>
  </sheetPr>
  <dimension ref="A1:BP37"/>
  <sheetViews>
    <sheetView showGridLines="0" zoomScale="75" zoomScaleNormal="75" zoomScaleSheetLayoutView="80" workbookViewId="0">
      <pane xSplit="2" ySplit="5" topLeftCell="C14" activePane="bottomRight" state="frozen"/>
      <selection activeCell="B32" sqref="B32:R56"/>
      <selection pane="topRight" activeCell="B32" sqref="B32:R56"/>
      <selection pane="bottomLeft" activeCell="B32" sqref="B32:R56"/>
      <selection pane="bottomRight" activeCell="B2" sqref="B2:BN34"/>
    </sheetView>
  </sheetViews>
  <sheetFormatPr baseColWidth="10" defaultRowHeight="13.5" x14ac:dyDescent="0.25"/>
  <cols>
    <col min="1" max="1" width="3.140625" style="44" customWidth="1"/>
    <col min="2" max="2" width="29.140625" style="44" customWidth="1"/>
    <col min="3" max="3" width="1.7109375" style="25" customWidth="1"/>
    <col min="4" max="4" width="6.7109375" style="44" hidden="1" customWidth="1"/>
    <col min="5" max="5" width="5.85546875" style="44" hidden="1" customWidth="1"/>
    <col min="6" max="14" width="5.7109375" style="44" hidden="1" customWidth="1"/>
    <col min="15" max="15" width="1.7109375" style="44" hidden="1" customWidth="1"/>
    <col min="16" max="16" width="6.7109375" style="44" hidden="1" customWidth="1"/>
    <col min="17" max="17" width="5.85546875" style="44" hidden="1" customWidth="1"/>
    <col min="18" max="26" width="5.7109375" style="44" hidden="1" customWidth="1"/>
    <col min="27" max="27" width="6.7109375" style="44" hidden="1" customWidth="1"/>
    <col min="28" max="28" width="1.7109375" style="44" hidden="1" customWidth="1"/>
    <col min="29" max="39" width="6.28515625" style="44" hidden="1" customWidth="1"/>
    <col min="40" max="40" width="6.28515625" style="44" customWidth="1"/>
    <col min="41" max="41" width="1.7109375" style="44" customWidth="1"/>
    <col min="42" max="44" width="6.28515625" style="44" customWidth="1"/>
    <col min="45" max="53" width="5.85546875" style="218" customWidth="1"/>
    <col min="54" max="54" width="1.7109375" style="44" customWidth="1"/>
    <col min="55" max="66" width="6.28515625" style="44" customWidth="1"/>
    <col min="69" max="16384" width="11.42578125" style="44"/>
  </cols>
  <sheetData>
    <row r="1" spans="1:68" ht="16.5" x14ac:dyDescent="0.3">
      <c r="A1" s="26"/>
      <c r="B1" s="26"/>
      <c r="C1" s="26"/>
    </row>
    <row r="2" spans="1:68" ht="30" customHeight="1" x14ac:dyDescent="0.3">
      <c r="A2" s="26"/>
      <c r="B2" s="579" t="s">
        <v>234</v>
      </c>
      <c r="C2" s="579"/>
      <c r="D2" s="579"/>
      <c r="E2" s="579"/>
      <c r="F2" s="579"/>
      <c r="G2" s="579"/>
      <c r="H2" s="579"/>
      <c r="I2" s="579"/>
      <c r="J2" s="579"/>
      <c r="K2" s="579"/>
      <c r="L2" s="579"/>
      <c r="M2" s="579"/>
      <c r="N2" s="579"/>
      <c r="O2" s="579"/>
      <c r="P2" s="579"/>
      <c r="Q2" s="579"/>
      <c r="R2" s="579"/>
      <c r="S2" s="579"/>
      <c r="T2" s="579"/>
      <c r="U2" s="579"/>
      <c r="V2" s="579"/>
      <c r="W2" s="579"/>
      <c r="X2" s="579"/>
      <c r="Y2" s="579"/>
      <c r="Z2" s="579"/>
      <c r="AA2" s="579"/>
      <c r="AB2" s="579"/>
      <c r="AC2" s="579"/>
      <c r="AD2" s="579"/>
      <c r="AE2" s="579"/>
      <c r="AF2" s="579"/>
      <c r="AG2" s="579"/>
      <c r="AH2" s="579"/>
      <c r="AI2" s="579"/>
      <c r="AJ2" s="579"/>
      <c r="AK2" s="579"/>
      <c r="AL2" s="579"/>
      <c r="AM2" s="579"/>
      <c r="AN2" s="579"/>
      <c r="AO2" s="579"/>
      <c r="AP2" s="579"/>
      <c r="AQ2" s="579"/>
      <c r="AR2" s="579"/>
      <c r="AS2" s="579"/>
      <c r="AT2" s="579"/>
      <c r="AU2" s="579"/>
      <c r="AV2" s="579"/>
      <c r="AW2" s="579"/>
      <c r="AX2" s="579"/>
      <c r="AY2" s="579"/>
      <c r="AZ2" s="579"/>
      <c r="BA2" s="579"/>
      <c r="BB2" s="579"/>
      <c r="BC2" s="579"/>
      <c r="BD2" s="579"/>
      <c r="BE2" s="579"/>
      <c r="BF2" s="579"/>
      <c r="BG2" s="579"/>
      <c r="BH2" s="579"/>
      <c r="BI2" s="579"/>
      <c r="BJ2" s="579"/>
      <c r="BK2" s="579"/>
      <c r="BL2" s="579"/>
      <c r="BM2" s="579"/>
      <c r="BN2" s="579"/>
    </row>
    <row r="3" spans="1:68" s="236" customFormat="1" ht="20.25" customHeight="1" x14ac:dyDescent="0.2">
      <c r="A3" s="235"/>
      <c r="B3" s="592" t="s">
        <v>96</v>
      </c>
      <c r="C3" s="592"/>
      <c r="D3" s="592"/>
      <c r="E3" s="592"/>
      <c r="F3" s="592"/>
      <c r="G3" s="592"/>
      <c r="H3" s="592"/>
      <c r="I3" s="592"/>
      <c r="J3" s="592"/>
      <c r="K3" s="592"/>
      <c r="L3" s="592"/>
      <c r="M3" s="592"/>
      <c r="N3" s="592"/>
      <c r="O3" s="592"/>
      <c r="P3" s="592"/>
      <c r="Q3" s="592"/>
      <c r="R3" s="592"/>
      <c r="S3" s="592"/>
      <c r="T3" s="592"/>
      <c r="U3" s="592"/>
      <c r="V3" s="592"/>
      <c r="W3" s="592"/>
      <c r="X3" s="592"/>
      <c r="Y3" s="592"/>
      <c r="Z3" s="592"/>
      <c r="AA3" s="592"/>
      <c r="AB3" s="592"/>
      <c r="AC3" s="592"/>
      <c r="AD3" s="592"/>
      <c r="AE3" s="592"/>
      <c r="AF3" s="592"/>
      <c r="AG3" s="592"/>
      <c r="AH3" s="592"/>
      <c r="AI3" s="592"/>
      <c r="AJ3" s="592"/>
      <c r="AK3" s="592"/>
      <c r="AL3" s="592"/>
      <c r="AM3" s="592"/>
      <c r="AN3" s="592"/>
      <c r="AO3" s="592"/>
      <c r="AP3" s="592"/>
      <c r="AQ3" s="592"/>
      <c r="AR3" s="592"/>
      <c r="AS3" s="592"/>
      <c r="AT3" s="592"/>
      <c r="AU3" s="592"/>
      <c r="AV3" s="592"/>
      <c r="AW3" s="592"/>
      <c r="AX3" s="592"/>
      <c r="AY3" s="592"/>
      <c r="AZ3" s="592"/>
      <c r="BA3" s="592"/>
      <c r="BB3" s="592"/>
      <c r="BC3" s="592"/>
      <c r="BD3" s="592"/>
      <c r="BE3" s="592"/>
      <c r="BF3" s="592"/>
      <c r="BG3" s="592"/>
      <c r="BH3" s="592"/>
      <c r="BI3" s="592"/>
      <c r="BJ3" s="592"/>
      <c r="BK3" s="592"/>
      <c r="BL3" s="592"/>
      <c r="BM3" s="592"/>
      <c r="BN3" s="592"/>
      <c r="BO3"/>
      <c r="BP3"/>
    </row>
    <row r="4" spans="1:68" ht="26.1" customHeight="1" x14ac:dyDescent="0.3">
      <c r="A4" s="64"/>
      <c r="B4" s="581" t="s">
        <v>149</v>
      </c>
      <c r="C4" s="258"/>
      <c r="D4" s="587">
        <v>2012</v>
      </c>
      <c r="E4" s="587"/>
      <c r="F4" s="587"/>
      <c r="G4" s="587"/>
      <c r="H4" s="587"/>
      <c r="I4" s="587"/>
      <c r="J4" s="587"/>
      <c r="K4" s="587"/>
      <c r="L4" s="587"/>
      <c r="M4" s="587"/>
      <c r="N4" s="587"/>
      <c r="O4" s="258"/>
      <c r="P4" s="259"/>
      <c r="Q4" s="587">
        <v>2013</v>
      </c>
      <c r="R4" s="587"/>
      <c r="S4" s="587"/>
      <c r="T4" s="587"/>
      <c r="U4" s="587"/>
      <c r="V4" s="587"/>
      <c r="W4" s="587"/>
      <c r="X4" s="587"/>
      <c r="Y4" s="587"/>
      <c r="Z4" s="587"/>
      <c r="AA4" s="587"/>
      <c r="AB4" s="259"/>
      <c r="AC4" s="587">
        <v>2014</v>
      </c>
      <c r="AD4" s="587"/>
      <c r="AE4" s="587"/>
      <c r="AF4" s="587"/>
      <c r="AG4" s="587"/>
      <c r="AH4" s="587"/>
      <c r="AI4" s="587"/>
      <c r="AJ4" s="587"/>
      <c r="AK4" s="587"/>
      <c r="AL4" s="587"/>
      <c r="AM4" s="587"/>
      <c r="AN4" s="587"/>
      <c r="AO4" s="259"/>
      <c r="AP4" s="587">
        <v>2015</v>
      </c>
      <c r="AQ4" s="587"/>
      <c r="AR4" s="587"/>
      <c r="AS4" s="587"/>
      <c r="AT4" s="587"/>
      <c r="AU4" s="587"/>
      <c r="AV4" s="587"/>
      <c r="AW4" s="587"/>
      <c r="AX4" s="587"/>
      <c r="AY4" s="587"/>
      <c r="AZ4" s="587"/>
      <c r="BA4" s="587"/>
      <c r="BB4" s="259"/>
      <c r="BC4" s="587">
        <v>2016</v>
      </c>
      <c r="BD4" s="587"/>
      <c r="BE4" s="587"/>
      <c r="BF4" s="587"/>
      <c r="BG4" s="587"/>
      <c r="BH4" s="587"/>
      <c r="BI4" s="587"/>
      <c r="BJ4" s="587"/>
      <c r="BK4" s="587"/>
      <c r="BL4" s="587"/>
      <c r="BM4" s="587"/>
      <c r="BN4" s="587"/>
    </row>
    <row r="5" spans="1:68" ht="26.25" customHeight="1" x14ac:dyDescent="0.3">
      <c r="A5" s="64"/>
      <c r="B5" s="582"/>
      <c r="C5" s="260"/>
      <c r="D5" s="260" t="s">
        <v>123</v>
      </c>
      <c r="E5" s="260" t="s">
        <v>124</v>
      </c>
      <c r="F5" s="260" t="s">
        <v>116</v>
      </c>
      <c r="G5" s="260" t="s">
        <v>117</v>
      </c>
      <c r="H5" s="260" t="s">
        <v>116</v>
      </c>
      <c r="I5" s="260" t="s">
        <v>118</v>
      </c>
      <c r="J5" s="260" t="s">
        <v>118</v>
      </c>
      <c r="K5" s="260" t="s">
        <v>117</v>
      </c>
      <c r="L5" s="260" t="s">
        <v>119</v>
      </c>
      <c r="M5" s="260" t="s">
        <v>120</v>
      </c>
      <c r="N5" s="260" t="s">
        <v>122</v>
      </c>
      <c r="O5" s="260"/>
      <c r="P5" s="261" t="s">
        <v>127</v>
      </c>
      <c r="Q5" s="260" t="s">
        <v>125</v>
      </c>
      <c r="R5" s="260" t="s">
        <v>116</v>
      </c>
      <c r="S5" s="260" t="s">
        <v>117</v>
      </c>
      <c r="T5" s="260" t="s">
        <v>116</v>
      </c>
      <c r="U5" s="260" t="s">
        <v>126</v>
      </c>
      <c r="V5" s="260" t="s">
        <v>126</v>
      </c>
      <c r="W5" s="260" t="s">
        <v>117</v>
      </c>
      <c r="X5" s="260" t="s">
        <v>128</v>
      </c>
      <c r="Y5" s="260" t="s">
        <v>148</v>
      </c>
      <c r="Z5" s="260" t="s">
        <v>121</v>
      </c>
      <c r="AA5" s="260" t="s">
        <v>122</v>
      </c>
      <c r="AB5" s="262"/>
      <c r="AC5" s="260" t="s">
        <v>123</v>
      </c>
      <c r="AD5" s="260" t="s">
        <v>124</v>
      </c>
      <c r="AE5" s="260" t="s">
        <v>116</v>
      </c>
      <c r="AF5" s="260" t="s">
        <v>117</v>
      </c>
      <c r="AG5" s="260" t="s">
        <v>116</v>
      </c>
      <c r="AH5" s="260" t="s">
        <v>118</v>
      </c>
      <c r="AI5" s="260" t="s">
        <v>118</v>
      </c>
      <c r="AJ5" s="260" t="s">
        <v>117</v>
      </c>
      <c r="AK5" s="260" t="s">
        <v>119</v>
      </c>
      <c r="AL5" s="260" t="s">
        <v>120</v>
      </c>
      <c r="AM5" s="261" t="s">
        <v>121</v>
      </c>
      <c r="AN5" s="260" t="s">
        <v>122</v>
      </c>
      <c r="AO5" s="262"/>
      <c r="AP5" s="260" t="s">
        <v>123</v>
      </c>
      <c r="AQ5" s="260" t="s">
        <v>124</v>
      </c>
      <c r="AR5" s="260" t="s">
        <v>116</v>
      </c>
      <c r="AS5" s="260" t="s">
        <v>117</v>
      </c>
      <c r="AT5" s="260" t="s">
        <v>116</v>
      </c>
      <c r="AU5" s="260" t="s">
        <v>118</v>
      </c>
      <c r="AV5" s="260" t="s">
        <v>118</v>
      </c>
      <c r="AW5" s="260" t="s">
        <v>117</v>
      </c>
      <c r="AX5" s="260" t="s">
        <v>119</v>
      </c>
      <c r="AY5" s="260" t="s">
        <v>120</v>
      </c>
      <c r="AZ5" s="260" t="s">
        <v>121</v>
      </c>
      <c r="BA5" s="260" t="s">
        <v>122</v>
      </c>
      <c r="BB5" s="262"/>
      <c r="BC5" s="261" t="s">
        <v>123</v>
      </c>
      <c r="BD5" s="261" t="s">
        <v>124</v>
      </c>
      <c r="BE5" s="261" t="s">
        <v>116</v>
      </c>
      <c r="BF5" s="261" t="s">
        <v>117</v>
      </c>
      <c r="BG5" s="261" t="s">
        <v>116</v>
      </c>
      <c r="BH5" s="261" t="s">
        <v>118</v>
      </c>
      <c r="BI5" s="261" t="s">
        <v>118</v>
      </c>
      <c r="BJ5" s="261" t="s">
        <v>117</v>
      </c>
      <c r="BK5" s="261" t="s">
        <v>119</v>
      </c>
      <c r="BL5" s="261" t="s">
        <v>120</v>
      </c>
      <c r="BM5" s="261" t="s">
        <v>121</v>
      </c>
      <c r="BN5" s="261" t="s">
        <v>122</v>
      </c>
    </row>
    <row r="6" spans="1:68" ht="3.75" customHeight="1" x14ac:dyDescent="0.3">
      <c r="A6" s="64"/>
      <c r="B6" s="281"/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  <c r="S6" s="282"/>
      <c r="T6" s="282"/>
      <c r="U6" s="282"/>
      <c r="V6" s="282"/>
      <c r="W6" s="282"/>
      <c r="X6" s="282"/>
      <c r="Y6" s="282"/>
      <c r="Z6" s="282"/>
      <c r="AA6" s="282"/>
      <c r="AB6" s="283"/>
      <c r="AC6" s="282"/>
      <c r="AD6" s="282"/>
      <c r="AE6" s="282"/>
      <c r="AF6" s="282"/>
      <c r="AG6" s="282"/>
      <c r="AH6" s="282"/>
      <c r="AI6" s="282"/>
      <c r="AJ6" s="282"/>
      <c r="AK6" s="282"/>
      <c r="AL6" s="282"/>
      <c r="AM6" s="282"/>
      <c r="AN6" s="282"/>
      <c r="AO6" s="283"/>
      <c r="AP6" s="282"/>
      <c r="AQ6" s="282"/>
      <c r="AR6" s="282"/>
      <c r="AS6" s="282"/>
      <c r="AT6" s="282"/>
      <c r="AU6" s="282"/>
      <c r="AV6" s="282"/>
      <c r="AW6" s="282"/>
      <c r="AX6" s="282"/>
      <c r="AY6" s="282"/>
      <c r="AZ6" s="282"/>
      <c r="BA6" s="282"/>
      <c r="BB6" s="283"/>
      <c r="BC6" s="282"/>
      <c r="BD6" s="282"/>
      <c r="BE6" s="282"/>
      <c r="BF6" s="282"/>
      <c r="BG6" s="282"/>
      <c r="BH6" s="282"/>
      <c r="BI6" s="282"/>
      <c r="BJ6" s="282"/>
      <c r="BK6" s="282"/>
      <c r="BL6" s="282"/>
      <c r="BM6" s="282"/>
      <c r="BN6" s="282"/>
    </row>
    <row r="7" spans="1:68" s="155" customFormat="1" ht="27" customHeight="1" x14ac:dyDescent="0.2">
      <c r="A7" s="154"/>
      <c r="B7" s="263"/>
      <c r="C7" s="591" t="s">
        <v>0</v>
      </c>
      <c r="D7" s="591"/>
      <c r="E7" s="591"/>
      <c r="F7" s="591"/>
      <c r="G7" s="591"/>
      <c r="H7" s="591"/>
      <c r="I7" s="591"/>
      <c r="J7" s="591"/>
      <c r="K7" s="591"/>
      <c r="L7" s="591"/>
      <c r="M7" s="591"/>
      <c r="N7" s="591"/>
      <c r="O7" s="591"/>
      <c r="P7" s="591"/>
      <c r="Q7" s="591"/>
      <c r="R7" s="591"/>
      <c r="S7" s="591"/>
      <c r="T7" s="591"/>
      <c r="U7" s="591"/>
      <c r="V7" s="591"/>
      <c r="W7" s="591"/>
      <c r="X7" s="591"/>
      <c r="Y7" s="591"/>
      <c r="Z7" s="591"/>
      <c r="AA7" s="591"/>
      <c r="AB7" s="591"/>
      <c r="AC7" s="591"/>
      <c r="AD7" s="591"/>
      <c r="AE7" s="591"/>
      <c r="AF7" s="591"/>
      <c r="AG7" s="591"/>
      <c r="AH7" s="591"/>
      <c r="AI7" s="591"/>
      <c r="AJ7" s="591"/>
      <c r="AK7" s="591"/>
      <c r="AL7" s="591"/>
      <c r="AM7" s="591"/>
      <c r="AN7" s="591"/>
      <c r="AO7" s="591"/>
      <c r="AP7" s="591"/>
      <c r="AQ7" s="591"/>
      <c r="AR7" s="591"/>
      <c r="AS7" s="591"/>
      <c r="AT7" s="591"/>
      <c r="AU7" s="591"/>
      <c r="AV7" s="591"/>
      <c r="AW7" s="591"/>
      <c r="AX7" s="591"/>
      <c r="AY7" s="591"/>
      <c r="AZ7" s="591"/>
      <c r="BA7" s="591"/>
      <c r="BB7" s="591"/>
      <c r="BC7" s="591"/>
      <c r="BD7" s="591"/>
      <c r="BE7" s="591"/>
      <c r="BF7" s="591"/>
      <c r="BG7" s="591"/>
      <c r="BH7" s="591"/>
      <c r="BI7" s="591"/>
      <c r="BJ7" s="591"/>
      <c r="BK7" s="591"/>
      <c r="BL7" s="591"/>
      <c r="BM7" s="591"/>
      <c r="BN7" s="591"/>
      <c r="BO7"/>
      <c r="BP7"/>
    </row>
    <row r="8" spans="1:68" ht="17.25" customHeight="1" x14ac:dyDescent="0.3">
      <c r="A8" s="64"/>
      <c r="B8" s="264" t="s">
        <v>14</v>
      </c>
      <c r="C8" s="265"/>
      <c r="D8" s="266">
        <v>3.9486711609418412</v>
      </c>
      <c r="E8" s="266">
        <v>3.5816771893623089</v>
      </c>
      <c r="F8" s="267">
        <v>3.41882540095515</v>
      </c>
      <c r="G8" s="267">
        <v>3.4652949544574208</v>
      </c>
      <c r="H8" s="267">
        <v>4.0951220077428685</v>
      </c>
      <c r="I8" s="267">
        <v>4.3250064893818108</v>
      </c>
      <c r="J8" s="267">
        <v>4.4611028119733387</v>
      </c>
      <c r="K8" s="267">
        <v>4.3505511138058672</v>
      </c>
      <c r="L8" s="267">
        <v>3.92553891595806</v>
      </c>
      <c r="M8" s="267">
        <v>3.8308337348702093</v>
      </c>
      <c r="N8" s="267">
        <v>4.3021689723680812</v>
      </c>
      <c r="O8" s="267">
        <v>4.0159598937883567</v>
      </c>
      <c r="P8" s="267">
        <v>3.7296484920864126</v>
      </c>
      <c r="Q8" s="267">
        <v>3.8515351262837338</v>
      </c>
      <c r="R8" s="267">
        <v>3.8041636161601833</v>
      </c>
      <c r="S8" s="267">
        <v>3.9626714941413343</v>
      </c>
      <c r="T8" s="267">
        <v>3.0617446869215748</v>
      </c>
      <c r="U8" s="267">
        <v>2.8289957241373731</v>
      </c>
      <c r="V8" s="267">
        <v>2.5161295058292232</v>
      </c>
      <c r="W8" s="267">
        <v>2.3855793202050668</v>
      </c>
      <c r="X8" s="267">
        <v>1.9569385711688314</v>
      </c>
      <c r="Y8" s="267">
        <v>2.4094548633835089</v>
      </c>
      <c r="Z8" s="267">
        <v>2.1425080591994661</v>
      </c>
      <c r="AA8" s="267">
        <v>1.7941859045500719</v>
      </c>
      <c r="AB8" s="267"/>
      <c r="AC8" s="266">
        <v>2.1176228204849323</v>
      </c>
      <c r="AD8" s="266">
        <v>2.0067921198376304</v>
      </c>
      <c r="AE8" s="266">
        <v>1.7245260435167387</v>
      </c>
      <c r="AF8" s="266">
        <v>1.8268165672773007</v>
      </c>
      <c r="AG8" s="266">
        <v>2.2571558822450433</v>
      </c>
      <c r="AH8" s="266">
        <v>2.3505408635083436</v>
      </c>
      <c r="AI8" s="266">
        <v>1.9216728115270421</v>
      </c>
      <c r="AJ8" s="266">
        <v>1.4396605497660087</v>
      </c>
      <c r="AK8" s="266">
        <v>2.1659756298608945</v>
      </c>
      <c r="AL8" s="266">
        <v>1.4750943500636993</v>
      </c>
      <c r="AM8" s="266">
        <v>1.5263590456057408</v>
      </c>
      <c r="AN8" s="266">
        <v>1.7201377115896532</v>
      </c>
      <c r="AO8" s="267"/>
      <c r="AP8" s="266">
        <v>1.1477753513334799</v>
      </c>
      <c r="AQ8" s="266">
        <v>1.0381956106661816</v>
      </c>
      <c r="AR8" s="266">
        <v>1.0266775883163382</v>
      </c>
      <c r="AS8" s="266">
        <v>1.1321699151637166</v>
      </c>
      <c r="AT8" s="266">
        <v>0.88546635366373305</v>
      </c>
      <c r="AU8" s="266">
        <v>0.45412312124075704</v>
      </c>
      <c r="AV8" s="266">
        <v>0.74927107937705628</v>
      </c>
      <c r="AW8" s="266">
        <v>0.98434456858413899</v>
      </c>
      <c r="AX8" s="266">
        <v>0.73355482305497155</v>
      </c>
      <c r="AY8" s="266">
        <v>1.3887060339562218</v>
      </c>
      <c r="AZ8" s="266">
        <v>0.78680263819326246</v>
      </c>
      <c r="BA8" s="266">
        <v>0.32481052557116197</v>
      </c>
      <c r="BB8" s="267"/>
      <c r="BC8" s="266">
        <v>0.77863586844222343</v>
      </c>
      <c r="BD8" s="266">
        <v>0.5653277561503911</v>
      </c>
      <c r="BE8" s="266">
        <v>0.69663022998847079</v>
      </c>
      <c r="BF8" s="266">
        <v>-3.6171381745575548E-2</v>
      </c>
      <c r="BG8" s="266">
        <v>-0.1534659645166081</v>
      </c>
      <c r="BH8" s="266">
        <v>-1.4917549975290711E-3</v>
      </c>
      <c r="BI8" s="266">
        <v>0.28198279680222704</v>
      </c>
      <c r="BJ8" s="266">
        <v>0.54690826611356602</v>
      </c>
      <c r="BK8" s="266">
        <v>0.60156729949794041</v>
      </c>
      <c r="BL8" s="266">
        <v>0.12776359932737957</v>
      </c>
      <c r="BM8" s="266">
        <v>0.28347760832014846</v>
      </c>
      <c r="BN8" s="266">
        <v>0.67404548531821984</v>
      </c>
    </row>
    <row r="9" spans="1:68" ht="15.95" customHeight="1" x14ac:dyDescent="0.3">
      <c r="A9" s="64"/>
      <c r="B9" s="268" t="s">
        <v>98</v>
      </c>
      <c r="C9" s="269"/>
      <c r="D9" s="270">
        <v>2.9500885502383056</v>
      </c>
      <c r="E9" s="270">
        <v>2.0203483605991224</v>
      </c>
      <c r="F9" s="271">
        <v>4.3211717554854534</v>
      </c>
      <c r="G9" s="271">
        <v>5.1468022306284444</v>
      </c>
      <c r="H9" s="271">
        <v>6.0622984090484611</v>
      </c>
      <c r="I9" s="271">
        <v>6.3502747664043069</v>
      </c>
      <c r="J9" s="271">
        <v>7.4053942775941684</v>
      </c>
      <c r="K9" s="271">
        <v>5.4937156909111495</v>
      </c>
      <c r="L9" s="271">
        <v>3.4158770793186966</v>
      </c>
      <c r="M9" s="271">
        <v>4.2338790395058057</v>
      </c>
      <c r="N9" s="271">
        <v>5.8817603500428861</v>
      </c>
      <c r="O9" s="271">
        <v>4.9352457400178684</v>
      </c>
      <c r="P9" s="271">
        <v>5.5350040512944787</v>
      </c>
      <c r="Q9" s="271">
        <v>3.6083953947344316</v>
      </c>
      <c r="R9" s="271">
        <v>-0.72632988460110681</v>
      </c>
      <c r="S9" s="271">
        <v>-2.148667058584508</v>
      </c>
      <c r="T9" s="271">
        <v>-2.741067248976381</v>
      </c>
      <c r="U9" s="271">
        <v>-2.7932114869174685</v>
      </c>
      <c r="V9" s="271">
        <v>-2.4124430186227785</v>
      </c>
      <c r="W9" s="271">
        <v>-2.349849164712281</v>
      </c>
      <c r="X9" s="271">
        <v>-2.2703549131851908</v>
      </c>
      <c r="Y9" s="271">
        <v>-2.2914443287443409</v>
      </c>
      <c r="Z9" s="271">
        <v>-1.5178609138401411</v>
      </c>
      <c r="AA9" s="271">
        <v>-0.92324505217180608</v>
      </c>
      <c r="AB9" s="271"/>
      <c r="AC9" s="270">
        <v>1.668834931513552</v>
      </c>
      <c r="AD9" s="270">
        <v>3.1682016712545336</v>
      </c>
      <c r="AE9" s="270">
        <v>4.4864433888666122</v>
      </c>
      <c r="AF9" s="270">
        <v>3.9832618762035921</v>
      </c>
      <c r="AG9" s="270">
        <v>3.6695026770759309</v>
      </c>
      <c r="AH9" s="270">
        <v>3.2087469523091938</v>
      </c>
      <c r="AI9" s="270">
        <v>3.4046450515985649</v>
      </c>
      <c r="AJ9" s="270">
        <v>3.0778011379326564</v>
      </c>
      <c r="AK9" s="270">
        <v>2.7937694724203377</v>
      </c>
      <c r="AL9" s="270">
        <v>2.2943609988687053</v>
      </c>
      <c r="AM9" s="270">
        <v>1.5163248307663135</v>
      </c>
      <c r="AN9" s="270">
        <v>3.0369782673293599</v>
      </c>
      <c r="AO9" s="271"/>
      <c r="AP9" s="270">
        <v>1.1884034847362557</v>
      </c>
      <c r="AQ9" s="270">
        <v>0.70166311782045021</v>
      </c>
      <c r="AR9" s="270">
        <v>-0.13507549278979347</v>
      </c>
      <c r="AS9" s="270">
        <v>0.33503296655938986</v>
      </c>
      <c r="AT9" s="270">
        <v>0.94063726771738132</v>
      </c>
      <c r="AU9" s="270">
        <v>0.20960950516957233</v>
      </c>
      <c r="AV9" s="270">
        <v>0.53179684051463116</v>
      </c>
      <c r="AW9" s="270">
        <v>2.0731766969598331</v>
      </c>
      <c r="AX9" s="270">
        <v>0.21443105607261703</v>
      </c>
      <c r="AY9" s="270">
        <v>1.2282285722359898</v>
      </c>
      <c r="AZ9" s="270">
        <v>0.57875059909642257</v>
      </c>
      <c r="BA9" s="270">
        <v>-2.1257105491716444</v>
      </c>
      <c r="BB9" s="271"/>
      <c r="BC9" s="270">
        <v>-0.35011011291830041</v>
      </c>
      <c r="BD9" s="270">
        <v>-3.6701802832113883</v>
      </c>
      <c r="BE9" s="270">
        <v>-3.0092916042501971</v>
      </c>
      <c r="BF9" s="270">
        <v>-2.275122104264915</v>
      </c>
      <c r="BG9" s="270">
        <v>-4.9074119094525859</v>
      </c>
      <c r="BH9" s="270">
        <v>-5.3350166151174943</v>
      </c>
      <c r="BI9" s="270">
        <v>-1.4798267582212921</v>
      </c>
      <c r="BJ9" s="270">
        <v>-1.7597675757161313</v>
      </c>
      <c r="BK9" s="270">
        <v>0.86819139685905267</v>
      </c>
      <c r="BL9" s="270">
        <v>1.5051154130383715</v>
      </c>
      <c r="BM9" s="270">
        <v>0.40361512798032795</v>
      </c>
      <c r="BN9" s="270">
        <v>3.0320570085687004</v>
      </c>
    </row>
    <row r="10" spans="1:68" ht="15.95" customHeight="1" x14ac:dyDescent="0.3">
      <c r="A10" s="64"/>
      <c r="B10" s="268" t="s">
        <v>209</v>
      </c>
      <c r="C10" s="269"/>
      <c r="D10" s="270">
        <v>2.8257126644668729</v>
      </c>
      <c r="E10" s="270">
        <v>1.2685314519139457</v>
      </c>
      <c r="F10" s="271">
        <v>0.79297407104428341</v>
      </c>
      <c r="G10" s="271">
        <v>-0.21035349421029137</v>
      </c>
      <c r="H10" s="271">
        <v>-0.72996529627811224</v>
      </c>
      <c r="I10" s="271">
        <v>-0.31161223016883399</v>
      </c>
      <c r="J10" s="271">
        <v>-0.61055058607216717</v>
      </c>
      <c r="K10" s="271">
        <v>-0.37718051403415886</v>
      </c>
      <c r="L10" s="271">
        <v>-1.3231778406922801</v>
      </c>
      <c r="M10" s="271">
        <v>-0.67314013212361745</v>
      </c>
      <c r="N10" s="271">
        <v>1.0667497439801998</v>
      </c>
      <c r="O10" s="271">
        <v>-0.12886670169830472</v>
      </c>
      <c r="P10" s="271">
        <v>-1.1840081304635763</v>
      </c>
      <c r="Q10" s="271">
        <v>0.86795093395226619</v>
      </c>
      <c r="R10" s="271">
        <v>1.2647267973898257</v>
      </c>
      <c r="S10" s="271">
        <v>1.4742065781456981</v>
      </c>
      <c r="T10" s="271">
        <v>0.54965465026772797</v>
      </c>
      <c r="U10" s="271">
        <v>0.35436986900370115</v>
      </c>
      <c r="V10" s="271">
        <v>0.50573006420984168</v>
      </c>
      <c r="W10" s="271">
        <v>0.13306383172906333</v>
      </c>
      <c r="X10" s="271">
        <v>-6.9635646303689569E-4</v>
      </c>
      <c r="Y10" s="271">
        <v>-1.0743041796133945</v>
      </c>
      <c r="Z10" s="271">
        <v>-1.5475164791725837</v>
      </c>
      <c r="AA10" s="271">
        <v>-1.7896009093611553</v>
      </c>
      <c r="AB10" s="271"/>
      <c r="AC10" s="270">
        <v>-1.0818636296779482</v>
      </c>
      <c r="AD10" s="270">
        <v>-1.9850068953343958</v>
      </c>
      <c r="AE10" s="270">
        <v>-1.2114878649025052</v>
      </c>
      <c r="AF10" s="270">
        <v>-1.6713524988586803</v>
      </c>
      <c r="AG10" s="270">
        <v>-0.52820774151158822</v>
      </c>
      <c r="AH10" s="270">
        <v>1.1850973327098835E-2</v>
      </c>
      <c r="AI10" s="270">
        <v>-1.4712195672698991</v>
      </c>
      <c r="AJ10" s="270">
        <v>-2.5611813729791932</v>
      </c>
      <c r="AK10" s="270">
        <v>-2.1488432723238082</v>
      </c>
      <c r="AL10" s="270">
        <v>-2.0536335277530515</v>
      </c>
      <c r="AM10" s="270">
        <v>-1.4136263471792088</v>
      </c>
      <c r="AN10" s="270">
        <v>-1.3795313753147243</v>
      </c>
      <c r="AO10" s="271"/>
      <c r="AP10" s="270">
        <v>-1.5686148816679846</v>
      </c>
      <c r="AQ10" s="270">
        <v>-1.238080364649885</v>
      </c>
      <c r="AR10" s="270">
        <v>-1.6539924210722146</v>
      </c>
      <c r="AS10" s="270">
        <v>-1.1936510703677405</v>
      </c>
      <c r="AT10" s="270">
        <v>-1.9280438324107307</v>
      </c>
      <c r="AU10" s="270">
        <v>-3.6100001855784658</v>
      </c>
      <c r="AV10" s="270">
        <v>-2.4974386548377248</v>
      </c>
      <c r="AW10" s="270">
        <v>-2.6688250606288655</v>
      </c>
      <c r="AX10" s="270">
        <v>-2.1460439744347637</v>
      </c>
      <c r="AY10" s="270">
        <v>-1.1078416891632026</v>
      </c>
      <c r="AZ10" s="270">
        <v>-2.4940115500719395</v>
      </c>
      <c r="BA10" s="270">
        <v>-2.1421224585193355</v>
      </c>
      <c r="BB10" s="271"/>
      <c r="BC10" s="270">
        <v>-1.8853544196671512</v>
      </c>
      <c r="BD10" s="270">
        <v>-1.7255734907561604</v>
      </c>
      <c r="BE10" s="270">
        <v>-2.4666387638820009</v>
      </c>
      <c r="BF10" s="270">
        <v>-3.3635995889340076</v>
      </c>
      <c r="BG10" s="270">
        <v>-3.8079251075047282</v>
      </c>
      <c r="BH10" s="270">
        <v>-2.6599878172769209</v>
      </c>
      <c r="BI10" s="270">
        <v>-2.3831796095869162</v>
      </c>
      <c r="BJ10" s="270">
        <v>-0.96022947311186213</v>
      </c>
      <c r="BK10" s="270">
        <v>-0.67661967794248046</v>
      </c>
      <c r="BL10" s="270">
        <v>-0.95168212065139812</v>
      </c>
      <c r="BM10" s="270">
        <v>-0.98910909279473769</v>
      </c>
      <c r="BN10" s="270">
        <v>-0.57394471125116198</v>
      </c>
    </row>
    <row r="11" spans="1:68" ht="15.95" customHeight="1" x14ac:dyDescent="0.3">
      <c r="A11" s="64"/>
      <c r="B11" s="268" t="s">
        <v>15</v>
      </c>
      <c r="C11" s="269"/>
      <c r="D11" s="270">
        <v>3.2321915908005705</v>
      </c>
      <c r="E11" s="270">
        <v>3.2261679894105555</v>
      </c>
      <c r="F11" s="271">
        <v>2.8776114641583472</v>
      </c>
      <c r="G11" s="271">
        <v>3.1528503526497387</v>
      </c>
      <c r="H11" s="271">
        <v>3.6970997930551253</v>
      </c>
      <c r="I11" s="271">
        <v>3.277501596573873</v>
      </c>
      <c r="J11" s="271">
        <v>3.4263762613083948</v>
      </c>
      <c r="K11" s="271">
        <v>2.7175296063602028</v>
      </c>
      <c r="L11" s="271">
        <v>3.3813528688222849</v>
      </c>
      <c r="M11" s="271">
        <v>3.1762382210883455</v>
      </c>
      <c r="N11" s="271">
        <v>3.5726832345153836</v>
      </c>
      <c r="O11" s="271">
        <v>4.004656109096083</v>
      </c>
      <c r="P11" s="271">
        <v>4.5923576077330663</v>
      </c>
      <c r="Q11" s="271">
        <v>5.256103029681336</v>
      </c>
      <c r="R11" s="271">
        <v>5.448082823535727</v>
      </c>
      <c r="S11" s="271">
        <v>5.6716355389689666</v>
      </c>
      <c r="T11" s="271">
        <v>4.7251707413146882</v>
      </c>
      <c r="U11" s="271">
        <v>5.5243828896096359</v>
      </c>
      <c r="V11" s="271">
        <v>5.4024278234330314</v>
      </c>
      <c r="W11" s="271">
        <v>4.9148310514294691</v>
      </c>
      <c r="X11" s="271">
        <v>4.7967693499897823</v>
      </c>
      <c r="Y11" s="271">
        <v>5.7384878585009735</v>
      </c>
      <c r="Z11" s="271">
        <v>4.9899498469747616</v>
      </c>
      <c r="AA11" s="271">
        <v>4.7703492635666089</v>
      </c>
      <c r="AB11" s="271"/>
      <c r="AC11" s="270">
        <v>4.9773211730712585</v>
      </c>
      <c r="AD11" s="270">
        <v>3.5154423776406984</v>
      </c>
      <c r="AE11" s="270">
        <v>3.4803974722157127</v>
      </c>
      <c r="AF11" s="270">
        <v>4.1505554398278965</v>
      </c>
      <c r="AG11" s="270">
        <v>3.4338521704155855</v>
      </c>
      <c r="AH11" s="270">
        <v>3.044399183736024</v>
      </c>
      <c r="AI11" s="270">
        <v>2.4818666631431174</v>
      </c>
      <c r="AJ11" s="270">
        <v>2.4506649680070547</v>
      </c>
      <c r="AK11" s="270">
        <v>2.6474942159246506</v>
      </c>
      <c r="AL11" s="270">
        <v>0.83202130725590351</v>
      </c>
      <c r="AM11" s="270">
        <v>0.23286135469817726</v>
      </c>
      <c r="AN11" s="270">
        <v>1.5059415849183466E-2</v>
      </c>
      <c r="AO11" s="271"/>
      <c r="AP11" s="270">
        <v>0.26945126429362976</v>
      </c>
      <c r="AQ11" s="270">
        <v>0.27654160481711543</v>
      </c>
      <c r="AR11" s="270">
        <v>-5.6012407192840286E-2</v>
      </c>
      <c r="AS11" s="270">
        <v>-0.29873642218481988</v>
      </c>
      <c r="AT11" s="270">
        <v>-0.13463973858480749</v>
      </c>
      <c r="AU11" s="270">
        <v>0.16747956750640114</v>
      </c>
      <c r="AV11" s="270">
        <v>0.36008432578309435</v>
      </c>
      <c r="AW11" s="270">
        <v>0.74256817761377825</v>
      </c>
      <c r="AX11" s="270">
        <v>-0.43144785995368196</v>
      </c>
      <c r="AY11" s="270">
        <v>1.5571251622108262</v>
      </c>
      <c r="AZ11" s="270">
        <v>2.0820975389212126</v>
      </c>
      <c r="BA11" s="270">
        <v>1.4361507867249435</v>
      </c>
      <c r="BB11" s="271"/>
      <c r="BC11" s="270">
        <v>1.4093941323860104</v>
      </c>
      <c r="BD11" s="270">
        <v>1.8265779777199898</v>
      </c>
      <c r="BE11" s="270">
        <v>2.3157360493476276</v>
      </c>
      <c r="BF11" s="270">
        <v>2.5006307448275811</v>
      </c>
      <c r="BG11" s="270">
        <v>3.0892582086610387</v>
      </c>
      <c r="BH11" s="270">
        <v>2.5220988040712156</v>
      </c>
      <c r="BI11" s="270">
        <v>2.3400648412901237</v>
      </c>
      <c r="BJ11" s="270">
        <v>1.9445641965729843</v>
      </c>
      <c r="BK11" s="270">
        <v>2.5951331620611917</v>
      </c>
      <c r="BL11" s="270">
        <v>1.8829728594772499</v>
      </c>
      <c r="BM11" s="270">
        <v>1.7582895594945303</v>
      </c>
      <c r="BN11" s="270">
        <v>2.8474055532614395</v>
      </c>
    </row>
    <row r="12" spans="1:68" ht="26.25" customHeight="1" x14ac:dyDescent="0.3">
      <c r="A12" s="64"/>
      <c r="B12" s="268" t="s">
        <v>16</v>
      </c>
      <c r="C12" s="269"/>
      <c r="D12" s="270">
        <v>4.5112940647033861</v>
      </c>
      <c r="E12" s="270">
        <v>5.9302984451675478</v>
      </c>
      <c r="F12" s="271">
        <v>4.0842414410187322</v>
      </c>
      <c r="G12" s="271">
        <v>4.9247291850778918</v>
      </c>
      <c r="H12" s="271">
        <v>6.0068067287095239</v>
      </c>
      <c r="I12" s="271">
        <v>6.0326798793308267</v>
      </c>
      <c r="J12" s="271">
        <v>6.34832593287884</v>
      </c>
      <c r="K12" s="271">
        <v>5.0366002210897598</v>
      </c>
      <c r="L12" s="271">
        <v>5.3689092055512866</v>
      </c>
      <c r="M12" s="271">
        <v>3.8053632280547589</v>
      </c>
      <c r="N12" s="271">
        <v>4.3653006175922826</v>
      </c>
      <c r="O12" s="271">
        <v>4.1391415722068281</v>
      </c>
      <c r="P12" s="271">
        <v>3.177189081461762</v>
      </c>
      <c r="Q12" s="271">
        <v>1.1157640112307021</v>
      </c>
      <c r="R12" s="271">
        <v>2.8483237232787895</v>
      </c>
      <c r="S12" s="271">
        <v>2.3939016996406215</v>
      </c>
      <c r="T12" s="271">
        <v>1.6388050227607254</v>
      </c>
      <c r="U12" s="271">
        <v>0.88211042179540122</v>
      </c>
      <c r="V12" s="271">
        <v>1.3330859189988553</v>
      </c>
      <c r="W12" s="271">
        <v>2.1054729924068205</v>
      </c>
      <c r="X12" s="271">
        <v>2.4281082478379012</v>
      </c>
      <c r="Y12" s="271">
        <v>4.5953378672714873</v>
      </c>
      <c r="Z12" s="271">
        <v>4.1288263669204239</v>
      </c>
      <c r="AA12" s="271">
        <v>3.4668054456342245</v>
      </c>
      <c r="AB12" s="271"/>
      <c r="AC12" s="270">
        <v>3.4982925625338446</v>
      </c>
      <c r="AD12" s="270">
        <v>3.5246436336633158</v>
      </c>
      <c r="AE12" s="270">
        <v>3.1583501248907853</v>
      </c>
      <c r="AF12" s="270">
        <v>3.3063961499084193</v>
      </c>
      <c r="AG12" s="270">
        <v>3.4623188648214898</v>
      </c>
      <c r="AH12" s="270">
        <v>3.0552780330733498</v>
      </c>
      <c r="AI12" s="270">
        <v>2.4723042148079744</v>
      </c>
      <c r="AJ12" s="270">
        <v>2.5565077778914036</v>
      </c>
      <c r="AK12" s="270">
        <v>1.8920527804380693</v>
      </c>
      <c r="AL12" s="270">
        <v>1.537409023315206</v>
      </c>
      <c r="AM12" s="270">
        <v>1.6471742374864151</v>
      </c>
      <c r="AN12" s="270">
        <v>1.9340602748318947</v>
      </c>
      <c r="AO12" s="271"/>
      <c r="AP12" s="270">
        <v>1.5648374407220889</v>
      </c>
      <c r="AQ12" s="270">
        <v>1.2974433861876022</v>
      </c>
      <c r="AR12" s="270">
        <v>1.103018504532205</v>
      </c>
      <c r="AS12" s="270">
        <v>0.75778880597998644</v>
      </c>
      <c r="AT12" s="270">
        <v>0.15834192649402112</v>
      </c>
      <c r="AU12" s="270">
        <v>8.1609183177011602E-2</v>
      </c>
      <c r="AV12" s="270">
        <v>-0.21629692269995449</v>
      </c>
      <c r="AW12" s="270">
        <v>-0.69586092252322818</v>
      </c>
      <c r="AX12" s="270">
        <v>4.2219911554793654</v>
      </c>
      <c r="AY12" s="270">
        <v>4.2652869318283049</v>
      </c>
      <c r="AZ12" s="270">
        <v>4.2954033717198747</v>
      </c>
      <c r="BA12" s="270">
        <v>1.2316169309786407</v>
      </c>
      <c r="BB12" s="271"/>
      <c r="BC12" s="270">
        <v>1.3606309932186145</v>
      </c>
      <c r="BD12" s="270">
        <v>1.3338452092779729</v>
      </c>
      <c r="BE12" s="270">
        <v>1.1047557352643178</v>
      </c>
      <c r="BF12" s="270">
        <v>1.8785734754732664</v>
      </c>
      <c r="BG12" s="270">
        <v>1.8197772060968287</v>
      </c>
      <c r="BH12" s="270">
        <v>2.2566716163660239</v>
      </c>
      <c r="BI12" s="270">
        <v>2.6082026070297637</v>
      </c>
      <c r="BJ12" s="270">
        <v>2.1193676349025248</v>
      </c>
      <c r="BK12" s="270">
        <v>-2.6787848578659346</v>
      </c>
      <c r="BL12" s="270">
        <v>-3.1800773916213942</v>
      </c>
      <c r="BM12" s="270">
        <v>-3.255188342751647</v>
      </c>
      <c r="BN12" s="270">
        <v>-1.1459916872886389</v>
      </c>
    </row>
    <row r="13" spans="1:68" ht="15.95" customHeight="1" x14ac:dyDescent="0.3">
      <c r="A13" s="64"/>
      <c r="B13" s="268" t="s">
        <v>73</v>
      </c>
      <c r="C13" s="269"/>
      <c r="D13" s="270">
        <v>5.2726132627712641</v>
      </c>
      <c r="E13" s="270">
        <v>5.2240643389082075</v>
      </c>
      <c r="F13" s="271">
        <v>5.2558640485592223</v>
      </c>
      <c r="G13" s="271">
        <v>5.2644574127184152</v>
      </c>
      <c r="H13" s="271">
        <v>6.1725845931882128</v>
      </c>
      <c r="I13" s="271">
        <v>6.590784085925705</v>
      </c>
      <c r="J13" s="271">
        <v>6.8299132445752475</v>
      </c>
      <c r="K13" s="271">
        <v>7.2695648185670647</v>
      </c>
      <c r="L13" s="271">
        <v>6.7838047944605018</v>
      </c>
      <c r="M13" s="271">
        <v>6.4276114956747676</v>
      </c>
      <c r="N13" s="271">
        <v>5.9891950640903691</v>
      </c>
      <c r="O13" s="271">
        <v>6.0207786277006958</v>
      </c>
      <c r="P13" s="271">
        <v>5.9003455423118245</v>
      </c>
      <c r="Q13" s="271">
        <v>5.3726754023883494</v>
      </c>
      <c r="R13" s="271">
        <v>5.0948639555564945</v>
      </c>
      <c r="S13" s="271">
        <v>5.6739609769112187</v>
      </c>
      <c r="T13" s="271">
        <v>4.7441074049797916</v>
      </c>
      <c r="U13" s="271">
        <v>4.1369269367559136</v>
      </c>
      <c r="V13" s="271">
        <v>3.2615605573011575</v>
      </c>
      <c r="W13" s="271">
        <v>3.2348289193277591</v>
      </c>
      <c r="X13" s="271">
        <v>2.3174787629098859</v>
      </c>
      <c r="Y13" s="271">
        <v>3.1841756328804705</v>
      </c>
      <c r="Z13" s="271">
        <v>3.1297879794836447</v>
      </c>
      <c r="AA13" s="271">
        <v>2.5830961022272447</v>
      </c>
      <c r="AB13" s="271"/>
      <c r="AC13" s="270">
        <v>2.4050703546595109</v>
      </c>
      <c r="AD13" s="270">
        <v>3.1119783932941125</v>
      </c>
      <c r="AE13" s="270">
        <v>1.9534497808048279</v>
      </c>
      <c r="AF13" s="270">
        <v>2.2539550205125547</v>
      </c>
      <c r="AG13" s="270">
        <v>2.919189327331706</v>
      </c>
      <c r="AH13" s="270">
        <v>3.125819218992798</v>
      </c>
      <c r="AI13" s="270">
        <v>3.2679724841343294</v>
      </c>
      <c r="AJ13" s="270">
        <v>2.804070171854911</v>
      </c>
      <c r="AK13" s="270">
        <v>4.3415540980683787</v>
      </c>
      <c r="AL13" s="270">
        <v>3.5698354706930502</v>
      </c>
      <c r="AM13" s="270">
        <v>3.6687874675476406</v>
      </c>
      <c r="AN13" s="270">
        <v>3.9307590418589999</v>
      </c>
      <c r="AO13" s="271"/>
      <c r="AP13" s="270">
        <v>2.9749642869502102</v>
      </c>
      <c r="AQ13" s="270">
        <v>2.6740814728008599</v>
      </c>
      <c r="AR13" s="270">
        <v>3.171772983858312</v>
      </c>
      <c r="AS13" s="270">
        <v>3.1994726915717697</v>
      </c>
      <c r="AT13" s="270">
        <v>2.9763700595516918</v>
      </c>
      <c r="AU13" s="270">
        <v>2.8586821201408874</v>
      </c>
      <c r="AV13" s="270">
        <v>2.8663105865800453</v>
      </c>
      <c r="AW13" s="270">
        <v>3.2368984961832048</v>
      </c>
      <c r="AX13" s="270">
        <v>2.1757944880485658</v>
      </c>
      <c r="AY13" s="270">
        <v>2.1433364691530343</v>
      </c>
      <c r="AZ13" s="270">
        <v>1.4066576002829345</v>
      </c>
      <c r="BA13" s="270">
        <v>1.3812422179071415</v>
      </c>
      <c r="BB13" s="271"/>
      <c r="BC13" s="270">
        <v>2.0739729129997997</v>
      </c>
      <c r="BD13" s="270">
        <v>1.8061849817197384</v>
      </c>
      <c r="BE13" s="270">
        <v>2.1469140317475155</v>
      </c>
      <c r="BF13" s="270">
        <v>0.51934685775689715</v>
      </c>
      <c r="BG13" s="270">
        <v>0.52897889590961533</v>
      </c>
      <c r="BH13" s="270">
        <v>0.47982903641867747</v>
      </c>
      <c r="BI13" s="270">
        <v>0.53083247428575842</v>
      </c>
      <c r="BJ13" s="270">
        <v>0.7213479371402709</v>
      </c>
      <c r="BK13" s="270">
        <v>1.0528202760439864</v>
      </c>
      <c r="BL13" s="270">
        <v>0.43926203259270213</v>
      </c>
      <c r="BM13" s="270">
        <v>1.0098037520804182</v>
      </c>
      <c r="BN13" s="270">
        <v>0.46180598845406706</v>
      </c>
    </row>
    <row r="14" spans="1:68" ht="27" customHeight="1" x14ac:dyDescent="0.3">
      <c r="A14" s="64"/>
      <c r="B14" s="272"/>
      <c r="C14" s="585" t="s">
        <v>1</v>
      </c>
      <c r="D14" s="585"/>
      <c r="E14" s="585"/>
      <c r="F14" s="585"/>
      <c r="G14" s="585"/>
      <c r="H14" s="585"/>
      <c r="I14" s="585"/>
      <c r="J14" s="585"/>
      <c r="K14" s="585"/>
      <c r="L14" s="585"/>
      <c r="M14" s="585"/>
      <c r="N14" s="585"/>
      <c r="O14" s="585"/>
      <c r="P14" s="585"/>
      <c r="Q14" s="585"/>
      <c r="R14" s="585"/>
      <c r="S14" s="585"/>
      <c r="T14" s="585"/>
      <c r="U14" s="585"/>
      <c r="V14" s="585"/>
      <c r="W14" s="585"/>
      <c r="X14" s="585"/>
      <c r="Y14" s="585"/>
      <c r="Z14" s="585"/>
      <c r="AA14" s="585"/>
      <c r="AB14" s="585"/>
      <c r="AC14" s="585"/>
      <c r="AD14" s="585"/>
      <c r="AE14" s="585"/>
      <c r="AF14" s="585"/>
      <c r="AG14" s="585"/>
      <c r="AH14" s="585"/>
      <c r="AI14" s="585"/>
      <c r="AJ14" s="585"/>
      <c r="AK14" s="585"/>
      <c r="AL14" s="585"/>
      <c r="AM14" s="585"/>
      <c r="AN14" s="585"/>
      <c r="AO14" s="585"/>
      <c r="AP14" s="585"/>
      <c r="AQ14" s="585"/>
      <c r="AR14" s="585"/>
      <c r="AS14" s="585"/>
      <c r="AT14" s="585"/>
      <c r="AU14" s="585"/>
      <c r="AV14" s="585"/>
      <c r="AW14" s="585"/>
      <c r="AX14" s="585"/>
      <c r="AY14" s="585"/>
      <c r="AZ14" s="585"/>
      <c r="BA14" s="585"/>
      <c r="BB14" s="585"/>
      <c r="BC14" s="585"/>
      <c r="BD14" s="585"/>
      <c r="BE14" s="585"/>
      <c r="BF14" s="585"/>
      <c r="BG14" s="585"/>
      <c r="BH14" s="585"/>
      <c r="BI14" s="585"/>
      <c r="BJ14" s="585"/>
      <c r="BK14" s="585"/>
      <c r="BL14" s="585"/>
      <c r="BM14" s="585"/>
      <c r="BN14" s="585"/>
    </row>
    <row r="15" spans="1:68" ht="17.25" customHeight="1" x14ac:dyDescent="0.3">
      <c r="A15" s="64"/>
      <c r="B15" s="264" t="s">
        <v>14</v>
      </c>
      <c r="C15" s="265"/>
      <c r="D15" s="266">
        <v>4.3798536506401975</v>
      </c>
      <c r="E15" s="266">
        <v>4.0030133896465925</v>
      </c>
      <c r="F15" s="267">
        <v>4.0870718245948012</v>
      </c>
      <c r="G15" s="267">
        <v>3.6561868376187689</v>
      </c>
      <c r="H15" s="267">
        <v>4.2291544033625339</v>
      </c>
      <c r="I15" s="267">
        <v>4.4895877945507978</v>
      </c>
      <c r="J15" s="267">
        <v>4.5039863552128301</v>
      </c>
      <c r="K15" s="267">
        <v>4.4207965077974976</v>
      </c>
      <c r="L15" s="267">
        <v>4.5186690558705056</v>
      </c>
      <c r="M15" s="267">
        <v>3.9721090190372843</v>
      </c>
      <c r="N15" s="267">
        <v>4.0892274414494612</v>
      </c>
      <c r="O15" s="267">
        <v>4.2624892735489972</v>
      </c>
      <c r="P15" s="267">
        <v>4.2308678961827217</v>
      </c>
      <c r="Q15" s="267">
        <v>4.4464962125385865</v>
      </c>
      <c r="R15" s="267">
        <v>4.1048116318151306</v>
      </c>
      <c r="S15" s="267">
        <v>4.3848426800588092</v>
      </c>
      <c r="T15" s="267">
        <v>3.6602341369539548</v>
      </c>
      <c r="U15" s="267">
        <v>3.4284617713432164</v>
      </c>
      <c r="V15" s="267">
        <v>3.1340054204020307</v>
      </c>
      <c r="W15" s="267">
        <v>3.0565484074061233</v>
      </c>
      <c r="X15" s="267">
        <v>2.4716616136854386</v>
      </c>
      <c r="Y15" s="267">
        <v>3.4687779227420501</v>
      </c>
      <c r="Z15" s="267">
        <v>3.278700162078052</v>
      </c>
      <c r="AA15" s="267">
        <v>2.5888870180893697</v>
      </c>
      <c r="AB15" s="267"/>
      <c r="AC15" s="266">
        <v>2.2384977382067683</v>
      </c>
      <c r="AD15" s="266">
        <v>1.9668870185092446</v>
      </c>
      <c r="AE15" s="266">
        <v>1.7582962168558591</v>
      </c>
      <c r="AF15" s="266">
        <v>1.9444919974700214</v>
      </c>
      <c r="AG15" s="266">
        <v>2.1475638080795889</v>
      </c>
      <c r="AH15" s="266">
        <v>2.2188625136888795</v>
      </c>
      <c r="AI15" s="266">
        <v>1.8446514609814724</v>
      </c>
      <c r="AJ15" s="266">
        <v>1.8604303350660212</v>
      </c>
      <c r="AK15" s="266">
        <v>2.3474349321102039</v>
      </c>
      <c r="AL15" s="266">
        <v>1.4655156347451959</v>
      </c>
      <c r="AM15" s="266">
        <v>1.4791862959453228</v>
      </c>
      <c r="AN15" s="266">
        <v>1.6321217703864299</v>
      </c>
      <c r="AO15" s="267"/>
      <c r="AP15" s="266">
        <v>1.3367141442686137</v>
      </c>
      <c r="AQ15" s="266">
        <v>1.3533868791686832</v>
      </c>
      <c r="AR15" s="266">
        <v>1.1584736281562202</v>
      </c>
      <c r="AS15" s="266">
        <v>1.0345703982528542</v>
      </c>
      <c r="AT15" s="266">
        <v>0.86014240546044007</v>
      </c>
      <c r="AU15" s="266">
        <v>0.45514676834057521</v>
      </c>
      <c r="AV15" s="266">
        <v>0.70243307902291274</v>
      </c>
      <c r="AW15" s="266">
        <v>0.77915643741417462</v>
      </c>
      <c r="AX15" s="266">
        <v>0.61581114636981571</v>
      </c>
      <c r="AY15" s="266">
        <v>1.1426236910281551</v>
      </c>
      <c r="AZ15" s="266">
        <v>0.65917754229254388</v>
      </c>
      <c r="BA15" s="266">
        <v>3.4619259316381878E-2</v>
      </c>
      <c r="BB15" s="267"/>
      <c r="BC15" s="266">
        <v>0.42816410261059534</v>
      </c>
      <c r="BD15" s="266">
        <v>0.37686414342423813</v>
      </c>
      <c r="BE15" s="266">
        <v>0.71244642741667974</v>
      </c>
      <c r="BF15" s="266">
        <v>5.6453747490503581E-2</v>
      </c>
      <c r="BG15" s="266">
        <v>0.1868530085495923</v>
      </c>
      <c r="BH15" s="266">
        <v>0.30386152838106639</v>
      </c>
      <c r="BI15" s="266">
        <v>0.32325349535686776</v>
      </c>
      <c r="BJ15" s="266">
        <v>0.48746316875978302</v>
      </c>
      <c r="BK15" s="266">
        <v>0.29266690316720467</v>
      </c>
      <c r="BL15" s="266">
        <v>-0.38453040168310304</v>
      </c>
      <c r="BM15" s="266">
        <v>-0.12949130147970056</v>
      </c>
      <c r="BN15" s="266">
        <v>0.33598786099191535</v>
      </c>
    </row>
    <row r="16" spans="1:68" ht="15.95" customHeight="1" x14ac:dyDescent="0.3">
      <c r="A16" s="64"/>
      <c r="B16" s="268" t="s">
        <v>98</v>
      </c>
      <c r="C16" s="269"/>
      <c r="D16" s="270">
        <v>3.9848097469206145</v>
      </c>
      <c r="E16" s="270">
        <v>6.7523328296937857</v>
      </c>
      <c r="F16" s="271">
        <v>7.7141152080332009</v>
      </c>
      <c r="G16" s="271">
        <v>7.6709959671527495</v>
      </c>
      <c r="H16" s="271">
        <v>9.3157206880455377</v>
      </c>
      <c r="I16" s="271">
        <v>8.9141030629383167</v>
      </c>
      <c r="J16" s="271">
        <v>7.3716448973253801</v>
      </c>
      <c r="K16" s="271">
        <v>7.0532762875853861</v>
      </c>
      <c r="L16" s="271">
        <v>8.0734030360606326</v>
      </c>
      <c r="M16" s="271">
        <v>6.5157689591567314</v>
      </c>
      <c r="N16" s="271">
        <v>6.1329953030251794</v>
      </c>
      <c r="O16" s="271">
        <v>5.4571452720322267</v>
      </c>
      <c r="P16" s="271">
        <v>7.1197868523928509</v>
      </c>
      <c r="Q16" s="271">
        <v>3.5736432654710271</v>
      </c>
      <c r="R16" s="271">
        <v>-0.23309372016666607</v>
      </c>
      <c r="S16" s="271">
        <v>-1.2369132044855902</v>
      </c>
      <c r="T16" s="271">
        <v>-1.7116299783725308</v>
      </c>
      <c r="U16" s="271">
        <v>-0.83891403283989918</v>
      </c>
      <c r="V16" s="271">
        <v>0.27758134828737013</v>
      </c>
      <c r="W16" s="271">
        <v>-1.8738915542628742</v>
      </c>
      <c r="X16" s="271">
        <v>-3.2890513523998521</v>
      </c>
      <c r="Y16" s="271">
        <v>-0.95137438263634966</v>
      </c>
      <c r="Z16" s="271">
        <v>-1.6806254522538255</v>
      </c>
      <c r="AA16" s="271">
        <v>-1.6586233227847025</v>
      </c>
      <c r="AB16" s="271"/>
      <c r="AC16" s="270">
        <v>-2.2994351739602181</v>
      </c>
      <c r="AD16" s="270">
        <v>-3.0547666295979048</v>
      </c>
      <c r="AE16" s="270">
        <v>-1.5549637858522036</v>
      </c>
      <c r="AF16" s="270">
        <v>-1.8999864295563107</v>
      </c>
      <c r="AG16" s="270">
        <v>-0.59815799622326971</v>
      </c>
      <c r="AH16" s="270">
        <v>-1.2391603157308584</v>
      </c>
      <c r="AI16" s="270">
        <v>-2.527048706051227</v>
      </c>
      <c r="AJ16" s="270">
        <v>-1.0417211429146978</v>
      </c>
      <c r="AK16" s="270">
        <v>-1.1289862880799473</v>
      </c>
      <c r="AL16" s="270">
        <v>-1.4239373550228973</v>
      </c>
      <c r="AM16" s="270">
        <v>-0.98874616606190457</v>
      </c>
      <c r="AN16" s="270">
        <v>-2.5749812124520988</v>
      </c>
      <c r="AO16" s="271"/>
      <c r="AP16" s="270">
        <v>-3.810566436570606</v>
      </c>
      <c r="AQ16" s="270">
        <v>-3.0603699309985521</v>
      </c>
      <c r="AR16" s="270">
        <v>-3.2885052243159962</v>
      </c>
      <c r="AS16" s="270">
        <v>-2.8886014672323324</v>
      </c>
      <c r="AT16" s="270">
        <v>-1.8725939642504019</v>
      </c>
      <c r="AU16" s="270">
        <v>-3.0056146644311554</v>
      </c>
      <c r="AV16" s="270">
        <v>-1.9562845792476469</v>
      </c>
      <c r="AW16" s="270">
        <v>-3.4939699055445139</v>
      </c>
      <c r="AX16" s="270">
        <v>-3.3116833035872206</v>
      </c>
      <c r="AY16" s="270">
        <v>-4.3166022519059428</v>
      </c>
      <c r="AZ16" s="270">
        <v>-5.8842529885864803</v>
      </c>
      <c r="BA16" s="270">
        <v>-4.3819708138291169</v>
      </c>
      <c r="BB16" s="271"/>
      <c r="BC16" s="270">
        <v>-3.9805488805505274</v>
      </c>
      <c r="BD16" s="270">
        <v>-3.9361784875522887</v>
      </c>
      <c r="BE16" s="270">
        <v>-4.1902408069516177</v>
      </c>
      <c r="BF16" s="270">
        <v>-3.9762610333999526</v>
      </c>
      <c r="BG16" s="270">
        <v>-6.4484524980909956</v>
      </c>
      <c r="BH16" s="270">
        <v>-5.2459150548484494</v>
      </c>
      <c r="BI16" s="270">
        <v>-4.8046331318135849</v>
      </c>
      <c r="BJ16" s="270">
        <v>-5.0961818475672942</v>
      </c>
      <c r="BK16" s="270">
        <v>-5.1258925731412326</v>
      </c>
      <c r="BL16" s="270">
        <v>-4.2060434352215736</v>
      </c>
      <c r="BM16" s="270">
        <v>-2.6496215887607866</v>
      </c>
      <c r="BN16" s="270">
        <v>-1.559692295730053</v>
      </c>
    </row>
    <row r="17" spans="1:66" ht="15.95" customHeight="1" x14ac:dyDescent="0.3">
      <c r="A17" s="64"/>
      <c r="B17" s="268" t="s">
        <v>209</v>
      </c>
      <c r="C17" s="269"/>
      <c r="D17" s="270">
        <v>3.9208681001557499</v>
      </c>
      <c r="E17" s="270">
        <v>2.5947156840964158</v>
      </c>
      <c r="F17" s="271">
        <v>1.9174176128889719</v>
      </c>
      <c r="G17" s="271">
        <v>0.36731856252458783</v>
      </c>
      <c r="H17" s="271">
        <v>-4.2011692931553934E-2</v>
      </c>
      <c r="I17" s="271">
        <v>0.72707975078099008</v>
      </c>
      <c r="J17" s="271">
        <v>0.50367644416045021</v>
      </c>
      <c r="K17" s="271">
        <v>0.92926990253350272</v>
      </c>
      <c r="L17" s="271">
        <v>1.176460152083747</v>
      </c>
      <c r="M17" s="271">
        <v>0.51396036146131863</v>
      </c>
      <c r="N17" s="271">
        <v>0.85433118756561566</v>
      </c>
      <c r="O17" s="271">
        <v>0.94749166758856251</v>
      </c>
      <c r="P17" s="271">
        <v>0.52344713959937561</v>
      </c>
      <c r="Q17" s="271">
        <v>2.0101596638589792</v>
      </c>
      <c r="R17" s="271">
        <v>1.948004540755921</v>
      </c>
      <c r="S17" s="271">
        <v>2.4444368761612711</v>
      </c>
      <c r="T17" s="271">
        <v>1.856858277269291</v>
      </c>
      <c r="U17" s="271">
        <v>1.3252616383085281</v>
      </c>
      <c r="V17" s="271">
        <v>1.3636208004740968</v>
      </c>
      <c r="W17" s="271">
        <v>0.90946939178842001</v>
      </c>
      <c r="X17" s="271">
        <v>0.5559920238350724</v>
      </c>
      <c r="Y17" s="271">
        <v>1.0199109386664906</v>
      </c>
      <c r="Z17" s="271">
        <v>1.5528927576953011</v>
      </c>
      <c r="AA17" s="271">
        <v>0.5570528808491737</v>
      </c>
      <c r="AB17" s="271"/>
      <c r="AC17" s="270">
        <v>-0.69391171263646356</v>
      </c>
      <c r="AD17" s="270">
        <v>-1.2509136477214078</v>
      </c>
      <c r="AE17" s="270">
        <v>-0.75235877018331454</v>
      </c>
      <c r="AF17" s="270">
        <v>-1.2174258513245273</v>
      </c>
      <c r="AG17" s="270">
        <v>-0.33213546980846997</v>
      </c>
      <c r="AH17" s="270">
        <v>-7.2471143011376693E-2</v>
      </c>
      <c r="AI17" s="270">
        <v>-1.0586870501399948</v>
      </c>
      <c r="AJ17" s="270">
        <v>-1.4284096049434258</v>
      </c>
      <c r="AK17" s="270">
        <v>-1.3169338308961609</v>
      </c>
      <c r="AL17" s="270">
        <v>-1.5669843649700033</v>
      </c>
      <c r="AM17" s="270">
        <v>-1.2885185185297465</v>
      </c>
      <c r="AN17" s="270">
        <v>-0.82041834843074035</v>
      </c>
      <c r="AO17" s="271"/>
      <c r="AP17" s="270">
        <v>-0.5434062376121207</v>
      </c>
      <c r="AQ17" s="270">
        <v>-0.31364019254251918</v>
      </c>
      <c r="AR17" s="270">
        <v>-0.97899431746503174</v>
      </c>
      <c r="AS17" s="270">
        <v>-0.84019767745624474</v>
      </c>
      <c r="AT17" s="270">
        <v>-1.4651338046950513</v>
      </c>
      <c r="AU17" s="270">
        <v>-2.9572711984077404</v>
      </c>
      <c r="AV17" s="270">
        <v>-2.2558193117666603</v>
      </c>
      <c r="AW17" s="270">
        <v>-2.410670350856936</v>
      </c>
      <c r="AX17" s="270">
        <v>-2.1579285790047753</v>
      </c>
      <c r="AY17" s="270">
        <v>-2.2915447785796128</v>
      </c>
      <c r="AZ17" s="270">
        <v>-2.6939619113209634</v>
      </c>
      <c r="BA17" s="270">
        <v>-3.3862213019605236</v>
      </c>
      <c r="BB17" s="271"/>
      <c r="BC17" s="270">
        <v>-2.9121277464833395</v>
      </c>
      <c r="BD17" s="270">
        <v>-2.9983893724685906</v>
      </c>
      <c r="BE17" s="270">
        <v>-2.8183096426785958</v>
      </c>
      <c r="BF17" s="270">
        <v>-2.8147681203608999</v>
      </c>
      <c r="BG17" s="270">
        <v>-3.3953525940637386</v>
      </c>
      <c r="BH17" s="270">
        <v>-2.3442320480627554</v>
      </c>
      <c r="BI17" s="270">
        <v>-2.6664017589972944</v>
      </c>
      <c r="BJ17" s="270">
        <v>-1.7360312560792401</v>
      </c>
      <c r="BK17" s="270">
        <v>-1.9139064166759701</v>
      </c>
      <c r="BL17" s="270">
        <v>-1.7175872184681418</v>
      </c>
      <c r="BM17" s="270">
        <v>-2.0875508429629597</v>
      </c>
      <c r="BN17" s="270">
        <v>-1.7293246544313745</v>
      </c>
    </row>
    <row r="18" spans="1:66" ht="15.95" customHeight="1" x14ac:dyDescent="0.3">
      <c r="A18" s="64"/>
      <c r="B18" s="268" t="s">
        <v>15</v>
      </c>
      <c r="C18" s="269"/>
      <c r="D18" s="270">
        <v>3.3541675458260034</v>
      </c>
      <c r="E18" s="270">
        <v>3.4059803984696879</v>
      </c>
      <c r="F18" s="271">
        <v>2.9671718995446072</v>
      </c>
      <c r="G18" s="271">
        <v>3.1723079008312283</v>
      </c>
      <c r="H18" s="271">
        <v>3.6901293465606555</v>
      </c>
      <c r="I18" s="271">
        <v>3.0145216036390199</v>
      </c>
      <c r="J18" s="271">
        <v>2.9878068854751527</v>
      </c>
      <c r="K18" s="271">
        <v>2.2702507380216286</v>
      </c>
      <c r="L18" s="271">
        <v>2.9071744165838354</v>
      </c>
      <c r="M18" s="271">
        <v>2.5239138528076799</v>
      </c>
      <c r="N18" s="271">
        <v>2.9206090956868547</v>
      </c>
      <c r="O18" s="271">
        <v>3.3292238274701624</v>
      </c>
      <c r="P18" s="271">
        <v>4.1668327135448324</v>
      </c>
      <c r="Q18" s="271">
        <v>4.965114116014302</v>
      </c>
      <c r="R18" s="271">
        <v>5.2837033487914242</v>
      </c>
      <c r="S18" s="271">
        <v>5.6156124332827684</v>
      </c>
      <c r="T18" s="271">
        <v>4.7306875087270717</v>
      </c>
      <c r="U18" s="271">
        <v>6.0464690329238513</v>
      </c>
      <c r="V18" s="271">
        <v>6.1053905273929399</v>
      </c>
      <c r="W18" s="271">
        <v>5.2881960382854754</v>
      </c>
      <c r="X18" s="271">
        <v>5.1063716862234099</v>
      </c>
      <c r="Y18" s="271">
        <v>6.4344130302193214</v>
      </c>
      <c r="Z18" s="271">
        <v>5.6899665607137662</v>
      </c>
      <c r="AA18" s="271">
        <v>5.5350034808330006</v>
      </c>
      <c r="AB18" s="271"/>
      <c r="AC18" s="270">
        <v>5.5680116560597348</v>
      </c>
      <c r="AD18" s="270">
        <v>4.1388322170635039</v>
      </c>
      <c r="AE18" s="270">
        <v>4.0901931122682145</v>
      </c>
      <c r="AF18" s="270">
        <v>4.9139827703834404</v>
      </c>
      <c r="AG18" s="270">
        <v>4.0380161744804299</v>
      </c>
      <c r="AH18" s="270">
        <v>3.4864567317701933</v>
      </c>
      <c r="AI18" s="270">
        <v>2.6934009395093383</v>
      </c>
      <c r="AJ18" s="270">
        <v>3.0007702869182973</v>
      </c>
      <c r="AK18" s="270">
        <v>3.4878640857807897</v>
      </c>
      <c r="AL18" s="270">
        <v>1.3721206383251916</v>
      </c>
      <c r="AM18" s="270">
        <v>0.57891149271380726</v>
      </c>
      <c r="AN18" s="270">
        <v>-0.10007505329141519</v>
      </c>
      <c r="AO18" s="271"/>
      <c r="AP18" s="270">
        <v>0.48682293604611626</v>
      </c>
      <c r="AQ18" s="270">
        <v>0.13774339517584888</v>
      </c>
      <c r="AR18" s="270">
        <v>-0.13704466787580749</v>
      </c>
      <c r="AS18" s="270">
        <v>-0.5519713335570442</v>
      </c>
      <c r="AT18" s="270">
        <v>-0.33637033749589484</v>
      </c>
      <c r="AU18" s="270">
        <v>4.4983296925815708E-2</v>
      </c>
      <c r="AV18" s="270">
        <v>0.60971182243807487</v>
      </c>
      <c r="AW18" s="270">
        <v>1.05024080432774</v>
      </c>
      <c r="AX18" s="270">
        <v>-0.4825457814734313</v>
      </c>
      <c r="AY18" s="270">
        <v>2.1119940584434005</v>
      </c>
      <c r="AZ18" s="270">
        <v>2.9687315108142487</v>
      </c>
      <c r="BA18" s="270">
        <v>2.487344978953665</v>
      </c>
      <c r="BB18" s="271"/>
      <c r="BC18" s="270">
        <v>2.4372039568119064</v>
      </c>
      <c r="BD18" s="270">
        <v>3.2194111228717848</v>
      </c>
      <c r="BE18" s="270">
        <v>3.4146366671413908</v>
      </c>
      <c r="BF18" s="270">
        <v>3.9409239689230269</v>
      </c>
      <c r="BG18" s="270">
        <v>4.5433666099333525</v>
      </c>
      <c r="BH18" s="270">
        <v>3.7419673164945877</v>
      </c>
      <c r="BI18" s="270">
        <v>3.5259956430041761</v>
      </c>
      <c r="BJ18" s="270">
        <v>2.8687128607592483</v>
      </c>
      <c r="BK18" s="270">
        <v>3.6260439907664255</v>
      </c>
      <c r="BL18" s="270">
        <v>2.3641681698528316</v>
      </c>
      <c r="BM18" s="270">
        <v>2.0822338114137917</v>
      </c>
      <c r="BN18" s="270">
        <v>3.3967251183035563</v>
      </c>
    </row>
    <row r="19" spans="1:66" ht="26.25" customHeight="1" x14ac:dyDescent="0.3">
      <c r="A19" s="64"/>
      <c r="B19" s="268" t="s">
        <v>16</v>
      </c>
      <c r="C19" s="269"/>
      <c r="D19" s="270">
        <v>3.713972568834345</v>
      </c>
      <c r="E19" s="270">
        <v>4.7628735305819569</v>
      </c>
      <c r="F19" s="271">
        <v>3.2347943333171258</v>
      </c>
      <c r="G19" s="271">
        <v>4.4301655004711282</v>
      </c>
      <c r="H19" s="271">
        <v>6.2087307230460409</v>
      </c>
      <c r="I19" s="271">
        <v>6.3673409191228325</v>
      </c>
      <c r="J19" s="271">
        <v>6.6138579780233631</v>
      </c>
      <c r="K19" s="271">
        <v>5.0249211050226839</v>
      </c>
      <c r="L19" s="271">
        <v>5.134251630863651</v>
      </c>
      <c r="M19" s="271">
        <v>3.4243265176002735</v>
      </c>
      <c r="N19" s="271">
        <v>4.1517260505737674</v>
      </c>
      <c r="O19" s="271">
        <v>3.7855810194097783</v>
      </c>
      <c r="P19" s="271">
        <v>2.877664669347002</v>
      </c>
      <c r="Q19" s="271">
        <v>0.67379889485852384</v>
      </c>
      <c r="R19" s="271">
        <v>2.598010965933506</v>
      </c>
      <c r="S19" s="271">
        <v>2.1033189715534917</v>
      </c>
      <c r="T19" s="271">
        <v>1.0479001033568247</v>
      </c>
      <c r="U19" s="271">
        <v>0.27553939258355697</v>
      </c>
      <c r="V19" s="271">
        <v>1.0918397101727484</v>
      </c>
      <c r="W19" s="271">
        <v>1.6946511310270473</v>
      </c>
      <c r="X19" s="271">
        <v>2.5561156450732314</v>
      </c>
      <c r="Y19" s="271">
        <v>5.2677692220527428</v>
      </c>
      <c r="Z19" s="271">
        <v>4.8770206546420836</v>
      </c>
      <c r="AA19" s="271">
        <v>3.7222186884368069</v>
      </c>
      <c r="AB19" s="271"/>
      <c r="AC19" s="270">
        <v>3.7791974610946966</v>
      </c>
      <c r="AD19" s="270">
        <v>3.8974551188492468</v>
      </c>
      <c r="AE19" s="270">
        <v>3.0526376942846989</v>
      </c>
      <c r="AF19" s="270">
        <v>3.5069237357233662</v>
      </c>
      <c r="AG19" s="270">
        <v>3.6790564799969117</v>
      </c>
      <c r="AH19" s="270">
        <v>3.4123834152422816</v>
      </c>
      <c r="AI19" s="270">
        <v>2.8118353150849762</v>
      </c>
      <c r="AJ19" s="270">
        <v>3.4203840772221383</v>
      </c>
      <c r="AK19" s="270">
        <v>2.2183199590540825</v>
      </c>
      <c r="AL19" s="270">
        <v>1.4113432305878248</v>
      </c>
      <c r="AM19" s="270">
        <v>1.1895518795580484</v>
      </c>
      <c r="AN19" s="270">
        <v>1.603454562969131</v>
      </c>
      <c r="AO19" s="271"/>
      <c r="AP19" s="270">
        <v>1.1390592064052019</v>
      </c>
      <c r="AQ19" s="270">
        <v>1.1443946787252912</v>
      </c>
      <c r="AR19" s="270">
        <v>1.0734719250293123</v>
      </c>
      <c r="AS19" s="270">
        <v>0.68093903680088719</v>
      </c>
      <c r="AT19" s="270">
        <v>9.9356584140553039E-2</v>
      </c>
      <c r="AU19" s="270">
        <v>-0.1953929857053005</v>
      </c>
      <c r="AV19" s="270">
        <v>-0.53822429017182927</v>
      </c>
      <c r="AW19" s="270">
        <v>-1.3298966756621233</v>
      </c>
      <c r="AX19" s="270">
        <v>5.1724114928495268</v>
      </c>
      <c r="AY19" s="270">
        <v>5.4079522156974091</v>
      </c>
      <c r="AZ19" s="270">
        <v>5.4524741969830925</v>
      </c>
      <c r="BA19" s="270">
        <v>1.1811325889602653</v>
      </c>
      <c r="BB19" s="271"/>
      <c r="BC19" s="270">
        <v>1.1455640825375868</v>
      </c>
      <c r="BD19" s="270">
        <v>0.9216176131279008</v>
      </c>
      <c r="BE19" s="270">
        <v>0.8313911325198875</v>
      </c>
      <c r="BF19" s="270">
        <v>1.6580624991749726</v>
      </c>
      <c r="BG19" s="270">
        <v>1.2530943279250417</v>
      </c>
      <c r="BH19" s="270">
        <v>1.7423313469835167</v>
      </c>
      <c r="BI19" s="270">
        <v>1.7129493739685087</v>
      </c>
      <c r="BJ19" s="270">
        <v>1.3393942288681293</v>
      </c>
      <c r="BK19" s="270">
        <v>-4.773569322247317</v>
      </c>
      <c r="BL19" s="270">
        <v>-5.4724440739597924</v>
      </c>
      <c r="BM19" s="270">
        <v>-5.5967774848910246</v>
      </c>
      <c r="BN19" s="270">
        <v>-2.5229287388300436</v>
      </c>
    </row>
    <row r="20" spans="1:66" ht="15.95" customHeight="1" x14ac:dyDescent="0.3">
      <c r="A20" s="64"/>
      <c r="B20" s="268" t="s">
        <v>73</v>
      </c>
      <c r="C20" s="269"/>
      <c r="D20" s="270">
        <v>5.2473054399785113</v>
      </c>
      <c r="E20" s="270">
        <v>4.791757364720417</v>
      </c>
      <c r="F20" s="271">
        <v>5.7602921578359112</v>
      </c>
      <c r="G20" s="271">
        <v>5.3308733192859892</v>
      </c>
      <c r="H20" s="271">
        <v>6.1162118221010697</v>
      </c>
      <c r="I20" s="271">
        <v>6.5293900635192914</v>
      </c>
      <c r="J20" s="271">
        <v>6.7185711448805918</v>
      </c>
      <c r="K20" s="271">
        <v>6.9283851478462832</v>
      </c>
      <c r="L20" s="271">
        <v>6.6628706766982848</v>
      </c>
      <c r="M20" s="271">
        <v>6.3610798008305824</v>
      </c>
      <c r="N20" s="271">
        <v>6.1443757113353703</v>
      </c>
      <c r="O20" s="271">
        <v>6.4271526611472396</v>
      </c>
      <c r="P20" s="271">
        <v>6.4247839200556767</v>
      </c>
      <c r="Q20" s="271">
        <v>6.3622877759186514</v>
      </c>
      <c r="R20" s="271">
        <v>5.2467073235374473</v>
      </c>
      <c r="S20" s="271">
        <v>5.5088856362498273</v>
      </c>
      <c r="T20" s="271">
        <v>4.898300851517523</v>
      </c>
      <c r="U20" s="271">
        <v>4.2524453027734443</v>
      </c>
      <c r="V20" s="271">
        <v>3.371566830556505</v>
      </c>
      <c r="W20" s="271">
        <v>3.7475918666748598</v>
      </c>
      <c r="X20" s="271">
        <v>2.6505114745715375</v>
      </c>
      <c r="Y20" s="271">
        <v>3.4124600667739369</v>
      </c>
      <c r="Z20" s="271">
        <v>3.1254693379234144</v>
      </c>
      <c r="AA20" s="271">
        <v>2.4245626309103541</v>
      </c>
      <c r="AB20" s="271"/>
      <c r="AC20" s="270">
        <v>2.2913257170135592</v>
      </c>
      <c r="AD20" s="270">
        <v>2.6090960820507325</v>
      </c>
      <c r="AE20" s="270">
        <v>1.995685860955021</v>
      </c>
      <c r="AF20" s="270">
        <v>2.2674182005631094</v>
      </c>
      <c r="AG20" s="270">
        <v>2.5074521832289642</v>
      </c>
      <c r="AH20" s="270">
        <v>2.826506888413638</v>
      </c>
      <c r="AI20" s="270">
        <v>3.0227847938552044</v>
      </c>
      <c r="AJ20" s="270">
        <v>2.9381293494476379</v>
      </c>
      <c r="AK20" s="270">
        <v>3.9680792575469637</v>
      </c>
      <c r="AL20" s="270">
        <v>3.2014508254467389</v>
      </c>
      <c r="AM20" s="270">
        <v>3.4346653998044596</v>
      </c>
      <c r="AN20" s="270">
        <v>3.8135733580197506</v>
      </c>
      <c r="AO20" s="271"/>
      <c r="AP20" s="270">
        <v>2.9888650475088596</v>
      </c>
      <c r="AQ20" s="270">
        <v>3.0276362595265116</v>
      </c>
      <c r="AR20" s="270">
        <v>3.0628791151806611</v>
      </c>
      <c r="AS20" s="270">
        <v>2.8900866794521418</v>
      </c>
      <c r="AT20" s="270">
        <v>2.7949661970233741</v>
      </c>
      <c r="AU20" s="270">
        <v>2.6175413583806151</v>
      </c>
      <c r="AV20" s="270">
        <v>2.5780315545891108</v>
      </c>
      <c r="AW20" s="270">
        <v>2.8552417763229032</v>
      </c>
      <c r="AX20" s="270">
        <v>1.7710981895653566</v>
      </c>
      <c r="AY20" s="270">
        <v>1.9028501214652493</v>
      </c>
      <c r="AZ20" s="270">
        <v>0.83031330426583949</v>
      </c>
      <c r="BA20" s="270">
        <v>0.76335172494979009</v>
      </c>
      <c r="BB20" s="271"/>
      <c r="BC20" s="270">
        <v>1.4030649873526757</v>
      </c>
      <c r="BD20" s="270">
        <v>1.0690438671994817</v>
      </c>
      <c r="BE20" s="270">
        <v>1.6015874328981994</v>
      </c>
      <c r="BF20" s="270">
        <v>-0.21304784972649982</v>
      </c>
      <c r="BG20" s="270">
        <v>0.27870261222886494</v>
      </c>
      <c r="BH20" s="270">
        <v>0.17526253434345662</v>
      </c>
      <c r="BI20" s="270">
        <v>0.44084097229313279</v>
      </c>
      <c r="BJ20" s="270">
        <v>0.66385737832095337</v>
      </c>
      <c r="BK20" s="270">
        <v>1.2236013745341001</v>
      </c>
      <c r="BL20" s="270">
        <v>0.28668040592949584</v>
      </c>
      <c r="BM20" s="270">
        <v>1.0614387421131299</v>
      </c>
      <c r="BN20" s="270">
        <v>0.68689504076737684</v>
      </c>
    </row>
    <row r="21" spans="1:66" ht="27" customHeight="1" x14ac:dyDescent="0.3">
      <c r="A21" s="64"/>
      <c r="B21" s="272"/>
      <c r="C21" s="585" t="s">
        <v>157</v>
      </c>
      <c r="D21" s="585"/>
      <c r="E21" s="585"/>
      <c r="F21" s="585"/>
      <c r="G21" s="585"/>
      <c r="H21" s="585"/>
      <c r="I21" s="585"/>
      <c r="J21" s="585"/>
      <c r="K21" s="585"/>
      <c r="L21" s="585"/>
      <c r="M21" s="585"/>
      <c r="N21" s="585"/>
      <c r="O21" s="585"/>
      <c r="P21" s="585"/>
      <c r="Q21" s="585"/>
      <c r="R21" s="585"/>
      <c r="S21" s="585"/>
      <c r="T21" s="585"/>
      <c r="U21" s="585"/>
      <c r="V21" s="585"/>
      <c r="W21" s="585"/>
      <c r="X21" s="585"/>
      <c r="Y21" s="585"/>
      <c r="Z21" s="585"/>
      <c r="AA21" s="585"/>
      <c r="AB21" s="585"/>
      <c r="AC21" s="585"/>
      <c r="AD21" s="585"/>
      <c r="AE21" s="585"/>
      <c r="AF21" s="585"/>
      <c r="AG21" s="585"/>
      <c r="AH21" s="585"/>
      <c r="AI21" s="585"/>
      <c r="AJ21" s="585"/>
      <c r="AK21" s="585"/>
      <c r="AL21" s="585"/>
      <c r="AM21" s="585"/>
      <c r="AN21" s="585"/>
      <c r="AO21" s="585"/>
      <c r="AP21" s="585"/>
      <c r="AQ21" s="585"/>
      <c r="AR21" s="585"/>
      <c r="AS21" s="585"/>
      <c r="AT21" s="585"/>
      <c r="AU21" s="585"/>
      <c r="AV21" s="585"/>
      <c r="AW21" s="585"/>
      <c r="AX21" s="585"/>
      <c r="AY21" s="585"/>
      <c r="AZ21" s="585"/>
      <c r="BA21" s="585"/>
      <c r="BB21" s="585"/>
      <c r="BC21" s="585"/>
      <c r="BD21" s="585"/>
      <c r="BE21" s="585"/>
      <c r="BF21" s="585"/>
      <c r="BG21" s="585"/>
      <c r="BH21" s="585"/>
      <c r="BI21" s="585"/>
      <c r="BJ21" s="585"/>
      <c r="BK21" s="585"/>
      <c r="BL21" s="585"/>
      <c r="BM21" s="585"/>
      <c r="BN21" s="585"/>
    </row>
    <row r="22" spans="1:66" ht="17.25" customHeight="1" x14ac:dyDescent="0.3">
      <c r="A22" s="64"/>
      <c r="B22" s="264" t="s">
        <v>14</v>
      </c>
      <c r="C22" s="265"/>
      <c r="D22" s="266">
        <v>2.9712592247282004</v>
      </c>
      <c r="E22" s="266">
        <v>2.6581298545425511</v>
      </c>
      <c r="F22" s="267">
        <v>1.7397307066017191</v>
      </c>
      <c r="G22" s="267">
        <v>2.7505697541179188</v>
      </c>
      <c r="H22" s="267">
        <v>3.1034391343134615</v>
      </c>
      <c r="I22" s="267">
        <v>3.230165451133189</v>
      </c>
      <c r="J22" s="267">
        <v>3.7323399763489249</v>
      </c>
      <c r="K22" s="267">
        <v>3.5196261104867688</v>
      </c>
      <c r="L22" s="267">
        <v>1.5268917759979388</v>
      </c>
      <c r="M22" s="267">
        <v>2.8241518877919702</v>
      </c>
      <c r="N22" s="267">
        <v>4.3200303576588652</v>
      </c>
      <c r="O22" s="267">
        <v>2.7157289837312248</v>
      </c>
      <c r="P22" s="267">
        <v>1.7048066253570795</v>
      </c>
      <c r="Q22" s="267">
        <v>1.5367380715202614</v>
      </c>
      <c r="R22" s="267">
        <v>2.3967160786937001</v>
      </c>
      <c r="S22" s="267">
        <v>2.6877693933862901</v>
      </c>
      <c r="T22" s="267">
        <v>1.251905742735687</v>
      </c>
      <c r="U22" s="267">
        <v>1.0198715119163211</v>
      </c>
      <c r="V22" s="267">
        <v>0.65273811191863729</v>
      </c>
      <c r="W22" s="267">
        <v>0.37455630992432987</v>
      </c>
      <c r="X22" s="267">
        <v>0.42386404987075821</v>
      </c>
      <c r="Y22" s="267">
        <v>-0.6394333931504832</v>
      </c>
      <c r="Z22" s="267">
        <v>-1.1132750527380608</v>
      </c>
      <c r="AA22" s="267">
        <v>-0.51283474355189185</v>
      </c>
      <c r="AB22" s="267"/>
      <c r="AC22" s="266">
        <v>1.7560425643282258</v>
      </c>
      <c r="AD22" s="266">
        <v>2.1577229121349859</v>
      </c>
      <c r="AE22" s="266">
        <v>1.6628575076735643</v>
      </c>
      <c r="AF22" s="266">
        <v>1.4950834955574948</v>
      </c>
      <c r="AG22" s="266">
        <v>2.6171868369517313</v>
      </c>
      <c r="AH22" s="266">
        <v>2.7716411716507423</v>
      </c>
      <c r="AI22" s="266">
        <v>2.170446226111693</v>
      </c>
      <c r="AJ22" s="266">
        <v>0.19310820417797459</v>
      </c>
      <c r="AK22" s="266">
        <v>1.6189876141918091</v>
      </c>
      <c r="AL22" s="266">
        <v>1.4746190575176854</v>
      </c>
      <c r="AM22" s="266">
        <v>1.6320798209688689</v>
      </c>
      <c r="AN22" s="266">
        <v>1.940792003946811</v>
      </c>
      <c r="AO22" s="267"/>
      <c r="AP22" s="266">
        <v>0.6136173035491197</v>
      </c>
      <c r="AQ22" s="266">
        <v>0.15168907590256708</v>
      </c>
      <c r="AR22" s="266">
        <v>0.709165278925596</v>
      </c>
      <c r="AS22" s="266">
        <v>1.4921490082696209</v>
      </c>
      <c r="AT22" s="266">
        <v>1.0045435152682245</v>
      </c>
      <c r="AU22" s="266">
        <v>0.48613008519755851</v>
      </c>
      <c r="AV22" s="266">
        <v>0.91729693899678466</v>
      </c>
      <c r="AW22" s="266">
        <v>1.6473992261542492</v>
      </c>
      <c r="AX22" s="266">
        <v>1.1026019514612102</v>
      </c>
      <c r="AY22" s="266">
        <v>2.0912660717741289</v>
      </c>
      <c r="AZ22" s="266">
        <v>1.1444865216559492</v>
      </c>
      <c r="BA22" s="266">
        <v>1.1378630818077937</v>
      </c>
      <c r="BB22" s="267"/>
      <c r="BC22" s="266">
        <v>1.8422003870924613</v>
      </c>
      <c r="BD22" s="266">
        <v>1.1743833067165497</v>
      </c>
      <c r="BE22" s="266">
        <v>0.68922960571282488</v>
      </c>
      <c r="BF22" s="266">
        <v>-0.28592436588671433</v>
      </c>
      <c r="BG22" s="266">
        <v>-1.1375920509792934</v>
      </c>
      <c r="BH22" s="266">
        <v>-0.88199080678721486</v>
      </c>
      <c r="BI22" s="266">
        <v>0.17813299481707645</v>
      </c>
      <c r="BJ22" s="266">
        <v>0.74224505664335538</v>
      </c>
      <c r="BK22" s="266">
        <v>1.4928061259239342</v>
      </c>
      <c r="BL22" s="266">
        <v>1.5641565236014969</v>
      </c>
      <c r="BM22" s="266">
        <v>1.4406999437025689</v>
      </c>
      <c r="BN22" s="266">
        <v>1.6089069791242423</v>
      </c>
    </row>
    <row r="23" spans="1:66" ht="15.95" customHeight="1" x14ac:dyDescent="0.3">
      <c r="A23" s="64"/>
      <c r="B23" s="268" t="s">
        <v>98</v>
      </c>
      <c r="C23" s="269"/>
      <c r="D23" s="270">
        <v>2.452114193399197</v>
      </c>
      <c r="E23" s="270">
        <v>0.1577708799267441</v>
      </c>
      <c r="F23" s="271">
        <v>2.9177605962495363</v>
      </c>
      <c r="G23" s="271">
        <v>4.0654109272199719</v>
      </c>
      <c r="H23" s="271">
        <v>4.6865930618183285</v>
      </c>
      <c r="I23" s="271">
        <v>5.2689141160110466</v>
      </c>
      <c r="J23" s="271">
        <v>7.3788253102192982</v>
      </c>
      <c r="K23" s="271">
        <v>4.84603912255848</v>
      </c>
      <c r="L23" s="271">
        <v>1.723063893421056</v>
      </c>
      <c r="M23" s="271">
        <v>3.4388034466748394</v>
      </c>
      <c r="N23" s="271">
        <v>5.8198564637156522</v>
      </c>
      <c r="O23" s="271">
        <v>4.7803818825461946</v>
      </c>
      <c r="P23" s="271">
        <v>4.9730725721218505</v>
      </c>
      <c r="Q23" s="271">
        <v>3.63455638254419</v>
      </c>
      <c r="R23" s="271">
        <v>-0.95350523223923744</v>
      </c>
      <c r="S23" s="271">
        <v>-2.5839933390594894</v>
      </c>
      <c r="T23" s="271">
        <v>-3.2274855870745114</v>
      </c>
      <c r="U23" s="271">
        <v>-3.6299338892902995</v>
      </c>
      <c r="V23" s="271">
        <v>-3.5287467101801582</v>
      </c>
      <c r="W23" s="271">
        <v>-2.5639436877079191</v>
      </c>
      <c r="X23" s="271">
        <v>-1.8962633284402273</v>
      </c>
      <c r="Y23" s="271">
        <v>-2.8209284515464077</v>
      </c>
      <c r="Z23" s="271">
        <v>-1.4895936140681272</v>
      </c>
      <c r="AA23" s="271">
        <v>-0.69355147723487676</v>
      </c>
      <c r="AB23" s="271"/>
      <c r="AC23" s="270">
        <v>3.1497546740667559</v>
      </c>
      <c r="AD23" s="270">
        <v>5.6076316235128587</v>
      </c>
      <c r="AE23" s="270">
        <v>7.0580430502958507</v>
      </c>
      <c r="AF23" s="270">
        <v>6.5592856081717343</v>
      </c>
      <c r="AG23" s="270">
        <v>5.5253171702699007</v>
      </c>
      <c r="AH23" s="270">
        <v>5.1064623052135403</v>
      </c>
      <c r="AI23" s="270">
        <v>5.9202823462234164</v>
      </c>
      <c r="AJ23" s="270">
        <v>4.7705534555617675</v>
      </c>
      <c r="AK23" s="270">
        <v>4.3626754415570446</v>
      </c>
      <c r="AL23" s="270">
        <v>3.7686403446257373</v>
      </c>
      <c r="AM23" s="270">
        <v>2.5126239209327679</v>
      </c>
      <c r="AN23" s="270">
        <v>5.1599059761493891</v>
      </c>
      <c r="AO23" s="271"/>
      <c r="AP23" s="270">
        <v>3.0792522443132242</v>
      </c>
      <c r="AQ23" s="270">
        <v>2.1274933489324042</v>
      </c>
      <c r="AR23" s="270">
        <v>1.0373722794225131</v>
      </c>
      <c r="AS23" s="270">
        <v>1.5349448390635985</v>
      </c>
      <c r="AT23" s="270">
        <v>1.9554710497984473</v>
      </c>
      <c r="AU23" s="270">
        <v>1.3972226116572273</v>
      </c>
      <c r="AV23" s="270">
        <v>1.4116388570092084</v>
      </c>
      <c r="AW23" s="270">
        <v>4.2063637185846119</v>
      </c>
      <c r="AX23" s="270">
        <v>1.4899543465635219</v>
      </c>
      <c r="AY23" s="270">
        <v>3.2311159243811858</v>
      </c>
      <c r="AZ23" s="270">
        <v>2.9053440345818302</v>
      </c>
      <c r="BA23" s="270">
        <v>-1.3907527583367738</v>
      </c>
      <c r="BB23" s="271"/>
      <c r="BC23" s="270">
        <v>0.86358370519870675</v>
      </c>
      <c r="BD23" s="270">
        <v>-3.6115666844663963</v>
      </c>
      <c r="BE23" s="270">
        <v>-2.5522671804708494</v>
      </c>
      <c r="BF23" s="270">
        <v>-1.5518133112066579</v>
      </c>
      <c r="BG23" s="270">
        <v>-4.1804638331066855</v>
      </c>
      <c r="BH23" s="270">
        <v>-5.3109917419587305</v>
      </c>
      <c r="BI23" s="270">
        <v>-0.19100989690151948</v>
      </c>
      <c r="BJ23" s="270">
        <v>-0.62807044134839884</v>
      </c>
      <c r="BK23" s="270">
        <v>2.8869336222945492</v>
      </c>
      <c r="BL23" s="270">
        <v>3.3192576196123298</v>
      </c>
      <c r="BM23" s="270">
        <v>1.2887278503708615</v>
      </c>
      <c r="BN23" s="270">
        <v>4.4008251323962781</v>
      </c>
    </row>
    <row r="24" spans="1:66" ht="15.95" customHeight="1" x14ac:dyDescent="0.3">
      <c r="A24" s="64"/>
      <c r="B24" s="268" t="s">
        <v>209</v>
      </c>
      <c r="C24" s="269"/>
      <c r="D24" s="270">
        <v>-0.27532808711313805</v>
      </c>
      <c r="E24" s="270">
        <v>-2.4459742273484864</v>
      </c>
      <c r="F24" s="271">
        <v>-2.3381739697921518</v>
      </c>
      <c r="G24" s="271">
        <v>-1.7754709550489736</v>
      </c>
      <c r="H24" s="271">
        <v>-2.6034043408894547</v>
      </c>
      <c r="I24" s="271">
        <v>-3.1981176345717017</v>
      </c>
      <c r="J24" s="271">
        <v>-3.7183415592689073</v>
      </c>
      <c r="K24" s="271">
        <v>-3.9789045561485352</v>
      </c>
      <c r="L24" s="271">
        <v>-7.8755244327747675</v>
      </c>
      <c r="M24" s="271">
        <v>-3.8848956347847547</v>
      </c>
      <c r="N24" s="271">
        <v>1.4369511097181942</v>
      </c>
      <c r="O24" s="271">
        <v>-3.0474708358897971</v>
      </c>
      <c r="P24" s="271">
        <v>-6.1535982500413979</v>
      </c>
      <c r="Q24" s="271">
        <v>-2.5844505248135476</v>
      </c>
      <c r="R24" s="271">
        <v>-0.96182885136229856</v>
      </c>
      <c r="S24" s="271">
        <v>-1.5951481361546058</v>
      </c>
      <c r="T24" s="271">
        <v>-3.5677182784548052</v>
      </c>
      <c r="U24" s="271">
        <v>-2.8215878150521121</v>
      </c>
      <c r="V24" s="271">
        <v>-2.3405651143590376</v>
      </c>
      <c r="W24" s="271">
        <v>-2.2940686808422441</v>
      </c>
      <c r="X24" s="271">
        <v>-1.7037439826928704</v>
      </c>
      <c r="Y24" s="271">
        <v>-6.6835930476405281</v>
      </c>
      <c r="Z24" s="271">
        <v>-9.5390198913739397</v>
      </c>
      <c r="AA24" s="271">
        <v>-8.110343679653937</v>
      </c>
      <c r="AB24" s="271"/>
      <c r="AC24" s="270">
        <v>-2.2437171571067438</v>
      </c>
      <c r="AD24" s="270">
        <v>-4.1809081756997557</v>
      </c>
      <c r="AE24" s="270">
        <v>-2.5967271133264518</v>
      </c>
      <c r="AF24" s="270">
        <v>-3.0595736245113869</v>
      </c>
      <c r="AG24" s="270">
        <v>-1.1553968887117918</v>
      </c>
      <c r="AH24" s="270">
        <v>0.27031496012300238</v>
      </c>
      <c r="AI24" s="270">
        <v>-2.7798607601854712</v>
      </c>
      <c r="AJ24" s="270">
        <v>-6.0350609886163653</v>
      </c>
      <c r="AK24" s="270">
        <v>-4.783802611292316</v>
      </c>
      <c r="AL24" s="270">
        <v>-3.7310848798185816</v>
      </c>
      <c r="AM24" s="270">
        <v>-2.0944793137608002</v>
      </c>
      <c r="AN24" s="270">
        <v>-3.2398221138518437</v>
      </c>
      <c r="AO24" s="271"/>
      <c r="AP24" s="270">
        <v>-4.7067884284454919</v>
      </c>
      <c r="AQ24" s="270">
        <v>-4.0715799783801288</v>
      </c>
      <c r="AR24" s="270">
        <v>-3.7549499130904707</v>
      </c>
      <c r="AS24" s="270">
        <v>-2.3183673530266589</v>
      </c>
      <c r="AT24" s="270">
        <v>-3.3197096944473827</v>
      </c>
      <c r="AU24" s="270">
        <v>-5.5880645220923668</v>
      </c>
      <c r="AV24" s="270">
        <v>-3.1858261565293304</v>
      </c>
      <c r="AW24" s="270">
        <v>-3.4134385275436472</v>
      </c>
      <c r="AX24" s="270">
        <v>-2.1071072795362937</v>
      </c>
      <c r="AY24" s="270">
        <v>2.1919755759926858</v>
      </c>
      <c r="AZ24" s="270">
        <v>-1.9707864439069027</v>
      </c>
      <c r="BA24" s="270">
        <v>1.4110113276319538</v>
      </c>
      <c r="BB24" s="271"/>
      <c r="BC24" s="270">
        <v>1.2125396038495069</v>
      </c>
      <c r="BD24" s="270">
        <v>2.1365670490770299</v>
      </c>
      <c r="BE24" s="270">
        <v>-1.4301258980260627</v>
      </c>
      <c r="BF24" s="270">
        <v>-5.0545943418471779</v>
      </c>
      <c r="BG24" s="270">
        <v>-5.1188920108106117</v>
      </c>
      <c r="BH24" s="270">
        <v>-3.6762857471419608</v>
      </c>
      <c r="BI24" s="270">
        <v>-1.5703806425505178</v>
      </c>
      <c r="BJ24" s="270">
        <v>1.3197110006246504</v>
      </c>
      <c r="BK24" s="270">
        <v>2.7651546710564645</v>
      </c>
      <c r="BL24" s="270">
        <v>0.99701013209025291</v>
      </c>
      <c r="BM24" s="270">
        <v>1.9152790767732029</v>
      </c>
      <c r="BN24" s="270">
        <v>2.4664429660373344</v>
      </c>
    </row>
    <row r="25" spans="1:66" ht="15.95" customHeight="1" x14ac:dyDescent="0.3">
      <c r="A25" s="64"/>
      <c r="B25" s="268" t="s">
        <v>15</v>
      </c>
      <c r="C25" s="269"/>
      <c r="D25" s="270">
        <v>2.7453150298084381</v>
      </c>
      <c r="E25" s="270">
        <v>2.4963571914961165</v>
      </c>
      <c r="F25" s="271">
        <v>2.4907227692808789</v>
      </c>
      <c r="G25" s="271">
        <v>3.0316779692683156</v>
      </c>
      <c r="H25" s="271">
        <v>3.6690063332374621</v>
      </c>
      <c r="I25" s="271">
        <v>4.2391261163871263</v>
      </c>
      <c r="J25" s="271">
        <v>5.0229715099302013</v>
      </c>
      <c r="K25" s="271">
        <v>4.3861720102420492</v>
      </c>
      <c r="L25" s="271">
        <v>5.1117879207505155</v>
      </c>
      <c r="M25" s="271">
        <v>5.5686434324895799</v>
      </c>
      <c r="N25" s="271">
        <v>6.0027255086399407</v>
      </c>
      <c r="O25" s="271">
        <v>6.5727190489946992</v>
      </c>
      <c r="P25" s="271">
        <v>6.1979617564899883</v>
      </c>
      <c r="Q25" s="271">
        <v>6.3523463283360115</v>
      </c>
      <c r="R25" s="271">
        <v>6.0843315839593828</v>
      </c>
      <c r="S25" s="271">
        <v>5.921536155513536</v>
      </c>
      <c r="T25" s="271">
        <v>4.7450487795647689</v>
      </c>
      <c r="U25" s="271">
        <v>3.7525292154034133</v>
      </c>
      <c r="V25" s="271">
        <v>2.9896149997236989</v>
      </c>
      <c r="W25" s="271">
        <v>3.62311228342395</v>
      </c>
      <c r="X25" s="271">
        <v>3.7170662797307159</v>
      </c>
      <c r="Y25" s="271">
        <v>3.3458499148167675</v>
      </c>
      <c r="Z25" s="271">
        <v>2.5871833210692046</v>
      </c>
      <c r="AA25" s="271">
        <v>2.1485642054231988</v>
      </c>
      <c r="AB25" s="271"/>
      <c r="AC25" s="270">
        <v>2.9392797683162115</v>
      </c>
      <c r="AD25" s="270">
        <v>1.3692869264287282</v>
      </c>
      <c r="AE25" s="270">
        <v>1.3868703984816051</v>
      </c>
      <c r="AF25" s="270">
        <v>1.5519419570003947</v>
      </c>
      <c r="AG25" s="270">
        <v>1.3645012517456934</v>
      </c>
      <c r="AH25" s="270">
        <v>1.5441253106095445</v>
      </c>
      <c r="AI25" s="270">
        <v>1.7615895340189667</v>
      </c>
      <c r="AJ25" s="270">
        <v>0.57941187060148991</v>
      </c>
      <c r="AK25" s="270">
        <v>-0.19384578828888266</v>
      </c>
      <c r="AL25" s="270">
        <v>-0.99939673603232393</v>
      </c>
      <c r="AM25" s="270">
        <v>-0.94751302843997109</v>
      </c>
      <c r="AN25" s="270">
        <v>0.39511373727650323</v>
      </c>
      <c r="AO25" s="271"/>
      <c r="AP25" s="270">
        <v>-0.47547550548998174</v>
      </c>
      <c r="AQ25" s="270">
        <v>0.71276266154285395</v>
      </c>
      <c r="AR25" s="270">
        <v>0.18995699798662713</v>
      </c>
      <c r="AS25" s="270">
        <v>0.54221981187070867</v>
      </c>
      <c r="AT25" s="270">
        <v>0.52231777754900577</v>
      </c>
      <c r="AU25" s="270">
        <v>0.57856764825004348</v>
      </c>
      <c r="AV25" s="270">
        <v>-0.4962847795366514</v>
      </c>
      <c r="AW25" s="270">
        <v>-0.30586917141435777</v>
      </c>
      <c r="AX25" s="270">
        <v>-0.25472598028505899</v>
      </c>
      <c r="AY25" s="270">
        <v>-0.31366375023578996</v>
      </c>
      <c r="AZ25" s="270">
        <v>-0.86742820164414525</v>
      </c>
      <c r="BA25" s="270">
        <v>-2.0463201940652311</v>
      </c>
      <c r="BB25" s="271"/>
      <c r="BC25" s="270">
        <v>-1.9983959195367618</v>
      </c>
      <c r="BD25" s="270">
        <v>-2.7296003484653824</v>
      </c>
      <c r="BE25" s="270">
        <v>-1.3122287761820672</v>
      </c>
      <c r="BF25" s="270">
        <v>-2.2084786832543983</v>
      </c>
      <c r="BG25" s="270">
        <v>-1.6664998397237412</v>
      </c>
      <c r="BH25" s="270">
        <v>-1.4879953164220581</v>
      </c>
      <c r="BI25" s="270">
        <v>-1.5611755301342072</v>
      </c>
      <c r="BJ25" s="270">
        <v>-1.1079484897839222</v>
      </c>
      <c r="BK25" s="270">
        <v>-0.8218634364436781</v>
      </c>
      <c r="BL25" s="270">
        <v>0.28741394796121256</v>
      </c>
      <c r="BM25" s="270">
        <v>0.67796726462840695</v>
      </c>
      <c r="BN25" s="270">
        <v>1.0275603072512922</v>
      </c>
    </row>
    <row r="26" spans="1:66" ht="26.25" customHeight="1" x14ac:dyDescent="0.3">
      <c r="A26" s="64"/>
      <c r="B26" s="268" t="s">
        <v>16</v>
      </c>
      <c r="C26" s="269"/>
      <c r="D26" s="270">
        <v>7.3407292617560813</v>
      </c>
      <c r="E26" s="270">
        <v>10.076692299127131</v>
      </c>
      <c r="F26" s="271">
        <v>7.0712071154612488</v>
      </c>
      <c r="G26" s="271">
        <v>6.6279051521823931</v>
      </c>
      <c r="H26" s="271">
        <v>5.3152922039966626</v>
      </c>
      <c r="I26" s="271">
        <v>4.8928409927911076</v>
      </c>
      <c r="J26" s="271">
        <v>5.4326073733042932</v>
      </c>
      <c r="K26" s="271">
        <v>5.0290162822908826</v>
      </c>
      <c r="L26" s="271">
        <v>6.1012645199604663</v>
      </c>
      <c r="M26" s="271">
        <v>5.0139052011680434</v>
      </c>
      <c r="N26" s="271">
        <v>5.0353171785862969</v>
      </c>
      <c r="O26" s="271">
        <v>5.3163658199882065</v>
      </c>
      <c r="P26" s="271">
        <v>4.1621881700235832</v>
      </c>
      <c r="Q26" s="271">
        <v>2.5507395688999992</v>
      </c>
      <c r="R26" s="271">
        <v>3.6569366464762112</v>
      </c>
      <c r="S26" s="271">
        <v>3.3230554472942089</v>
      </c>
      <c r="T26" s="271">
        <v>3.63750592179683</v>
      </c>
      <c r="U26" s="271">
        <v>2.9360529815203762</v>
      </c>
      <c r="V26" s="271">
        <v>2.1368246868314031</v>
      </c>
      <c r="W26" s="271">
        <v>3.4835400835488315</v>
      </c>
      <c r="X26" s="271">
        <v>1.9925167018708407</v>
      </c>
      <c r="Y26" s="271">
        <v>2.3723162873135095</v>
      </c>
      <c r="Z26" s="271">
        <v>1.6373072523914232</v>
      </c>
      <c r="AA26" s="271">
        <v>2.5859126774999908</v>
      </c>
      <c r="AB26" s="271"/>
      <c r="AC26" s="270">
        <v>2.53678980509018</v>
      </c>
      <c r="AD26" s="270">
        <v>2.286036087212068</v>
      </c>
      <c r="AE26" s="270">
        <v>3.4895165802346639</v>
      </c>
      <c r="AF26" s="270">
        <v>2.6320003452379552</v>
      </c>
      <c r="AG26" s="270">
        <v>2.7179879365696564</v>
      </c>
      <c r="AH26" s="270">
        <v>1.843645647431444</v>
      </c>
      <c r="AI26" s="270">
        <v>1.3170983031528323</v>
      </c>
      <c r="AJ26" s="270">
        <v>-0.29961951471803161</v>
      </c>
      <c r="AK26" s="270">
        <v>0.8009471039334386</v>
      </c>
      <c r="AL26" s="270">
        <v>1.9542732289151559</v>
      </c>
      <c r="AM26" s="270">
        <v>3.1898163299748887</v>
      </c>
      <c r="AN26" s="270">
        <v>3.0133583319793047</v>
      </c>
      <c r="AO26" s="271"/>
      <c r="AP26" s="270">
        <v>2.9474528302557275</v>
      </c>
      <c r="AQ26" s="270">
        <v>1.750324764242734</v>
      </c>
      <c r="AR26" s="270">
        <v>1.1322621820417282</v>
      </c>
      <c r="AS26" s="270">
        <v>0.96682201529485212</v>
      </c>
      <c r="AT26" s="270">
        <v>0.34409898322263643</v>
      </c>
      <c r="AU26" s="270">
        <v>0.99280484914852707</v>
      </c>
      <c r="AV26" s="270">
        <v>0.86612481236119265</v>
      </c>
      <c r="AW26" s="270">
        <v>1.4002739488946077</v>
      </c>
      <c r="AX26" s="270">
        <v>1.1164164891410735</v>
      </c>
      <c r="AY26" s="270">
        <v>0.55480803385169963</v>
      </c>
      <c r="AZ26" s="270">
        <v>0.54147867013625728</v>
      </c>
      <c r="BA26" s="270">
        <v>1.3690895537393288</v>
      </c>
      <c r="BB26" s="271"/>
      <c r="BC26" s="270">
        <v>2.0237115988836791</v>
      </c>
      <c r="BD26" s="270">
        <v>2.6149051044799876</v>
      </c>
      <c r="BE26" s="270">
        <v>1.9474625672415868</v>
      </c>
      <c r="BF26" s="270">
        <v>2.5626069301167007</v>
      </c>
      <c r="BG26" s="270">
        <v>3.6156441704681868</v>
      </c>
      <c r="BH26" s="270">
        <v>3.8781443271760594</v>
      </c>
      <c r="BI26" s="270">
        <v>5.4418896150370415</v>
      </c>
      <c r="BJ26" s="270">
        <v>4.5318525044663005</v>
      </c>
      <c r="BK26" s="270">
        <v>4.3418285214325607</v>
      </c>
      <c r="BL26" s="270">
        <v>4.497058540739161</v>
      </c>
      <c r="BM26" s="270">
        <v>4.594221822786352</v>
      </c>
      <c r="BN26" s="270">
        <v>3.1894483771589108</v>
      </c>
    </row>
    <row r="27" spans="1:66" ht="15.95" customHeight="1" x14ac:dyDescent="0.3">
      <c r="A27" s="64"/>
      <c r="B27" s="268" t="s">
        <v>73</v>
      </c>
      <c r="C27" s="269"/>
      <c r="D27" s="270">
        <v>5.506841987747535</v>
      </c>
      <c r="E27" s="270">
        <v>7.3764686472911194</v>
      </c>
      <c r="F27" s="271">
        <v>3.1745895002198949</v>
      </c>
      <c r="G27" s="271">
        <v>4.9506952940187858</v>
      </c>
      <c r="H27" s="271">
        <v>6.2322841388000541</v>
      </c>
      <c r="I27" s="271">
        <v>6.5594269616085654</v>
      </c>
      <c r="J27" s="271">
        <v>6.9873161608317957</v>
      </c>
      <c r="K27" s="271">
        <v>8.4749705434817884</v>
      </c>
      <c r="L27" s="271">
        <v>7.1126396800987237</v>
      </c>
      <c r="M27" s="271">
        <v>6.474820816899566</v>
      </c>
      <c r="N27" s="271">
        <v>5.1699120369831775</v>
      </c>
      <c r="O27" s="271">
        <v>4.2294344742807937</v>
      </c>
      <c r="P27" s="271">
        <v>3.6586457971989716</v>
      </c>
      <c r="Q27" s="271">
        <v>1.1151835837091255</v>
      </c>
      <c r="R27" s="271">
        <v>4.4731174445992679</v>
      </c>
      <c r="S27" s="271">
        <v>6.2810325660364867</v>
      </c>
      <c r="T27" s="271">
        <v>4.0689044320299246</v>
      </c>
      <c r="U27" s="271">
        <v>3.6957349503015564</v>
      </c>
      <c r="V27" s="271">
        <v>2.8308718179905981</v>
      </c>
      <c r="W27" s="271">
        <v>1.2381277277388989</v>
      </c>
      <c r="X27" s="271">
        <v>1.0151483814917981</v>
      </c>
      <c r="Y27" s="271">
        <v>2.3025979307732314</v>
      </c>
      <c r="Z27" s="271">
        <v>3.1490070370916925</v>
      </c>
      <c r="AA27" s="271">
        <v>3.2092347855316774</v>
      </c>
      <c r="AB27" s="271"/>
      <c r="AC27" s="270">
        <v>2.9729534503695447</v>
      </c>
      <c r="AD27" s="270">
        <v>5.5338801088807656</v>
      </c>
      <c r="AE27" s="270">
        <v>1.8598915010380921</v>
      </c>
      <c r="AF27" s="270">
        <v>2.2228676131485656</v>
      </c>
      <c r="AG27" s="270">
        <v>4.4660022012251659</v>
      </c>
      <c r="AH27" s="270">
        <v>4.2168647100882879</v>
      </c>
      <c r="AI27" s="270">
        <v>4.1427147906748729</v>
      </c>
      <c r="AJ27" s="270">
        <v>2.2397577784812199</v>
      </c>
      <c r="AK27" s="270">
        <v>5.7969879113698681</v>
      </c>
      <c r="AL27" s="270">
        <v>4.9517284458220274</v>
      </c>
      <c r="AM27" s="270">
        <v>4.5263059343612326</v>
      </c>
      <c r="AN27" s="270">
        <v>4.3389785578135331</v>
      </c>
      <c r="AO27" s="271"/>
      <c r="AP27" s="270">
        <v>2.9279201334201161</v>
      </c>
      <c r="AQ27" s="270">
        <v>1.1864393513141067</v>
      </c>
      <c r="AR27" s="270">
        <v>3.65771077635317</v>
      </c>
      <c r="AS27" s="270">
        <v>4.3922007039906248</v>
      </c>
      <c r="AT27" s="270">
        <v>3.5891125678744658</v>
      </c>
      <c r="AU27" s="270">
        <v>3.6870639031477879</v>
      </c>
      <c r="AV27" s="270">
        <v>3.8637279222885468</v>
      </c>
      <c r="AW27" s="270">
        <v>4.7407485589357634</v>
      </c>
      <c r="AX27" s="270">
        <v>3.7121623607318668</v>
      </c>
      <c r="AY27" s="270">
        <v>2.9811813258303914</v>
      </c>
      <c r="AZ27" s="270">
        <v>3.515782721036615</v>
      </c>
      <c r="BA27" s="270">
        <v>3.6632496804264605</v>
      </c>
      <c r="BB27" s="271"/>
      <c r="BC27" s="270">
        <v>4.8848153831747112</v>
      </c>
      <c r="BD27" s="270">
        <v>5.0644938918937186</v>
      </c>
      <c r="BE27" s="270">
        <v>4.481288812351039</v>
      </c>
      <c r="BF27" s="270">
        <v>3.3921067741840716</v>
      </c>
      <c r="BG27" s="270">
        <v>1.496069908974178</v>
      </c>
      <c r="BH27" s="270">
        <v>1.6465772942642474</v>
      </c>
      <c r="BI27" s="270">
        <v>0.89762845099457422</v>
      </c>
      <c r="BJ27" s="270">
        <v>0.9035635872849781</v>
      </c>
      <c r="BK27" s="270">
        <v>0.37072433672614125</v>
      </c>
      <c r="BL27" s="270">
        <v>0.97821864853690954</v>
      </c>
      <c r="BM27" s="270">
        <v>0.79072352223612086</v>
      </c>
      <c r="BN27" s="270">
        <v>-0.39708408429088138</v>
      </c>
    </row>
    <row r="28" spans="1:66" ht="3.75" customHeight="1" x14ac:dyDescent="0.3">
      <c r="A28" s="64"/>
      <c r="B28" s="274"/>
      <c r="C28" s="275"/>
      <c r="D28" s="276"/>
      <c r="E28" s="276"/>
      <c r="F28" s="277"/>
      <c r="G28" s="277"/>
      <c r="H28" s="277"/>
      <c r="I28" s="277"/>
      <c r="J28" s="277"/>
      <c r="K28" s="277"/>
      <c r="L28" s="277"/>
      <c r="M28" s="277"/>
      <c r="N28" s="277"/>
      <c r="O28" s="277"/>
      <c r="P28" s="277"/>
      <c r="Q28" s="277"/>
      <c r="R28" s="277"/>
      <c r="S28" s="277"/>
      <c r="T28" s="277"/>
      <c r="U28" s="277"/>
      <c r="V28" s="277"/>
      <c r="W28" s="277"/>
      <c r="X28" s="277"/>
      <c r="Y28" s="277"/>
      <c r="Z28" s="277"/>
      <c r="AA28" s="277"/>
      <c r="AB28" s="276"/>
      <c r="AC28" s="276"/>
      <c r="AD28" s="276"/>
      <c r="AE28" s="276"/>
      <c r="AF28" s="276"/>
      <c r="AG28" s="276"/>
      <c r="AH28" s="278"/>
      <c r="AI28" s="278"/>
      <c r="AJ28" s="278"/>
      <c r="AK28" s="278"/>
      <c r="AL28" s="278"/>
      <c r="AM28" s="278"/>
      <c r="AN28" s="279"/>
      <c r="AO28" s="276"/>
      <c r="AP28" s="276"/>
      <c r="AQ28" s="276"/>
      <c r="AR28" s="276"/>
      <c r="AS28" s="280"/>
      <c r="AT28" s="280"/>
      <c r="AU28" s="280"/>
      <c r="AV28" s="280"/>
      <c r="AW28" s="280"/>
      <c r="AX28" s="280"/>
      <c r="AY28" s="280"/>
      <c r="AZ28" s="280"/>
      <c r="BA28" s="280"/>
      <c r="BB28" s="276"/>
      <c r="BC28" s="276"/>
      <c r="BD28" s="276"/>
      <c r="BE28" s="276"/>
      <c r="BF28" s="276"/>
      <c r="BG28" s="276"/>
      <c r="BH28" s="276"/>
      <c r="BI28" s="276"/>
      <c r="BJ28" s="276"/>
      <c r="BK28" s="276"/>
      <c r="BL28" s="276"/>
      <c r="BM28" s="276"/>
      <c r="BN28" s="276"/>
    </row>
    <row r="29" spans="1:66" ht="0.75" customHeight="1" x14ac:dyDescent="0.25">
      <c r="A29" s="75"/>
      <c r="B29" s="212"/>
      <c r="C29" s="21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5"/>
      <c r="AO29" s="73"/>
      <c r="AP29" s="73"/>
      <c r="AQ29" s="73"/>
      <c r="AR29" s="73"/>
      <c r="AS29" s="219"/>
      <c r="AT29" s="219"/>
      <c r="AU29" s="219"/>
      <c r="AV29" s="219"/>
      <c r="AW29" s="219"/>
      <c r="AX29" s="219"/>
      <c r="AY29" s="219"/>
      <c r="AZ29" s="219"/>
      <c r="BA29" s="219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</row>
    <row r="30" spans="1:66" ht="11.1" customHeight="1" x14ac:dyDescent="0.25">
      <c r="A30" s="77"/>
      <c r="B30" s="156" t="s">
        <v>8</v>
      </c>
      <c r="C30" s="130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121"/>
      <c r="Z30" s="121"/>
      <c r="AA30" s="121"/>
      <c r="AB30" s="73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75"/>
      <c r="AO30" s="73"/>
      <c r="AP30" s="121"/>
      <c r="AQ30" s="121"/>
      <c r="AR30" s="121"/>
      <c r="AS30" s="219"/>
      <c r="AT30" s="219"/>
      <c r="AU30" s="219"/>
      <c r="AV30" s="219"/>
      <c r="AW30" s="219"/>
      <c r="AX30" s="219"/>
      <c r="AZ30" s="189"/>
    </row>
    <row r="31" spans="1:66" ht="11.1" customHeight="1" x14ac:dyDescent="0.25">
      <c r="A31" s="77"/>
      <c r="B31" s="145" t="s">
        <v>105</v>
      </c>
      <c r="C31" s="19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121"/>
      <c r="Z31" s="121"/>
      <c r="AA31" s="121"/>
      <c r="AB31" s="73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75"/>
      <c r="AO31" s="73"/>
      <c r="AP31" s="121"/>
      <c r="AQ31" s="121"/>
      <c r="AZ31" s="189"/>
      <c r="BA31" s="593" t="s">
        <v>135</v>
      </c>
      <c r="BB31" s="593"/>
      <c r="BC31" s="593"/>
      <c r="BD31" s="593"/>
      <c r="BE31" s="593"/>
      <c r="BF31" s="593"/>
      <c r="BG31" s="593"/>
      <c r="BH31" s="593"/>
      <c r="BI31" s="593"/>
      <c r="BJ31" s="593"/>
      <c r="BK31" s="593"/>
      <c r="BL31" s="593"/>
      <c r="BM31" s="593"/>
      <c r="BN31" s="593"/>
    </row>
    <row r="32" spans="1:66" ht="11.1" customHeight="1" x14ac:dyDescent="0.25">
      <c r="A32" s="77"/>
      <c r="B32" s="67" t="s">
        <v>213</v>
      </c>
      <c r="C32" s="131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22"/>
      <c r="Z32" s="22"/>
      <c r="AA32" s="22"/>
      <c r="AB32" s="75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75"/>
      <c r="AO32" s="75"/>
      <c r="AQ32" s="22"/>
      <c r="BA32" s="593"/>
      <c r="BB32" s="593"/>
      <c r="BC32" s="593"/>
      <c r="BD32" s="593"/>
      <c r="BE32" s="593"/>
      <c r="BF32" s="593"/>
      <c r="BG32" s="593"/>
      <c r="BH32" s="593"/>
      <c r="BI32" s="593"/>
      <c r="BJ32" s="593"/>
      <c r="BK32" s="593"/>
      <c r="BL32" s="593"/>
      <c r="BM32" s="593"/>
      <c r="BN32" s="593"/>
    </row>
    <row r="33" spans="1:66" ht="11.1" customHeight="1" x14ac:dyDescent="0.25">
      <c r="A33" s="77"/>
      <c r="B33" s="67" t="s">
        <v>95</v>
      </c>
      <c r="C33" s="130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75"/>
      <c r="O33" s="75"/>
      <c r="P33" s="75"/>
      <c r="Q33" s="75"/>
      <c r="R33" s="75"/>
      <c r="S33" s="75"/>
      <c r="T33" s="75"/>
      <c r="X33" s="189"/>
      <c r="Y33" s="189"/>
      <c r="Z33" s="189"/>
      <c r="AA33" s="189"/>
      <c r="AB33" s="189"/>
      <c r="AC33" s="189"/>
      <c r="AD33" s="189"/>
      <c r="AE33" s="189"/>
      <c r="AF33" s="189"/>
      <c r="AG33" s="189"/>
      <c r="AH33" s="189"/>
      <c r="AI33" s="189"/>
      <c r="AJ33" s="189"/>
      <c r="AK33" s="189"/>
      <c r="AL33" s="189"/>
      <c r="AM33" s="189"/>
      <c r="AN33" s="189"/>
      <c r="AO33" s="189"/>
      <c r="AZ33" s="75"/>
      <c r="BA33" s="593"/>
      <c r="BB33" s="593"/>
      <c r="BC33" s="593"/>
      <c r="BD33" s="593"/>
      <c r="BE33" s="593"/>
      <c r="BF33" s="593"/>
      <c r="BG33" s="593"/>
      <c r="BH33" s="593"/>
      <c r="BI33" s="593"/>
      <c r="BJ33" s="593"/>
      <c r="BK33" s="593"/>
      <c r="BL33" s="593"/>
      <c r="BM33" s="593"/>
      <c r="BN33" s="593"/>
    </row>
    <row r="34" spans="1:66" ht="11.1" customHeight="1" x14ac:dyDescent="0.25">
      <c r="A34" s="77"/>
      <c r="B34" s="68" t="s">
        <v>76</v>
      </c>
      <c r="C34" s="130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75"/>
      <c r="O34" s="75"/>
      <c r="P34" s="75"/>
      <c r="Q34" s="75"/>
      <c r="R34" s="75"/>
      <c r="S34" s="75"/>
      <c r="T34" s="75"/>
      <c r="U34" s="190"/>
      <c r="V34" s="189"/>
      <c r="W34" s="190"/>
      <c r="X34" s="189"/>
      <c r="Y34" s="189"/>
      <c r="Z34" s="189"/>
      <c r="AA34" s="189"/>
      <c r="AB34" s="189"/>
      <c r="AC34" s="189"/>
      <c r="AD34" s="189"/>
      <c r="AE34" s="189"/>
      <c r="AF34" s="189"/>
      <c r="AG34" s="189"/>
      <c r="AH34" s="189"/>
      <c r="AI34" s="189"/>
      <c r="AJ34" s="189"/>
      <c r="AK34" s="189"/>
      <c r="AL34" s="189"/>
      <c r="AM34" s="189"/>
      <c r="AN34" s="189"/>
      <c r="AO34" s="189"/>
      <c r="AP34" s="189"/>
      <c r="AZ34" s="75"/>
      <c r="BA34" s="75"/>
      <c r="BB34" s="189"/>
      <c r="BC34" s="189"/>
      <c r="BD34" s="189"/>
      <c r="BE34" s="189"/>
      <c r="BF34" s="189"/>
      <c r="BG34" s="189"/>
      <c r="BH34" s="189"/>
      <c r="BI34" s="189"/>
      <c r="BJ34" s="189"/>
      <c r="BK34" s="189"/>
      <c r="BL34" s="189"/>
      <c r="BM34" s="189"/>
      <c r="BN34" s="189"/>
    </row>
    <row r="35" spans="1:66" x14ac:dyDescent="0.25">
      <c r="A35" s="75"/>
      <c r="B35" s="72"/>
      <c r="C35" s="76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220"/>
      <c r="AT35" s="220"/>
      <c r="AU35" s="220"/>
      <c r="AV35" s="220"/>
      <c r="AW35" s="220"/>
      <c r="AX35" s="220"/>
      <c r="AY35" s="220"/>
      <c r="AZ35" s="220"/>
      <c r="BA35" s="220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</row>
    <row r="36" spans="1:66" x14ac:dyDescent="0.25">
      <c r="A36" s="75"/>
      <c r="B36" s="75"/>
      <c r="C36" s="62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220"/>
      <c r="AT36" s="220"/>
      <c r="AU36" s="220"/>
      <c r="AV36" s="220"/>
      <c r="AW36" s="220"/>
      <c r="AX36" s="220"/>
      <c r="AY36" s="220"/>
      <c r="AZ36" s="220"/>
      <c r="BA36" s="220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5"/>
    </row>
    <row r="37" spans="1:66" x14ac:dyDescent="0.25">
      <c r="A37" s="75"/>
      <c r="B37" s="75"/>
      <c r="C37" s="62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O37" s="75"/>
      <c r="AP37" s="75"/>
      <c r="AQ37" s="75"/>
      <c r="AR37" s="75"/>
      <c r="AS37" s="220"/>
      <c r="AT37" s="220"/>
      <c r="AU37" s="220"/>
      <c r="AV37" s="220"/>
      <c r="AW37" s="220"/>
      <c r="AX37" s="220"/>
      <c r="AY37" s="220"/>
      <c r="AZ37" s="220"/>
    </row>
  </sheetData>
  <mergeCells count="12">
    <mergeCell ref="BA31:BN33"/>
    <mergeCell ref="B4:B5"/>
    <mergeCell ref="AC4:AN4"/>
    <mergeCell ref="Q4:AA4"/>
    <mergeCell ref="B2:BN2"/>
    <mergeCell ref="B3:BN3"/>
    <mergeCell ref="D4:N4"/>
    <mergeCell ref="AP4:BA4"/>
    <mergeCell ref="BC4:BN4"/>
    <mergeCell ref="C21:BN21"/>
    <mergeCell ref="C14:BN14"/>
    <mergeCell ref="C7:BN7"/>
  </mergeCells>
  <hyperlinks>
    <hyperlink ref="X33:AM34" location="Indice!Área_de_impresión" display="Regresar"/>
    <hyperlink ref="AA33:AA34" location="Indice!Área_de_impresión" display="Regresar"/>
    <hyperlink ref="AC33:AC34" location="Indice!Área_de_impresión" display="Regresar"/>
    <hyperlink ref="AE33:AE34" location="Indice!Área_de_impresión" display="Regresar"/>
    <hyperlink ref="AF33:AF34" location="Indice!Área_de_impresión" display="Regresar"/>
    <hyperlink ref="AH33:AH34" location="Indice!Área_de_impresión" display="Regresar"/>
    <hyperlink ref="AI33:AI34" location="Indice!Área_de_impresión" display="Regresar"/>
    <hyperlink ref="AJ33:AJ34" location="Indice!Área_de_impresión" display="Regresar"/>
    <hyperlink ref="AK33:AK34" location="Indice!Área_de_impresión" display="Regresar"/>
    <hyperlink ref="AL33:AL34" location="Indice!Área_de_impresión" display="Regresar"/>
    <hyperlink ref="AP33:AQ34" location="Indice!A1" display="Regresar"/>
    <hyperlink ref="BC31:BC32" location="Indice!A1" display="Regresar"/>
    <hyperlink ref="BE31:BE32" location="Indice!A1" display="Regresar"/>
    <hyperlink ref="AZ33:AZ34" location="Indice!A1" display="Regresar"/>
    <hyperlink ref="BA34" location="Indice!A1" display="Regresar"/>
    <hyperlink ref="BC34" location="Indice!A1" display="Regresar"/>
  </hyperlinks>
  <printOptions horizontalCentered="1" verticalCentered="1"/>
  <pageMargins left="0.62992125984251968" right="0.27559055118110237" top="0.98425196850393704" bottom="0.98425196850393704" header="0" footer="0"/>
  <pageSetup paperSize="9" scale="73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theme="7" tint="0.59999389629810485"/>
  </sheetPr>
  <dimension ref="A2:AD106"/>
  <sheetViews>
    <sheetView showGridLines="0" zoomScale="75" zoomScaleNormal="75" zoomScaleSheetLayoutView="80" workbookViewId="0">
      <pane ySplit="5" topLeftCell="A6" activePane="bottomLeft" state="frozen"/>
      <selection activeCell="B2" sqref="B2:BU2"/>
      <selection pane="bottomLeft" activeCell="B2" sqref="B2:V82"/>
    </sheetView>
  </sheetViews>
  <sheetFormatPr baseColWidth="10" defaultRowHeight="16.5" x14ac:dyDescent="0.3"/>
  <cols>
    <col min="1" max="1" width="3.28515625" style="46" customWidth="1"/>
    <col min="2" max="2" width="6.7109375" style="46" customWidth="1"/>
    <col min="3" max="3" width="6.7109375" style="45" customWidth="1"/>
    <col min="4" max="4" width="8.7109375" style="46" customWidth="1"/>
    <col min="5" max="5" width="10.7109375" style="46" customWidth="1"/>
    <col min="6" max="7" width="11.7109375" style="46" customWidth="1"/>
    <col min="8" max="8" width="1.7109375" style="46" customWidth="1"/>
    <col min="9" max="9" width="8.7109375" style="46" customWidth="1"/>
    <col min="10" max="10" width="10.7109375" style="46" customWidth="1"/>
    <col min="11" max="12" width="11.7109375" style="46" customWidth="1"/>
    <col min="13" max="13" width="1.42578125" style="46" customWidth="1"/>
    <col min="14" max="14" width="8.7109375" style="46" customWidth="1"/>
    <col min="15" max="15" width="10.7109375" style="46" customWidth="1"/>
    <col min="16" max="17" width="11.7109375" style="46" customWidth="1"/>
    <col min="18" max="18" width="1.5703125" style="46" customWidth="1"/>
    <col min="19" max="19" width="8.7109375" style="46" customWidth="1"/>
    <col min="20" max="20" width="10.7109375" style="46" customWidth="1"/>
    <col min="21" max="22" width="11.7109375" style="46" customWidth="1"/>
    <col min="23" max="23" width="7.5703125" style="46" customWidth="1"/>
    <col min="24" max="24" width="6.7109375" style="46" customWidth="1"/>
    <col min="25" max="25" width="7.7109375" style="45" customWidth="1"/>
    <col min="26" max="26" width="6.7109375" style="45" customWidth="1"/>
    <col min="27" max="45" width="11.7109375" style="46" customWidth="1"/>
    <col min="46" max="16384" width="11.42578125" style="46"/>
  </cols>
  <sheetData>
    <row r="2" spans="1:30" ht="35.25" customHeight="1" x14ac:dyDescent="0.3">
      <c r="B2" s="594" t="s">
        <v>238</v>
      </c>
      <c r="C2" s="594"/>
      <c r="D2" s="594"/>
      <c r="E2" s="594"/>
      <c r="F2" s="594"/>
      <c r="G2" s="594"/>
      <c r="H2" s="594"/>
      <c r="I2" s="594"/>
      <c r="J2" s="594"/>
      <c r="K2" s="594"/>
      <c r="L2" s="594"/>
      <c r="M2" s="594"/>
      <c r="N2" s="594"/>
      <c r="O2" s="594"/>
      <c r="P2" s="594"/>
      <c r="Q2" s="594"/>
      <c r="R2" s="594"/>
      <c r="S2" s="594"/>
      <c r="T2" s="594"/>
      <c r="U2" s="594"/>
      <c r="V2" s="594"/>
      <c r="W2" s="45"/>
      <c r="X2" s="45"/>
      <c r="AA2" s="45"/>
      <c r="AB2" s="45"/>
    </row>
    <row r="3" spans="1:30" s="232" customFormat="1" ht="20.25" customHeight="1" x14ac:dyDescent="0.2">
      <c r="B3" s="598" t="s">
        <v>233</v>
      </c>
      <c r="C3" s="598"/>
      <c r="D3" s="598"/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8"/>
      <c r="P3" s="598"/>
      <c r="Q3" s="598"/>
      <c r="R3" s="598"/>
      <c r="S3" s="598"/>
      <c r="T3" s="598"/>
      <c r="U3" s="598"/>
      <c r="V3" s="598"/>
      <c r="W3" s="234"/>
      <c r="X3" s="234"/>
      <c r="Y3" s="234"/>
      <c r="Z3" s="234"/>
      <c r="AA3" s="234"/>
      <c r="AB3" s="234"/>
    </row>
    <row r="4" spans="1:30" ht="26.1" customHeight="1" x14ac:dyDescent="0.3">
      <c r="A4" s="78"/>
      <c r="B4" s="596" t="s">
        <v>168</v>
      </c>
      <c r="C4" s="596" t="s">
        <v>169</v>
      </c>
      <c r="D4" s="595" t="s">
        <v>5</v>
      </c>
      <c r="E4" s="595"/>
      <c r="F4" s="595"/>
      <c r="G4" s="595"/>
      <c r="H4" s="375"/>
      <c r="I4" s="595" t="s">
        <v>164</v>
      </c>
      <c r="J4" s="595"/>
      <c r="K4" s="595"/>
      <c r="L4" s="595"/>
      <c r="M4" s="375"/>
      <c r="N4" s="595" t="s">
        <v>165</v>
      </c>
      <c r="O4" s="595"/>
      <c r="P4" s="595"/>
      <c r="Q4" s="595"/>
      <c r="R4" s="375"/>
      <c r="S4" s="595" t="s">
        <v>167</v>
      </c>
      <c r="T4" s="595"/>
      <c r="U4" s="595"/>
      <c r="V4" s="595"/>
      <c r="W4" s="82"/>
      <c r="X4" s="45"/>
      <c r="AA4" s="45"/>
      <c r="AB4" s="45"/>
      <c r="AC4" s="45"/>
      <c r="AD4" s="45"/>
    </row>
    <row r="5" spans="1:30" ht="18" customHeight="1" x14ac:dyDescent="0.3">
      <c r="A5" s="78"/>
      <c r="B5" s="597"/>
      <c r="C5" s="597"/>
      <c r="D5" s="376" t="s">
        <v>14</v>
      </c>
      <c r="E5" s="376" t="s">
        <v>36</v>
      </c>
      <c r="F5" s="376" t="s">
        <v>37</v>
      </c>
      <c r="G5" s="376" t="s">
        <v>38</v>
      </c>
      <c r="H5" s="376"/>
      <c r="I5" s="376" t="s">
        <v>14</v>
      </c>
      <c r="J5" s="376" t="s">
        <v>36</v>
      </c>
      <c r="K5" s="376" t="s">
        <v>37</v>
      </c>
      <c r="L5" s="376" t="s">
        <v>38</v>
      </c>
      <c r="M5" s="376"/>
      <c r="N5" s="376" t="s">
        <v>14</v>
      </c>
      <c r="O5" s="376" t="s">
        <v>36</v>
      </c>
      <c r="P5" s="376" t="s">
        <v>37</v>
      </c>
      <c r="Q5" s="376" t="s">
        <v>38</v>
      </c>
      <c r="R5" s="376"/>
      <c r="S5" s="376" t="s">
        <v>14</v>
      </c>
      <c r="T5" s="376" t="s">
        <v>36</v>
      </c>
      <c r="U5" s="376" t="s">
        <v>37</v>
      </c>
      <c r="V5" s="376" t="s">
        <v>38</v>
      </c>
      <c r="W5" s="82"/>
      <c r="X5" s="45"/>
      <c r="AA5" s="45"/>
      <c r="AB5" s="45"/>
      <c r="AC5" s="45"/>
      <c r="AD5" s="45"/>
    </row>
    <row r="6" spans="1:30" ht="5.25" customHeight="1" x14ac:dyDescent="0.3">
      <c r="A6" s="78"/>
      <c r="B6" s="377"/>
      <c r="C6" s="378"/>
      <c r="D6" s="377"/>
      <c r="E6" s="377"/>
      <c r="F6" s="377"/>
      <c r="G6" s="377"/>
      <c r="H6" s="377"/>
      <c r="I6" s="377"/>
      <c r="J6" s="377"/>
      <c r="K6" s="377"/>
      <c r="L6" s="377"/>
      <c r="M6" s="377"/>
      <c r="N6" s="377"/>
      <c r="O6" s="377"/>
      <c r="P6" s="377"/>
      <c r="Q6" s="377"/>
      <c r="R6" s="377"/>
      <c r="S6" s="377"/>
      <c r="T6" s="377"/>
      <c r="U6" s="377"/>
      <c r="V6" s="377"/>
      <c r="W6" s="78"/>
    </row>
    <row r="7" spans="1:30" hidden="1" x14ac:dyDescent="0.3">
      <c r="A7" s="78"/>
      <c r="C7" s="164" t="s">
        <v>119</v>
      </c>
      <c r="D7" s="157">
        <v>104.35165486112916</v>
      </c>
      <c r="E7" s="157">
        <v>103.30876703609545</v>
      </c>
      <c r="F7" s="157">
        <v>105.41834984244832</v>
      </c>
      <c r="G7" s="157">
        <v>104.64449299704843</v>
      </c>
      <c r="H7" s="86"/>
      <c r="I7" s="167">
        <v>0.32165481577246524</v>
      </c>
      <c r="J7" s="167">
        <v>2.3558639595644415E-2</v>
      </c>
      <c r="K7" s="167">
        <v>0.14245770510370459</v>
      </c>
      <c r="L7" s="167">
        <v>0.59249271423016392</v>
      </c>
      <c r="M7" s="86"/>
      <c r="N7" s="167">
        <v>1.4926095018027885</v>
      </c>
      <c r="O7" s="167">
        <v>0.12975990718042674</v>
      </c>
      <c r="P7" s="167">
        <v>1.3605035106540653</v>
      </c>
      <c r="Q7" s="158">
        <v>2.4827013739014747</v>
      </c>
      <c r="R7" s="86"/>
      <c r="S7" s="158">
        <v>6.5117165769599472</v>
      </c>
      <c r="T7" s="158">
        <v>4.8783293019463159</v>
      </c>
      <c r="U7" s="167">
        <v>7.4060283456740317</v>
      </c>
      <c r="V7" s="167">
        <v>7.2731187430628674</v>
      </c>
      <c r="W7" s="78"/>
    </row>
    <row r="8" spans="1:30" hidden="1" x14ac:dyDescent="0.3">
      <c r="A8" s="78"/>
      <c r="B8" s="86"/>
      <c r="C8" s="164" t="s">
        <v>120</v>
      </c>
      <c r="D8" s="157">
        <v>106.05724115771365</v>
      </c>
      <c r="E8" s="157">
        <v>103.7245331425292</v>
      </c>
      <c r="F8" s="157">
        <v>106.08607327251806</v>
      </c>
      <c r="G8" s="157">
        <v>107.63813188701282</v>
      </c>
      <c r="H8" s="86"/>
      <c r="I8" s="167">
        <v>1.6344602285936594</v>
      </c>
      <c r="J8" s="167">
        <v>0.40244997434581986</v>
      </c>
      <c r="K8" s="167">
        <v>0.63340341702149416</v>
      </c>
      <c r="L8" s="167">
        <v>2.8607705997952815</v>
      </c>
      <c r="M8" s="86"/>
      <c r="N8" s="167">
        <v>3.1514658390716432</v>
      </c>
      <c r="O8" s="167">
        <v>0.53273210023940809</v>
      </c>
      <c r="P8" s="167">
        <v>2.0025244034007406</v>
      </c>
      <c r="Q8" s="158">
        <v>5.414496364682031</v>
      </c>
      <c r="R8" s="86"/>
      <c r="S8" s="158">
        <v>6.0572411577136442</v>
      </c>
      <c r="T8" s="158">
        <v>3.7245331425292072</v>
      </c>
      <c r="U8" s="167">
        <v>6.0860732725180666</v>
      </c>
      <c r="V8" s="167">
        <v>7.6381318870128112</v>
      </c>
      <c r="W8" s="78"/>
    </row>
    <row r="9" spans="1:30" hidden="1" x14ac:dyDescent="0.3">
      <c r="A9" s="78"/>
      <c r="C9" s="164" t="s">
        <v>121</v>
      </c>
      <c r="D9" s="157">
        <v>107.01489657628537</v>
      </c>
      <c r="E9" s="157">
        <v>103.57937663796113</v>
      </c>
      <c r="F9" s="157">
        <v>108.30989913056411</v>
      </c>
      <c r="G9" s="157">
        <v>108.83323746053476</v>
      </c>
      <c r="H9" s="86"/>
      <c r="I9" s="167">
        <v>0.90296089933890045</v>
      </c>
      <c r="J9" s="167">
        <v>-0.1399442351488811</v>
      </c>
      <c r="K9" s="167">
        <v>2.0962467451626665</v>
      </c>
      <c r="L9" s="167">
        <v>1.1102994380991715</v>
      </c>
      <c r="M9" s="86"/>
      <c r="N9" s="167">
        <v>4.0828832426933692</v>
      </c>
      <c r="O9" s="167">
        <v>0.39204233722744952</v>
      </c>
      <c r="P9" s="167">
        <v>4.140749001190791</v>
      </c>
      <c r="Q9" s="158">
        <v>6.5849129254941685</v>
      </c>
      <c r="R9" s="86"/>
      <c r="S9" s="158">
        <v>5.7614396643419052</v>
      </c>
      <c r="T9" s="158">
        <v>2.3955758399834659</v>
      </c>
      <c r="U9" s="167">
        <v>6.9809246557625881</v>
      </c>
      <c r="V9" s="167">
        <v>7.5620626626504928</v>
      </c>
      <c r="W9" s="78"/>
    </row>
    <row r="10" spans="1:30" hidden="1" x14ac:dyDescent="0.3">
      <c r="A10" s="78"/>
      <c r="B10" s="202">
        <v>2011</v>
      </c>
      <c r="C10" s="164" t="s">
        <v>122</v>
      </c>
      <c r="D10" s="157">
        <v>107.86222392054965</v>
      </c>
      <c r="E10" s="157">
        <v>104.70447734303549</v>
      </c>
      <c r="F10" s="157">
        <v>109.91871935164293</v>
      </c>
      <c r="G10" s="157">
        <v>109.18803052360609</v>
      </c>
      <c r="H10" s="86"/>
      <c r="I10" s="167">
        <v>0.79178448176162597</v>
      </c>
      <c r="J10" s="167">
        <v>1.0862207725065742</v>
      </c>
      <c r="K10" s="167">
        <v>1.4853861318248063</v>
      </c>
      <c r="L10" s="167">
        <v>0.32599697606163769</v>
      </c>
      <c r="M10" s="86"/>
      <c r="N10" s="167">
        <v>4.9069953603791072</v>
      </c>
      <c r="O10" s="167">
        <v>1.48252155503803</v>
      </c>
      <c r="P10" s="167">
        <v>5.6876412444329505</v>
      </c>
      <c r="Q10" s="158">
        <v>6.9323765185691943</v>
      </c>
      <c r="R10" s="86"/>
      <c r="S10" s="158">
        <v>4.9069953603791072</v>
      </c>
      <c r="T10" s="158">
        <v>1.48252155503803</v>
      </c>
      <c r="U10" s="167">
        <v>5.6876412444329505</v>
      </c>
      <c r="V10" s="167">
        <v>6.9323765185691943</v>
      </c>
      <c r="W10" s="78"/>
    </row>
    <row r="11" spans="1:30" ht="6.75" hidden="1" customHeight="1" x14ac:dyDescent="0.3">
      <c r="A11" s="78"/>
      <c r="B11" s="86"/>
      <c r="C11" s="164"/>
      <c r="D11" s="157"/>
      <c r="E11" s="157"/>
      <c r="F11" s="157"/>
      <c r="G11" s="157"/>
      <c r="H11" s="86"/>
      <c r="I11" s="167"/>
      <c r="J11" s="167"/>
      <c r="K11" s="167"/>
      <c r="L11" s="167"/>
      <c r="M11" s="86"/>
      <c r="N11" s="167"/>
      <c r="O11" s="167"/>
      <c r="P11" s="167"/>
      <c r="Q11" s="158"/>
      <c r="R11" s="86"/>
      <c r="S11" s="158"/>
      <c r="T11" s="158"/>
      <c r="U11" s="167"/>
      <c r="V11" s="167"/>
      <c r="W11" s="78"/>
    </row>
    <row r="12" spans="1:30" hidden="1" x14ac:dyDescent="0.3">
      <c r="A12" s="78"/>
      <c r="B12" s="599">
        <v>2012</v>
      </c>
      <c r="C12" s="165" t="s">
        <v>123</v>
      </c>
      <c r="D12" s="157">
        <v>104.26902519445107</v>
      </c>
      <c r="E12" s="157">
        <v>101.68099762073844</v>
      </c>
      <c r="F12" s="157">
        <v>108.63745139032943</v>
      </c>
      <c r="G12" s="157">
        <v>104.28271124441656</v>
      </c>
      <c r="H12" s="86"/>
      <c r="I12" s="167">
        <v>-3.3312855933188334</v>
      </c>
      <c r="J12" s="167">
        <v>-2.8876317412783181</v>
      </c>
      <c r="K12" s="167">
        <v>-1.1656503722669576</v>
      </c>
      <c r="L12" s="167">
        <v>-4.4925430522615883</v>
      </c>
      <c r="M12" s="86"/>
      <c r="N12" s="167">
        <v>-3.3312855933188446</v>
      </c>
      <c r="O12" s="167">
        <v>-2.8876317412783181</v>
      </c>
      <c r="P12" s="167">
        <v>-1.1656503722669576</v>
      </c>
      <c r="Q12" s="158">
        <v>-4.4925430522615883</v>
      </c>
      <c r="R12" s="86"/>
      <c r="S12" s="158">
        <v>4.4400236800315351</v>
      </c>
      <c r="T12" s="158">
        <v>1.0673059844476196</v>
      </c>
      <c r="U12" s="167">
        <v>2.432218756147253</v>
      </c>
      <c r="V12" s="167">
        <v>7.6713818132970291</v>
      </c>
      <c r="W12" s="78"/>
    </row>
    <row r="13" spans="1:30" hidden="1" x14ac:dyDescent="0.3">
      <c r="A13" s="78"/>
      <c r="B13" s="599"/>
      <c r="C13" s="165" t="s">
        <v>124</v>
      </c>
      <c r="D13" s="157">
        <v>103.21380611656743</v>
      </c>
      <c r="E13" s="157">
        <v>101.93812312413414</v>
      </c>
      <c r="F13" s="157">
        <v>107.73085317663933</v>
      </c>
      <c r="G13" s="157">
        <v>102.28508041086404</v>
      </c>
      <c r="H13" s="86"/>
      <c r="I13" s="167">
        <v>-1.0120158656089617</v>
      </c>
      <c r="J13" s="167">
        <v>0.25287468594157314</v>
      </c>
      <c r="K13" s="167">
        <v>-0.83451719649859646</v>
      </c>
      <c r="L13" s="167">
        <v>-1.915591577659026</v>
      </c>
      <c r="M13" s="86"/>
      <c r="N13" s="167">
        <v>-4.3095883201946688</v>
      </c>
      <c r="O13" s="167">
        <v>-2.6420591450336484</v>
      </c>
      <c r="P13" s="167">
        <v>-1.9904400159579394</v>
      </c>
      <c r="Q13" s="158">
        <v>-6.3220758535887818</v>
      </c>
      <c r="R13" s="159"/>
      <c r="S13" s="158">
        <v>3.8894409183307443</v>
      </c>
      <c r="T13" s="158">
        <v>7.3434170858877046E-2</v>
      </c>
      <c r="U13" s="167">
        <v>3.3400780212413439</v>
      </c>
      <c r="V13" s="167">
        <v>6.8498591168844936</v>
      </c>
      <c r="W13" s="78"/>
    </row>
    <row r="14" spans="1:30" hidden="1" x14ac:dyDescent="0.3">
      <c r="A14" s="78"/>
      <c r="B14" s="599"/>
      <c r="C14" s="165" t="s">
        <v>116</v>
      </c>
      <c r="D14" s="157">
        <v>103.88456457829196</v>
      </c>
      <c r="E14" s="157">
        <v>101.80916983881887</v>
      </c>
      <c r="F14" s="157">
        <v>108.36748945666332</v>
      </c>
      <c r="G14" s="157">
        <v>103.506458844573</v>
      </c>
      <c r="H14" s="86"/>
      <c r="I14" s="167">
        <v>0.64987280961907867</v>
      </c>
      <c r="J14" s="167">
        <v>-0.12650152991166008</v>
      </c>
      <c r="K14" s="167">
        <v>0.59095074554003091</v>
      </c>
      <c r="L14" s="167">
        <v>1.1940924607996228</v>
      </c>
      <c r="M14" s="86"/>
      <c r="N14" s="167">
        <v>-3.6877223532750469</v>
      </c>
      <c r="O14" s="167">
        <v>-2.7652184297056737</v>
      </c>
      <c r="P14" s="167">
        <v>-1.4112517905317312</v>
      </c>
      <c r="Q14" s="158">
        <v>-5.2034748239228934</v>
      </c>
      <c r="R14" s="160"/>
      <c r="S14" s="158">
        <v>3.5751534736606416</v>
      </c>
      <c r="T14" s="158">
        <v>-0.37770035877885411</v>
      </c>
      <c r="U14" s="167">
        <v>3.52430133637196</v>
      </c>
      <c r="V14" s="167">
        <v>6.3839220216944215</v>
      </c>
      <c r="W14" s="78"/>
    </row>
    <row r="15" spans="1:30" hidden="1" x14ac:dyDescent="0.3">
      <c r="A15" s="78"/>
      <c r="B15" s="599"/>
      <c r="C15" s="165" t="s">
        <v>117</v>
      </c>
      <c r="D15" s="161">
        <v>106.05512113878453</v>
      </c>
      <c r="E15" s="161">
        <v>101.54085805775233</v>
      </c>
      <c r="F15" s="161">
        <v>107.87267759898816</v>
      </c>
      <c r="G15" s="161">
        <v>108.38214089449582</v>
      </c>
      <c r="H15" s="160"/>
      <c r="I15" s="168">
        <v>2.0893927498312204</v>
      </c>
      <c r="J15" s="168">
        <v>-0.26354382566061707</v>
      </c>
      <c r="K15" s="168">
        <v>-0.45660544519030566</v>
      </c>
      <c r="L15" s="168">
        <v>4.7105099569141107</v>
      </c>
      <c r="M15" s="160"/>
      <c r="N15" s="167">
        <v>-1.6753806069270571</v>
      </c>
      <c r="O15" s="167">
        <v>-3.0214746929287717</v>
      </c>
      <c r="P15" s="167">
        <v>-1.861413383201127</v>
      </c>
      <c r="Q15" s="158">
        <v>-0.73807506669518741</v>
      </c>
      <c r="R15" s="160"/>
      <c r="S15" s="158">
        <v>3.0296084590855754</v>
      </c>
      <c r="T15" s="158">
        <v>-1.3745796748542038</v>
      </c>
      <c r="U15" s="167">
        <v>3.5153831672815494</v>
      </c>
      <c r="V15" s="167">
        <v>5.8059162169825651</v>
      </c>
      <c r="W15" s="78"/>
    </row>
    <row r="16" spans="1:30" hidden="1" x14ac:dyDescent="0.3">
      <c r="A16" s="78"/>
      <c r="B16" s="599"/>
      <c r="C16" s="165" t="s">
        <v>116</v>
      </c>
      <c r="D16" s="157">
        <v>107.35814318436394</v>
      </c>
      <c r="E16" s="157">
        <v>102.03257600230995</v>
      </c>
      <c r="F16" s="157">
        <v>109.3113975211988</v>
      </c>
      <c r="G16" s="157">
        <v>110.17438039903232</v>
      </c>
      <c r="H16" s="86"/>
      <c r="I16" s="167">
        <v>1.2286271814015093</v>
      </c>
      <c r="J16" s="167">
        <v>0.48425624321388749</v>
      </c>
      <c r="K16" s="167">
        <v>1.3337204139485692</v>
      </c>
      <c r="L16" s="167">
        <v>1.6536299151731493</v>
      </c>
      <c r="M16" s="86"/>
      <c r="N16" s="167">
        <v>-0.4673376070541746</v>
      </c>
      <c r="O16" s="167">
        <v>-2.5518501295525242</v>
      </c>
      <c r="P16" s="167">
        <v>-0.55251901953228266</v>
      </c>
      <c r="Q16" s="158">
        <v>0.90334981837865147</v>
      </c>
      <c r="R16" s="86"/>
      <c r="S16" s="158">
        <v>3.4917350412427162</v>
      </c>
      <c r="T16" s="158">
        <v>-1.422942843236874</v>
      </c>
      <c r="U16" s="167">
        <v>4.6712675887478072</v>
      </c>
      <c r="V16" s="167">
        <v>6.3130740733581492</v>
      </c>
      <c r="W16" s="78"/>
    </row>
    <row r="17" spans="1:23" hidden="1" x14ac:dyDescent="0.3">
      <c r="A17" s="78"/>
      <c r="B17" s="599"/>
      <c r="C17" s="165" t="s">
        <v>118</v>
      </c>
      <c r="D17" s="157">
        <v>108.80445506359617</v>
      </c>
      <c r="E17" s="157">
        <v>103.65725462706355</v>
      </c>
      <c r="F17" s="157">
        <v>109.43288428541564</v>
      </c>
      <c r="G17" s="157">
        <v>112.03278075918388</v>
      </c>
      <c r="H17" s="86"/>
      <c r="I17" s="167">
        <v>1.3471841411680341</v>
      </c>
      <c r="J17" s="167">
        <v>1.5923136398289239</v>
      </c>
      <c r="K17" s="167">
        <v>0.11113824081636636</v>
      </c>
      <c r="L17" s="167">
        <v>1.686780859053405</v>
      </c>
      <c r="M17" s="86"/>
      <c r="N17" s="167">
        <v>0.8735506359859091</v>
      </c>
      <c r="O17" s="167">
        <v>-1.0001699474044501</v>
      </c>
      <c r="P17" s="167">
        <v>-0.44199483863440747</v>
      </c>
      <c r="Q17" s="158">
        <v>2.6053682092587627</v>
      </c>
      <c r="R17" s="86"/>
      <c r="S17" s="158">
        <v>3.7684715226134813</v>
      </c>
      <c r="T17" s="158">
        <v>-0.40121441253497814</v>
      </c>
      <c r="U17" s="167">
        <v>3.6850096814692757</v>
      </c>
      <c r="V17" s="167">
        <v>6.5761448835477188</v>
      </c>
      <c r="W17" s="78"/>
    </row>
    <row r="18" spans="1:23" hidden="1" x14ac:dyDescent="0.3">
      <c r="A18" s="78"/>
      <c r="B18" s="599"/>
      <c r="C18" s="165" t="s">
        <v>118</v>
      </c>
      <c r="D18" s="157">
        <v>109.23637619423238</v>
      </c>
      <c r="E18" s="157">
        <v>104.45001700678769</v>
      </c>
      <c r="F18" s="157">
        <v>109.76877122233164</v>
      </c>
      <c r="G18" s="157">
        <v>112.26151154474395</v>
      </c>
      <c r="H18" s="89"/>
      <c r="I18" s="167">
        <v>0.39697007846208887</v>
      </c>
      <c r="J18" s="167">
        <v>0.76479198930776704</v>
      </c>
      <c r="K18" s="167">
        <v>0.30693418994600652</v>
      </c>
      <c r="L18" s="167">
        <v>0.20416415982009717</v>
      </c>
      <c r="M18" s="89"/>
      <c r="N18" s="167">
        <v>1.2739884490930997</v>
      </c>
      <c r="O18" s="167">
        <v>-0.24302717773388993</v>
      </c>
      <c r="P18" s="167">
        <v>-0.13641728196595038</v>
      </c>
      <c r="Q18" s="158">
        <v>2.8148515971935018</v>
      </c>
      <c r="R18" s="86"/>
      <c r="S18" s="158">
        <v>3.9361808949520016</v>
      </c>
      <c r="T18" s="158">
        <v>0.45138923097840511</v>
      </c>
      <c r="U18" s="167">
        <v>4.1308049811370706</v>
      </c>
      <c r="V18" s="167">
        <v>6.1614922368542713</v>
      </c>
      <c r="W18" s="78"/>
    </row>
    <row r="19" spans="1:23" hidden="1" x14ac:dyDescent="0.3">
      <c r="A19" s="78"/>
      <c r="B19" s="599"/>
      <c r="C19" s="165" t="s">
        <v>117</v>
      </c>
      <c r="D19" s="157">
        <v>108.69580533567176</v>
      </c>
      <c r="E19" s="157">
        <v>104.4395390270244</v>
      </c>
      <c r="F19" s="157">
        <v>110.12220070466557</v>
      </c>
      <c r="G19" s="157">
        <v>111.00969926069016</v>
      </c>
      <c r="H19" s="163"/>
      <c r="I19" s="167">
        <v>-0.49486341216540275</v>
      </c>
      <c r="J19" s="167">
        <v>-1.0031573056246135E-2</v>
      </c>
      <c r="K19" s="167">
        <v>0.32197634937360942</v>
      </c>
      <c r="L19" s="167">
        <v>-1.115085897943624</v>
      </c>
      <c r="M19" s="158"/>
      <c r="N19" s="167">
        <v>0.77282053421792174</v>
      </c>
      <c r="O19" s="167">
        <v>-0.25303437134125417</v>
      </c>
      <c r="P19" s="167">
        <v>0.18511983602327309</v>
      </c>
      <c r="Q19" s="158">
        <v>1.6683776860415334</v>
      </c>
      <c r="R19" s="89"/>
      <c r="S19" s="158">
        <v>4.4980367328087967</v>
      </c>
      <c r="T19" s="158">
        <v>1.1183721949948433</v>
      </c>
      <c r="U19" s="167">
        <v>4.6108940515720009</v>
      </c>
      <c r="V19" s="167">
        <v>6.7112281236320959</v>
      </c>
      <c r="W19" s="78"/>
    </row>
    <row r="20" spans="1:23" hidden="1" x14ac:dyDescent="0.3">
      <c r="A20" s="78"/>
      <c r="B20" s="599"/>
      <c r="C20" s="165" t="s">
        <v>119</v>
      </c>
      <c r="D20" s="157">
        <v>109.6707145998068</v>
      </c>
      <c r="E20" s="157">
        <v>105.06210807547525</v>
      </c>
      <c r="F20" s="157">
        <v>110.81341152648658</v>
      </c>
      <c r="G20" s="157">
        <v>112.33347461753225</v>
      </c>
      <c r="H20" s="88"/>
      <c r="I20" s="167">
        <v>0.89691525917154902</v>
      </c>
      <c r="J20" s="167">
        <v>0.59610474562681315</v>
      </c>
      <c r="K20" s="167">
        <v>0.62767617918819685</v>
      </c>
      <c r="L20" s="167">
        <v>1.1924862112574486</v>
      </c>
      <c r="M20" s="88"/>
      <c r="N20" s="167">
        <v>1.6766673386868547</v>
      </c>
      <c r="O20" s="167">
        <v>0.34156202438992977</v>
      </c>
      <c r="P20" s="167">
        <v>0.81395796832512968</v>
      </c>
      <c r="Q20" s="158">
        <v>2.8807590711567244</v>
      </c>
      <c r="R20" s="88"/>
      <c r="S20" s="158">
        <v>5.0972452193079443</v>
      </c>
      <c r="T20" s="158">
        <v>1.6971851370244373</v>
      </c>
      <c r="U20" s="167">
        <v>5.1177633610290485</v>
      </c>
      <c r="V20" s="167">
        <v>7.3477174003802492</v>
      </c>
      <c r="W20" s="78"/>
    </row>
    <row r="21" spans="1:23" hidden="1" x14ac:dyDescent="0.3">
      <c r="A21" s="78"/>
      <c r="B21" s="599"/>
      <c r="C21" s="165" t="s">
        <v>120</v>
      </c>
      <c r="D21" s="157">
        <v>111.22767763398238</v>
      </c>
      <c r="E21" s="157">
        <v>105.65164509256492</v>
      </c>
      <c r="F21" s="157">
        <v>111.60185388531229</v>
      </c>
      <c r="G21" s="157">
        <v>114.84094933751913</v>
      </c>
      <c r="H21" s="88"/>
      <c r="I21" s="167">
        <v>1.4196707296537658</v>
      </c>
      <c r="J21" s="167">
        <v>0.56113191319762112</v>
      </c>
      <c r="K21" s="167">
        <v>0.71150445416732211</v>
      </c>
      <c r="L21" s="167">
        <v>2.2321705337827513</v>
      </c>
      <c r="M21" s="88"/>
      <c r="N21" s="167">
        <v>3.1201412237816362</v>
      </c>
      <c r="O21" s="167">
        <v>0.90461055110975241</v>
      </c>
      <c r="P21" s="167">
        <v>1.5312537696921424</v>
      </c>
      <c r="Q21" s="158">
        <v>5.1772330600751149</v>
      </c>
      <c r="R21" s="88"/>
      <c r="S21" s="158">
        <v>4.8751376330636198</v>
      </c>
      <c r="T21" s="158">
        <v>1.8579133514996515</v>
      </c>
      <c r="U21" s="167">
        <v>5.1993446855413961</v>
      </c>
      <c r="V21" s="167">
        <v>6.6916968217797246</v>
      </c>
      <c r="W21" s="78"/>
    </row>
    <row r="22" spans="1:23" hidden="1" x14ac:dyDescent="0.3">
      <c r="A22" s="78"/>
      <c r="B22" s="599"/>
      <c r="C22" s="165" t="s">
        <v>121</v>
      </c>
      <c r="D22" s="157">
        <v>112.1808197975671</v>
      </c>
      <c r="E22" s="157">
        <v>106.14769329174611</v>
      </c>
      <c r="F22" s="157">
        <v>112.73610874212257</v>
      </c>
      <c r="G22" s="157">
        <v>116.02586976384522</v>
      </c>
      <c r="H22" s="88"/>
      <c r="I22" s="167">
        <v>0.85692894417990217</v>
      </c>
      <c r="J22" s="167">
        <v>0.46951299125213009</v>
      </c>
      <c r="K22" s="167">
        <v>1.0163405152533445</v>
      </c>
      <c r="L22" s="167">
        <v>1.0317926080910311</v>
      </c>
      <c r="M22" s="88"/>
      <c r="N22" s="167">
        <v>4.0038075612074175</v>
      </c>
      <c r="O22" s="167">
        <v>1.3783708064195821</v>
      </c>
      <c r="P22" s="167">
        <v>2.5631570373982226</v>
      </c>
      <c r="Q22" s="158">
        <v>6.2624439761836515</v>
      </c>
      <c r="R22" s="88"/>
      <c r="S22" s="158">
        <v>4.8272935699182895</v>
      </c>
      <c r="T22" s="158">
        <v>2.4795637289476646</v>
      </c>
      <c r="U22" s="167">
        <v>4.0866159483934128</v>
      </c>
      <c r="V22" s="167">
        <v>6.6088563302352021</v>
      </c>
      <c r="W22" s="78"/>
    </row>
    <row r="23" spans="1:23" hidden="1" x14ac:dyDescent="0.3">
      <c r="A23" s="78"/>
      <c r="B23" s="599"/>
      <c r="C23" s="165" t="s">
        <v>122</v>
      </c>
      <c r="D23" s="157">
        <v>113.78490463828942</v>
      </c>
      <c r="E23" s="157">
        <v>107.37203336321087</v>
      </c>
      <c r="F23" s="157">
        <v>116.69330516165259</v>
      </c>
      <c r="G23" s="157">
        <v>116.94379016220891</v>
      </c>
      <c r="H23" s="88"/>
      <c r="I23" s="167">
        <v>1.4299100716298252</v>
      </c>
      <c r="J23" s="167">
        <v>1.1534306902927005</v>
      </c>
      <c r="K23" s="167">
        <v>3.5101410397106125</v>
      </c>
      <c r="L23" s="167">
        <v>0.7911342532764376</v>
      </c>
      <c r="M23" s="88"/>
      <c r="N23" s="167">
        <v>5.4909684804036241</v>
      </c>
      <c r="O23" s="167">
        <v>2.5477000486195722</v>
      </c>
      <c r="P23" s="167">
        <v>6.1632685041907775</v>
      </c>
      <c r="Q23" s="158">
        <v>7.1031225688479305</v>
      </c>
      <c r="R23" s="88"/>
      <c r="S23" s="158">
        <v>5.4909684804036241</v>
      </c>
      <c r="T23" s="158">
        <v>2.5477000486195722</v>
      </c>
      <c r="U23" s="167">
        <v>6.1632685041907775</v>
      </c>
      <c r="V23" s="167">
        <v>7.1031225688479305</v>
      </c>
      <c r="W23" s="78"/>
    </row>
    <row r="24" spans="1:23" ht="8.25" hidden="1" customHeight="1" x14ac:dyDescent="0.3">
      <c r="A24" s="78"/>
      <c r="B24" s="89"/>
      <c r="C24" s="165"/>
      <c r="D24" s="157"/>
      <c r="E24" s="157"/>
      <c r="F24" s="157"/>
      <c r="G24" s="157"/>
      <c r="H24" s="88"/>
      <c r="I24" s="167"/>
      <c r="J24" s="167"/>
      <c r="K24" s="167"/>
      <c r="L24" s="167"/>
      <c r="M24" s="88"/>
      <c r="N24" s="167"/>
      <c r="O24" s="167"/>
      <c r="P24" s="167"/>
      <c r="Q24" s="158"/>
      <c r="R24" s="88"/>
      <c r="S24" s="158"/>
      <c r="T24" s="158"/>
      <c r="U24" s="167"/>
      <c r="V24" s="167"/>
      <c r="W24" s="78"/>
    </row>
    <row r="25" spans="1:23" hidden="1" x14ac:dyDescent="0.3">
      <c r="A25" s="78"/>
      <c r="B25" s="599">
        <v>2013</v>
      </c>
      <c r="C25" s="165" t="s">
        <v>123</v>
      </c>
      <c r="D25" s="157">
        <v>110.16200114732831</v>
      </c>
      <c r="E25" s="157">
        <v>104.39334487069891</v>
      </c>
      <c r="F25" s="157">
        <v>116.62284868834456</v>
      </c>
      <c r="G25" s="157">
        <v>111.4737350293468</v>
      </c>
      <c r="H25" s="86"/>
      <c r="I25" s="167">
        <v>-3.1839930810487971</v>
      </c>
      <c r="J25" s="167">
        <v>-2.7741753594586971</v>
      </c>
      <c r="K25" s="167">
        <v>-6.0377476848760825E-2</v>
      </c>
      <c r="L25" s="167">
        <v>-4.6775079936051123</v>
      </c>
      <c r="M25" s="86"/>
      <c r="N25" s="167">
        <v>-3.1839930810487971</v>
      </c>
      <c r="O25" s="167">
        <v>-2.7741753594586971</v>
      </c>
      <c r="P25" s="167">
        <v>-6.0377476848760825E-2</v>
      </c>
      <c r="Q25" s="158">
        <v>-4.6775079936051123</v>
      </c>
      <c r="R25" s="86"/>
      <c r="S25" s="162">
        <v>5.6517033144670048</v>
      </c>
      <c r="T25" s="158">
        <v>2.6675065286803079</v>
      </c>
      <c r="U25" s="167">
        <v>7.3505013195900082</v>
      </c>
      <c r="V25" s="167">
        <v>6.8957008300982947</v>
      </c>
      <c r="W25" s="78"/>
    </row>
    <row r="26" spans="1:23" hidden="1" x14ac:dyDescent="0.3">
      <c r="A26" s="78"/>
      <c r="B26" s="599"/>
      <c r="C26" s="165" t="s">
        <v>125</v>
      </c>
      <c r="D26" s="157">
        <v>109.36803695024365</v>
      </c>
      <c r="E26" s="157">
        <v>105.81346395532957</v>
      </c>
      <c r="F26" s="157">
        <v>116.27523414814021</v>
      </c>
      <c r="G26" s="157">
        <v>109.03182953145894</v>
      </c>
      <c r="H26" s="86"/>
      <c r="I26" s="167">
        <v>-0.72072419601640902</v>
      </c>
      <c r="J26" s="167">
        <v>1.3603540401829317</v>
      </c>
      <c r="K26" s="167">
        <v>-0.29806726907630754</v>
      </c>
      <c r="L26" s="167">
        <v>-2.1905657841687964</v>
      </c>
      <c r="M26" s="86"/>
      <c r="N26" s="167">
        <v>-3.8817694685305937</v>
      </c>
      <c r="O26" s="167">
        <v>-1.4515599258599132</v>
      </c>
      <c r="P26" s="167">
        <v>-0.35826478042868537</v>
      </c>
      <c r="Q26" s="158">
        <v>-6.765609888114243</v>
      </c>
      <c r="R26" s="86"/>
      <c r="S26" s="162">
        <v>5.9626042922259481</v>
      </c>
      <c r="T26" s="158">
        <v>3.8016599800216877</v>
      </c>
      <c r="U26" s="167">
        <v>7.9312292807068197</v>
      </c>
      <c r="V26" s="167">
        <v>6.5960246533455447</v>
      </c>
      <c r="W26" s="78"/>
    </row>
    <row r="27" spans="1:23" hidden="1" x14ac:dyDescent="0.3">
      <c r="A27" s="78"/>
      <c r="B27" s="599"/>
      <c r="C27" s="165" t="s">
        <v>116</v>
      </c>
      <c r="D27" s="157">
        <v>110.45767192591572</v>
      </c>
      <c r="E27" s="157">
        <v>105.78812139243709</v>
      </c>
      <c r="F27" s="157">
        <v>117.09348083680865</v>
      </c>
      <c r="G27" s="157">
        <v>110.96998477641537</v>
      </c>
      <c r="H27" s="86"/>
      <c r="I27" s="167">
        <v>0.99630111873343363</v>
      </c>
      <c r="J27" s="167">
        <v>-2.3950225184177221E-2</v>
      </c>
      <c r="K27" s="167">
        <v>0.70371536523929912</v>
      </c>
      <c r="L27" s="167">
        <v>1.7776049923084347</v>
      </c>
      <c r="M27" s="86"/>
      <c r="N27" s="167">
        <v>-2.9241424624387835</v>
      </c>
      <c r="O27" s="167">
        <v>-1.475162499173166</v>
      </c>
      <c r="P27" s="167">
        <v>0.34292942050249131</v>
      </c>
      <c r="Q27" s="158">
        <v>-5.108270714937035</v>
      </c>
      <c r="R27" s="86"/>
      <c r="S27" s="162">
        <v>6.327318571634355</v>
      </c>
      <c r="T27" s="158">
        <v>3.9082447680474752</v>
      </c>
      <c r="U27" s="167">
        <v>8.052222510548134</v>
      </c>
      <c r="V27" s="167">
        <v>7.2106861882404116</v>
      </c>
      <c r="W27" s="78"/>
    </row>
    <row r="28" spans="1:23" hidden="1" x14ac:dyDescent="0.3">
      <c r="A28" s="78"/>
      <c r="B28" s="599"/>
      <c r="C28" s="165" t="s">
        <v>117</v>
      </c>
      <c r="D28" s="161">
        <v>112.60720402942823</v>
      </c>
      <c r="E28" s="161">
        <v>105.95050143599219</v>
      </c>
      <c r="F28" s="161">
        <v>116.41515831055976</v>
      </c>
      <c r="G28" s="161">
        <v>115.56540731966467</v>
      </c>
      <c r="H28" s="160"/>
      <c r="I28" s="168">
        <v>1.9460233644560399</v>
      </c>
      <c r="J28" s="168">
        <v>0.15349553562136187</v>
      </c>
      <c r="K28" s="168">
        <v>-0.57929999296396639</v>
      </c>
      <c r="L28" s="168">
        <v>4.1411401042437346</v>
      </c>
      <c r="M28" s="160"/>
      <c r="N28" s="168">
        <v>-1.0350235935117857</v>
      </c>
      <c r="O28" s="168">
        <v>-1.3239312721311847</v>
      </c>
      <c r="P28" s="168">
        <v>-0.23835716257031292</v>
      </c>
      <c r="Q28" s="162">
        <v>-1.1786712579029079</v>
      </c>
      <c r="R28" s="160"/>
      <c r="S28" s="162">
        <v>6.1779976490428989</v>
      </c>
      <c r="T28" s="162">
        <v>4.3427281023485476</v>
      </c>
      <c r="U28" s="168">
        <v>7.9190402071300126</v>
      </c>
      <c r="V28" s="168">
        <v>6.6277214731912171</v>
      </c>
      <c r="W28" s="78"/>
    </row>
    <row r="29" spans="1:23" hidden="1" x14ac:dyDescent="0.3">
      <c r="A29" s="78"/>
      <c r="B29" s="599"/>
      <c r="C29" s="165" t="s">
        <v>116</v>
      </c>
      <c r="D29" s="161">
        <v>113.27303043240089</v>
      </c>
      <c r="E29" s="161">
        <v>105.72354984279364</v>
      </c>
      <c r="F29" s="161">
        <v>116.87772904443345</v>
      </c>
      <c r="G29" s="161">
        <v>116.90317950600125</v>
      </c>
      <c r="H29" s="160"/>
      <c r="I29" s="168">
        <v>0.59128224407263286</v>
      </c>
      <c r="J29" s="168">
        <v>-0.21420530353568612</v>
      </c>
      <c r="K29" s="168">
        <v>0.39734579292474148</v>
      </c>
      <c r="L29" s="168">
        <v>1.1575887779603278</v>
      </c>
      <c r="M29" s="160"/>
      <c r="N29" s="168">
        <v>-0.44986126016954842</v>
      </c>
      <c r="O29" s="168">
        <v>-1.5353006446668038</v>
      </c>
      <c r="P29" s="168">
        <v>0.15804152819682837</v>
      </c>
      <c r="Q29" s="162">
        <v>-3.4726646153104834E-2</v>
      </c>
      <c r="R29" s="160"/>
      <c r="S29" s="162">
        <v>5.509491010737233</v>
      </c>
      <c r="T29" s="162">
        <v>3.6174464912070103</v>
      </c>
      <c r="U29" s="168">
        <v>6.9218139140223789</v>
      </c>
      <c r="V29" s="168">
        <v>6.1074081674872271</v>
      </c>
      <c r="W29" s="78"/>
    </row>
    <row r="30" spans="1:23" hidden="1" x14ac:dyDescent="0.3">
      <c r="A30" s="78"/>
      <c r="B30" s="599"/>
      <c r="C30" s="198" t="s">
        <v>118</v>
      </c>
      <c r="D30" s="161">
        <v>113.92435478695978</v>
      </c>
      <c r="E30" s="161">
        <v>105.91942308831555</v>
      </c>
      <c r="F30" s="161">
        <v>117.33723844364764</v>
      </c>
      <c r="G30" s="161">
        <v>117.93256526678924</v>
      </c>
      <c r="H30" s="160"/>
      <c r="I30" s="168">
        <v>0.57500391052713873</v>
      </c>
      <c r="J30" s="168">
        <v>0.18526926669901744</v>
      </c>
      <c r="K30" s="168">
        <v>0.39315394213339516</v>
      </c>
      <c r="L30" s="168">
        <v>0.88054556354915103</v>
      </c>
      <c r="M30" s="160"/>
      <c r="N30" s="168">
        <v>0.12255593051966329</v>
      </c>
      <c r="O30" s="168">
        <v>-1.3528758182137834</v>
      </c>
      <c r="P30" s="168">
        <v>0.55181681682854311</v>
      </c>
      <c r="Q30" s="162">
        <v>0.84551313345397894</v>
      </c>
      <c r="R30" s="160"/>
      <c r="S30" s="162">
        <v>4.7055975055166899</v>
      </c>
      <c r="T30" s="162">
        <v>2.182354210895121</v>
      </c>
      <c r="U30" s="168">
        <v>7.2230154672852986</v>
      </c>
      <c r="V30" s="168">
        <v>5.2661234217572739</v>
      </c>
      <c r="W30" s="78"/>
    </row>
    <row r="31" spans="1:23" hidden="1" x14ac:dyDescent="0.3">
      <c r="A31" s="78"/>
      <c r="B31" s="599"/>
      <c r="C31" s="165" t="s">
        <v>118</v>
      </c>
      <c r="D31" s="161">
        <v>113.94844937599747</v>
      </c>
      <c r="E31" s="161">
        <v>106.36838611350257</v>
      </c>
      <c r="F31" s="161">
        <v>117.6429996560634</v>
      </c>
      <c r="G31" s="161">
        <v>117.56286612406754</v>
      </c>
      <c r="H31" s="160"/>
      <c r="I31" s="168">
        <v>2.1149638356732225E-2</v>
      </c>
      <c r="J31" s="168">
        <v>0.42387223428574927</v>
      </c>
      <c r="K31" s="168">
        <v>0.26058326961786449</v>
      </c>
      <c r="L31" s="168">
        <v>-0.31348350804153435</v>
      </c>
      <c r="M31" s="160"/>
      <c r="N31" s="168">
        <v>0.14373148901247745</v>
      </c>
      <c r="O31" s="168">
        <v>-0.93473804888581924</v>
      </c>
      <c r="P31" s="168">
        <v>0.81383802874999134</v>
      </c>
      <c r="Q31" s="162">
        <v>0.5293790811807364</v>
      </c>
      <c r="R31" s="160"/>
      <c r="S31" s="162">
        <v>4.3136483888724042</v>
      </c>
      <c r="T31" s="162">
        <v>1.8366383861768254</v>
      </c>
      <c r="U31" s="168">
        <v>7.173468688815765</v>
      </c>
      <c r="V31" s="168">
        <v>4.722326028195889</v>
      </c>
      <c r="W31" s="78"/>
    </row>
    <row r="32" spans="1:23" hidden="1" x14ac:dyDescent="0.3">
      <c r="A32" s="78"/>
      <c r="B32" s="599"/>
      <c r="C32" s="165" t="s">
        <v>117</v>
      </c>
      <c r="D32" s="161">
        <v>113.42051847732024</v>
      </c>
      <c r="E32" s="161">
        <v>106.04928095516206</v>
      </c>
      <c r="F32" s="161">
        <v>117.40771365675127</v>
      </c>
      <c r="G32" s="161">
        <v>116.85748892732313</v>
      </c>
      <c r="H32" s="160"/>
      <c r="I32" s="168">
        <v>-0.4633067861548601</v>
      </c>
      <c r="J32" s="168">
        <v>-0.3</v>
      </c>
      <c r="K32" s="168">
        <v>-0.2</v>
      </c>
      <c r="L32" s="168">
        <v>-0.6</v>
      </c>
      <c r="M32" s="160"/>
      <c r="N32" s="168">
        <v>-0.32024121488480883</v>
      </c>
      <c r="O32" s="168">
        <v>-1.33193383473916</v>
      </c>
      <c r="P32" s="168">
        <v>0.61221035269249935</v>
      </c>
      <c r="Q32" s="162">
        <v>-7.3797193306357478E-2</v>
      </c>
      <c r="R32" s="160"/>
      <c r="S32" s="162">
        <v>4.3467299653907832</v>
      </c>
      <c r="T32" s="162">
        <v>1.5413146621809037</v>
      </c>
      <c r="U32" s="168">
        <v>6.6158439492365106</v>
      </c>
      <c r="V32" s="168">
        <v>5.2478186731235796</v>
      </c>
      <c r="W32" s="78"/>
    </row>
    <row r="33" spans="1:23" hidden="1" x14ac:dyDescent="0.3">
      <c r="A33" s="78"/>
      <c r="B33" s="599"/>
      <c r="C33" s="164" t="s">
        <v>128</v>
      </c>
      <c r="D33" s="157">
        <v>113.14362251638755</v>
      </c>
      <c r="E33" s="157">
        <v>106.40674080916904</v>
      </c>
      <c r="F33" s="157">
        <v>118.06802917400978</v>
      </c>
      <c r="G33" s="157">
        <v>115.70553488760949</v>
      </c>
      <c r="H33" s="86"/>
      <c r="I33" s="167">
        <v>-0.24413215937472144</v>
      </c>
      <c r="J33" s="167">
        <v>0.38629082922725377</v>
      </c>
      <c r="K33" s="167">
        <v>0.59689396950073359</v>
      </c>
      <c r="L33" s="167">
        <v>-0.96243285989445759</v>
      </c>
      <c r="M33" s="86"/>
      <c r="N33" s="167">
        <v>-0.56359156246642561</v>
      </c>
      <c r="O33" s="167">
        <v>-0.89901674002624832</v>
      </c>
      <c r="P33" s="167">
        <v>1.1780658800029764</v>
      </c>
      <c r="Q33" s="158">
        <v>-1.0588465389071766</v>
      </c>
      <c r="R33" s="86"/>
      <c r="S33" s="162">
        <v>3.1666684485949892</v>
      </c>
      <c r="T33" s="158">
        <v>1.2798455678500353</v>
      </c>
      <c r="U33" s="167">
        <v>6.5466964220203705</v>
      </c>
      <c r="V33" s="167">
        <v>3.0018302928475071</v>
      </c>
      <c r="W33" s="78"/>
    </row>
    <row r="34" spans="1:23" hidden="1" x14ac:dyDescent="0.3">
      <c r="A34" s="78"/>
      <c r="B34" s="599"/>
      <c r="C34" s="164" t="s">
        <v>120</v>
      </c>
      <c r="D34" s="157">
        <v>115.56604557940967</v>
      </c>
      <c r="E34" s="157">
        <v>107.20058743677934</v>
      </c>
      <c r="F34" s="157">
        <v>119.06685864915998</v>
      </c>
      <c r="G34" s="157">
        <v>119.78410691672347</v>
      </c>
      <c r="H34" s="86"/>
      <c r="I34" s="167">
        <v>2.1410160017381941</v>
      </c>
      <c r="J34" s="167">
        <v>0.7460491897162802</v>
      </c>
      <c r="K34" s="167">
        <v>0.8459779350412644</v>
      </c>
      <c r="L34" s="167">
        <v>3.5249584499788211</v>
      </c>
      <c r="M34" s="86"/>
      <c r="N34" s="167">
        <v>1.5653578537349278</v>
      </c>
      <c r="O34" s="167">
        <v>-0.15967465741435483</v>
      </c>
      <c r="P34" s="167">
        <v>2.0340099924493149</v>
      </c>
      <c r="Q34" s="158">
        <v>2.4287880105261284</v>
      </c>
      <c r="R34" s="86"/>
      <c r="S34" s="162">
        <v>3.9004392051622094</v>
      </c>
      <c r="T34" s="158">
        <v>1.4660844541108053</v>
      </c>
      <c r="U34" s="167">
        <v>6.688961252847192</v>
      </c>
      <c r="V34" s="167">
        <v>4.304351024368791</v>
      </c>
      <c r="W34" s="78"/>
    </row>
    <row r="35" spans="1:23" ht="6.75" hidden="1" customHeight="1" x14ac:dyDescent="0.3">
      <c r="A35" s="78"/>
      <c r="B35" s="599"/>
      <c r="C35" s="164" t="s">
        <v>121</v>
      </c>
      <c r="D35" s="157">
        <v>116.47556066949285</v>
      </c>
      <c r="E35" s="157">
        <v>108.13274260365118</v>
      </c>
      <c r="F35" s="157">
        <v>120.37393157215244</v>
      </c>
      <c r="G35" s="157">
        <v>120.51982588120785</v>
      </c>
      <c r="H35" s="86"/>
      <c r="I35" s="167">
        <v>0.78700892249377041</v>
      </c>
      <c r="J35" s="167">
        <v>0.86954296535135533</v>
      </c>
      <c r="K35" s="167">
        <v>1.0977638427867253</v>
      </c>
      <c r="L35" s="167">
        <v>0.61420415731434641</v>
      </c>
      <c r="M35" s="86"/>
      <c r="N35" s="167">
        <v>2.3646862822065406</v>
      </c>
      <c r="O35" s="167">
        <v>0.70847986818600717</v>
      </c>
      <c r="P35" s="167">
        <v>3.1541024614918367</v>
      </c>
      <c r="Q35" s="158">
        <v>3.0579098847734798</v>
      </c>
      <c r="R35" s="86"/>
      <c r="S35" s="162">
        <v>3.8284092411480897</v>
      </c>
      <c r="T35" s="158">
        <v>1.8700823827129121</v>
      </c>
      <c r="U35" s="167">
        <v>6.774956946137789</v>
      </c>
      <c r="V35" s="167">
        <v>3.873236310582695</v>
      </c>
      <c r="W35" s="78"/>
    </row>
    <row r="36" spans="1:23" hidden="1" x14ac:dyDescent="0.3">
      <c r="A36" s="78"/>
      <c r="B36" s="600"/>
      <c r="C36" s="164" t="s">
        <v>122</v>
      </c>
      <c r="D36" s="157">
        <v>117.28606000804437</v>
      </c>
      <c r="E36" s="157">
        <v>108.74549060606738</v>
      </c>
      <c r="F36" s="157">
        <v>123.39540954968481</v>
      </c>
      <c r="G36" s="157">
        <v>120.57646869376951</v>
      </c>
      <c r="H36" s="86"/>
      <c r="I36" s="167">
        <v>0.69585356266399501</v>
      </c>
      <c r="J36" s="167">
        <v>0.56666277730710313</v>
      </c>
      <c r="K36" s="167">
        <v>2.5100766736370073</v>
      </c>
      <c r="L36" s="167">
        <v>4.6998750742877071E-2</v>
      </c>
      <c r="M36" s="86"/>
      <c r="N36" s="167">
        <v>3.0769945986111047</v>
      </c>
      <c r="O36" s="167">
        <v>1.2791573371908393</v>
      </c>
      <c r="P36" s="167">
        <v>5.7433495252773525</v>
      </c>
      <c r="Q36" s="158">
        <v>3.1063458149610534</v>
      </c>
      <c r="R36" s="86"/>
      <c r="S36" s="162">
        <v>3.0769945986111047</v>
      </c>
      <c r="T36" s="158">
        <v>1.2791573371908393</v>
      </c>
      <c r="U36" s="167">
        <v>5.7433495252773525</v>
      </c>
      <c r="V36" s="167">
        <v>3.1063458149610534</v>
      </c>
      <c r="W36" s="78"/>
    </row>
    <row r="37" spans="1:23" ht="8.25" hidden="1" customHeight="1" x14ac:dyDescent="0.3">
      <c r="A37" s="78"/>
      <c r="B37" s="89"/>
      <c r="C37" s="165"/>
      <c r="D37" s="157"/>
      <c r="E37" s="157"/>
      <c r="F37" s="157"/>
      <c r="G37" s="157"/>
      <c r="H37" s="88"/>
      <c r="I37" s="167"/>
      <c r="J37" s="167"/>
      <c r="K37" s="167"/>
      <c r="L37" s="167"/>
      <c r="M37" s="88"/>
      <c r="N37" s="167"/>
      <c r="O37" s="167"/>
      <c r="P37" s="167"/>
      <c r="Q37" s="158"/>
      <c r="R37" s="88"/>
      <c r="S37" s="158"/>
      <c r="T37" s="158"/>
      <c r="U37" s="167"/>
      <c r="V37" s="167"/>
      <c r="W37" s="78"/>
    </row>
    <row r="38" spans="1:23" hidden="1" x14ac:dyDescent="0.3">
      <c r="A38" s="78"/>
      <c r="B38" s="601">
        <v>2014</v>
      </c>
      <c r="C38" s="379" t="s">
        <v>123</v>
      </c>
      <c r="D38" s="380">
        <v>113.60192827199741</v>
      </c>
      <c r="E38" s="380">
        <v>105.12193791577545</v>
      </c>
      <c r="F38" s="380">
        <v>123.85837176203627</v>
      </c>
      <c r="G38" s="380">
        <v>115.19085936944631</v>
      </c>
      <c r="H38" s="381"/>
      <c r="I38" s="382">
        <v>-3.1411505645208671</v>
      </c>
      <c r="J38" s="382">
        <v>-3.3321406433470591</v>
      </c>
      <c r="K38" s="382">
        <v>0.37518592793766015</v>
      </c>
      <c r="L38" s="382">
        <v>-4.4665508806707059</v>
      </c>
      <c r="M38" s="381"/>
      <c r="N38" s="382">
        <v>-3.1411505645208671</v>
      </c>
      <c r="O38" s="382">
        <v>-3.3321406433470591</v>
      </c>
      <c r="P38" s="382">
        <v>0.37518592793766015</v>
      </c>
      <c r="Q38" s="383">
        <v>-4.4665508806707059</v>
      </c>
      <c r="R38" s="381"/>
      <c r="S38" s="384">
        <v>3.1226076948880133</v>
      </c>
      <c r="T38" s="383">
        <v>0.69793054909674801</v>
      </c>
      <c r="U38" s="382">
        <v>6.2042071129881693</v>
      </c>
      <c r="V38" s="382">
        <v>3.3345292854150221</v>
      </c>
      <c r="W38" s="78"/>
    </row>
    <row r="39" spans="1:23" hidden="1" x14ac:dyDescent="0.3">
      <c r="A39" s="78"/>
      <c r="B39" s="601"/>
      <c r="C39" s="379" t="s">
        <v>124</v>
      </c>
      <c r="D39" s="385">
        <v>112.29159303490161</v>
      </c>
      <c r="E39" s="385">
        <v>105.49833220017706</v>
      </c>
      <c r="F39" s="385">
        <v>121.89870304408885</v>
      </c>
      <c r="G39" s="385">
        <v>113.01464012277187</v>
      </c>
      <c r="H39" s="386"/>
      <c r="I39" s="387">
        <v>-1.1534445383342917</v>
      </c>
      <c r="J39" s="387">
        <v>0.35805493302756286</v>
      </c>
      <c r="K39" s="387">
        <v>-1.5821851119700248</v>
      </c>
      <c r="L39" s="387">
        <v>-1.8892291094858127</v>
      </c>
      <c r="M39" s="386"/>
      <c r="N39" s="387">
        <v>-4.2583636732278389</v>
      </c>
      <c r="O39" s="387">
        <v>-2.9860166042684155</v>
      </c>
      <c r="P39" s="387">
        <v>-1.2129353199264004</v>
      </c>
      <c r="Q39" s="384">
        <v>-6.2713966107288961</v>
      </c>
      <c r="R39" s="386"/>
      <c r="S39" s="384">
        <v>2.673135740735666</v>
      </c>
      <c r="T39" s="384">
        <v>-0.29781820136380865</v>
      </c>
      <c r="U39" s="387">
        <v>4.8363427836955131</v>
      </c>
      <c r="V39" s="387">
        <v>3.6528879763168209</v>
      </c>
      <c r="W39" s="78"/>
    </row>
    <row r="40" spans="1:23" hidden="1" x14ac:dyDescent="0.3">
      <c r="A40" s="78"/>
      <c r="B40" s="601"/>
      <c r="C40" s="379" t="s">
        <v>116</v>
      </c>
      <c r="D40" s="385">
        <v>112.99800068869715</v>
      </c>
      <c r="E40" s="385">
        <v>105.32272138797293</v>
      </c>
      <c r="F40" s="385">
        <v>122.46641241913321</v>
      </c>
      <c r="G40" s="385">
        <v>114.36687948851632</v>
      </c>
      <c r="H40" s="386"/>
      <c r="I40" s="387">
        <v>0.62908329528816864</v>
      </c>
      <c r="J40" s="387">
        <v>-0.16645837762716553</v>
      </c>
      <c r="K40" s="387">
        <v>0.46572224385277305</v>
      </c>
      <c r="L40" s="387">
        <v>1.1965169860077118</v>
      </c>
      <c r="M40" s="386"/>
      <c r="N40" s="387">
        <v>-3.6560690324605627</v>
      </c>
      <c r="O40" s="387">
        <v>-3.1475045071004293</v>
      </c>
      <c r="P40" s="387">
        <v>-0.75286198566207885</v>
      </c>
      <c r="Q40" s="384">
        <v>-5.1499179504284616</v>
      </c>
      <c r="R40" s="386"/>
      <c r="S40" s="384">
        <v>2.2998210250938733</v>
      </c>
      <c r="T40" s="384">
        <v>-0.43993597611747814</v>
      </c>
      <c r="U40" s="387">
        <v>4.5885830226643609</v>
      </c>
      <c r="V40" s="387">
        <v>3.0610932487240339</v>
      </c>
      <c r="W40" s="78"/>
    </row>
    <row r="41" spans="1:23" hidden="1" x14ac:dyDescent="0.3">
      <c r="A41" s="78"/>
      <c r="B41" s="601"/>
      <c r="C41" s="379" t="s">
        <v>117</v>
      </c>
      <c r="D41" s="385">
        <v>115.62886274725955</v>
      </c>
      <c r="E41" s="385">
        <v>104.9466098717965</v>
      </c>
      <c r="F41" s="385">
        <v>122.4590995180311</v>
      </c>
      <c r="G41" s="385">
        <v>120.06225910724031</v>
      </c>
      <c r="H41" s="386"/>
      <c r="I41" s="387">
        <v>2.3282377055592995</v>
      </c>
      <c r="J41" s="387">
        <v>-0.35710387200399429</v>
      </c>
      <c r="K41" s="387">
        <v>-5.9713524366844517E-3</v>
      </c>
      <c r="L41" s="387">
        <v>4.9799204491680404</v>
      </c>
      <c r="M41" s="386"/>
      <c r="N41" s="387">
        <v>-1.4129533046562948</v>
      </c>
      <c r="O41" s="387">
        <v>-3.4933685186380736</v>
      </c>
      <c r="P41" s="387">
        <v>-0.75878838205623023</v>
      </c>
      <c r="Q41" s="384">
        <v>-0.42645931838919404</v>
      </c>
      <c r="R41" s="386"/>
      <c r="S41" s="384">
        <v>2.6833618185224228</v>
      </c>
      <c r="T41" s="384">
        <v>-0.94750996983452573</v>
      </c>
      <c r="U41" s="387">
        <v>5.1917132572615321</v>
      </c>
      <c r="V41" s="387">
        <v>3.8911746100084521</v>
      </c>
      <c r="W41" s="78"/>
    </row>
    <row r="42" spans="1:23" hidden="1" x14ac:dyDescent="0.3">
      <c r="A42" s="78"/>
      <c r="B42" s="601"/>
      <c r="C42" s="379" t="s">
        <v>116</v>
      </c>
      <c r="D42" s="385">
        <v>116.28489470768069</v>
      </c>
      <c r="E42" s="385">
        <v>105.26480748030652</v>
      </c>
      <c r="F42" s="385">
        <v>121.55725406561062</v>
      </c>
      <c r="G42" s="385">
        <v>121.56902705088962</v>
      </c>
      <c r="H42" s="386"/>
      <c r="I42" s="387">
        <v>0.56736003869128915</v>
      </c>
      <c r="J42" s="387">
        <v>0.30319951154089697</v>
      </c>
      <c r="K42" s="387">
        <v>-0.73644625509244888</v>
      </c>
      <c r="L42" s="387">
        <v>1.2549888323386105</v>
      </c>
      <c r="M42" s="386"/>
      <c r="N42" s="387">
        <v>-0.85360979838099427</v>
      </c>
      <c r="O42" s="387">
        <v>-3.2007608833820145</v>
      </c>
      <c r="P42" s="387">
        <v>-1.4896465685249494</v>
      </c>
      <c r="Q42" s="384">
        <v>0.82317749712916832</v>
      </c>
      <c r="R42" s="386"/>
      <c r="S42" s="384">
        <v>2.6589420833736943</v>
      </c>
      <c r="T42" s="384">
        <v>-0.4339074531353293</v>
      </c>
      <c r="U42" s="387">
        <v>4.0037781872012124</v>
      </c>
      <c r="V42" s="387">
        <v>3.9912067102065851</v>
      </c>
      <c r="W42" s="78"/>
    </row>
    <row r="43" spans="1:23" hidden="1" x14ac:dyDescent="0.3">
      <c r="A43" s="78"/>
      <c r="B43" s="601"/>
      <c r="C43" s="379" t="s">
        <v>118</v>
      </c>
      <c r="D43" s="385">
        <v>117.36734728704288</v>
      </c>
      <c r="E43" s="385">
        <v>105.71650103695741</v>
      </c>
      <c r="F43" s="385">
        <v>122.04361131165545</v>
      </c>
      <c r="G43" s="385">
        <v>123.31208197123328</v>
      </c>
      <c r="H43" s="386"/>
      <c r="I43" s="387">
        <v>0.93086258716859049</v>
      </c>
      <c r="J43" s="387">
        <v>0.42910215433149546</v>
      </c>
      <c r="K43" s="387">
        <v>0.40010548920619282</v>
      </c>
      <c r="L43" s="387">
        <v>1.433798527986907</v>
      </c>
      <c r="M43" s="386"/>
      <c r="N43" s="387">
        <v>6.9306854534056939E-2</v>
      </c>
      <c r="O43" s="387">
        <v>-2.785393262956104</v>
      </c>
      <c r="P43" s="387">
        <v>-1.0955012370091999</v>
      </c>
      <c r="Q43" s="384">
        <v>2.2687787319526365</v>
      </c>
      <c r="R43" s="386"/>
      <c r="S43" s="384">
        <v>3.0221742370378557</v>
      </c>
      <c r="T43" s="384">
        <v>-0.19158153003623335</v>
      </c>
      <c r="U43" s="387">
        <v>4.0109797455887053</v>
      </c>
      <c r="V43" s="387">
        <v>4.5615192820358086</v>
      </c>
      <c r="W43" s="78"/>
    </row>
    <row r="44" spans="1:23" hidden="1" x14ac:dyDescent="0.3">
      <c r="A44" s="78"/>
      <c r="B44" s="601"/>
      <c r="C44" s="379" t="s">
        <v>118</v>
      </c>
      <c r="D44" s="385">
        <v>117.38766152200765</v>
      </c>
      <c r="E44" s="385">
        <v>105.25021952882781</v>
      </c>
      <c r="F44" s="385">
        <v>122.91927697072136</v>
      </c>
      <c r="G44" s="385">
        <v>123.3168308975509</v>
      </c>
      <c r="H44" s="386"/>
      <c r="I44" s="387">
        <v>1.7308250918457446E-2</v>
      </c>
      <c r="J44" s="387">
        <v>-0.44106785937475523</v>
      </c>
      <c r="K44" s="387">
        <v>0.71750225157609648</v>
      </c>
      <c r="L44" s="387">
        <v>3.8511443823718849E-3</v>
      </c>
      <c r="M44" s="386"/>
      <c r="N44" s="387">
        <v>8.6627101256797623E-2</v>
      </c>
      <c r="O44" s="387">
        <v>-3.2141756478907713</v>
      </c>
      <c r="P44" s="387">
        <v>-0.38585923147468337</v>
      </c>
      <c r="Q44" s="384">
        <v>2.2727172502796877</v>
      </c>
      <c r="R44" s="386"/>
      <c r="S44" s="384">
        <v>3.0182175929939659</v>
      </c>
      <c r="T44" s="384">
        <v>-1.0512207861098743</v>
      </c>
      <c r="U44" s="387">
        <v>4.4849904627419335</v>
      </c>
      <c r="V44" s="387">
        <v>4.8943726562527212</v>
      </c>
      <c r="W44" s="78"/>
    </row>
    <row r="45" spans="1:23" hidden="1" x14ac:dyDescent="0.3">
      <c r="A45" s="78"/>
      <c r="B45" s="601"/>
      <c r="C45" s="379" t="s">
        <v>117</v>
      </c>
      <c r="D45" s="385">
        <v>116.3082777409336</v>
      </c>
      <c r="E45" s="385">
        <v>104.17624326829979</v>
      </c>
      <c r="F45" s="385">
        <v>121.96575400933264</v>
      </c>
      <c r="G45" s="385">
        <v>122.18349792644196</v>
      </c>
      <c r="H45" s="386"/>
      <c r="I45" s="387">
        <v>-0.91950360632380157</v>
      </c>
      <c r="J45" s="387">
        <v>-1.0204028697858081</v>
      </c>
      <c r="K45" s="387">
        <v>-0.77573102029866448</v>
      </c>
      <c r="L45" s="387">
        <v>-0.9190415962363585</v>
      </c>
      <c r="M45" s="386"/>
      <c r="N45" s="387">
        <v>-0.83367304438711765</v>
      </c>
      <c r="O45" s="387">
        <v>-4.2017809771255461</v>
      </c>
      <c r="P45" s="387">
        <v>-1.1585970220201136</v>
      </c>
      <c r="Q45" s="384">
        <v>1.3327884371484133</v>
      </c>
      <c r="R45" s="386"/>
      <c r="S45" s="384">
        <v>2.5460642416220258</v>
      </c>
      <c r="T45" s="384">
        <v>-1.7180060708454681</v>
      </c>
      <c r="U45" s="387">
        <v>3.9178523586967273</v>
      </c>
      <c r="V45" s="387">
        <v>4.5823468259924338</v>
      </c>
      <c r="W45" s="78"/>
    </row>
    <row r="46" spans="1:23" hidden="1" x14ac:dyDescent="0.3">
      <c r="A46" s="78"/>
      <c r="B46" s="601"/>
      <c r="C46" s="379" t="s">
        <v>119</v>
      </c>
      <c r="D46" s="385">
        <v>117.00383934328053</v>
      </c>
      <c r="E46" s="385">
        <v>105.04373220029872</v>
      </c>
      <c r="F46" s="385">
        <v>122.97963189056786</v>
      </c>
      <c r="G46" s="385">
        <v>122.63777944139268</v>
      </c>
      <c r="H46" s="386"/>
      <c r="I46" s="387">
        <v>0.59803275902359232</v>
      </c>
      <c r="J46" s="387">
        <v>0.83271281895314075</v>
      </c>
      <c r="K46" s="387">
        <v>0.83128078817733542</v>
      </c>
      <c r="L46" s="387">
        <v>0.37180267602439088</v>
      </c>
      <c r="M46" s="386"/>
      <c r="N46" s="387">
        <v>-0.24062592327210863</v>
      </c>
      <c r="O46" s="387">
        <v>-3.4040569269932708</v>
      </c>
      <c r="P46" s="387">
        <v>-0.33694742829921687</v>
      </c>
      <c r="Q46" s="384">
        <v>1.709546456247879</v>
      </c>
      <c r="R46" s="386"/>
      <c r="S46" s="384">
        <v>3.4117847219659936</v>
      </c>
      <c r="T46" s="384">
        <v>-1.2809419765189012</v>
      </c>
      <c r="U46" s="387">
        <v>4.1599768802097259</v>
      </c>
      <c r="V46" s="387">
        <v>5.991281713979224</v>
      </c>
      <c r="W46" s="78"/>
    </row>
    <row r="47" spans="1:23" hidden="1" x14ac:dyDescent="0.3">
      <c r="A47" s="78"/>
      <c r="B47" s="601"/>
      <c r="C47" s="379" t="s">
        <v>120</v>
      </c>
      <c r="D47" s="385">
        <v>118.66901115306948</v>
      </c>
      <c r="E47" s="385">
        <v>105.92523407621216</v>
      </c>
      <c r="F47" s="385">
        <v>122.56322643349745</v>
      </c>
      <c r="G47" s="385">
        <v>125.65572930640032</v>
      </c>
      <c r="H47" s="386"/>
      <c r="I47" s="387">
        <v>1.42317706763746</v>
      </c>
      <c r="J47" s="387">
        <v>0.83917608166528268</v>
      </c>
      <c r="K47" s="387">
        <v>-0.33859709178585273</v>
      </c>
      <c r="L47" s="387">
        <v>2.4608647341416434</v>
      </c>
      <c r="M47" s="386"/>
      <c r="N47" s="387">
        <v>1.1791266114065557</v>
      </c>
      <c r="O47" s="387">
        <v>-2.5934468768655905</v>
      </c>
      <c r="P47" s="387">
        <v>-0.67440362589200609</v>
      </c>
      <c r="Q47" s="384">
        <v>4.2124808162450789</v>
      </c>
      <c r="R47" s="386"/>
      <c r="S47" s="384">
        <v>2.6850149264020962</v>
      </c>
      <c r="T47" s="384">
        <v>-1.189688779755349</v>
      </c>
      <c r="U47" s="387">
        <v>2.9364743674306526</v>
      </c>
      <c r="V47" s="387">
        <v>4.9018375983375773</v>
      </c>
      <c r="W47" s="78"/>
    </row>
    <row r="48" spans="1:23" hidden="1" x14ac:dyDescent="0.3">
      <c r="A48" s="78"/>
      <c r="B48" s="601"/>
      <c r="C48" s="379" t="s">
        <v>121</v>
      </c>
      <c r="D48" s="385">
        <v>119.47044795284751</v>
      </c>
      <c r="E48" s="385">
        <v>106.54874331190258</v>
      </c>
      <c r="F48" s="385">
        <v>122.51472894203864</v>
      </c>
      <c r="G48" s="385">
        <v>126.91425554884884</v>
      </c>
      <c r="H48" s="386"/>
      <c r="I48" s="387">
        <v>0.67535474677906659</v>
      </c>
      <c r="J48" s="387">
        <v>0.58863144474319284</v>
      </c>
      <c r="K48" s="387">
        <v>-3.9569365844915882E-2</v>
      </c>
      <c r="L48" s="387">
        <v>1.0015669396018723</v>
      </c>
      <c r="M48" s="386"/>
      <c r="N48" s="387">
        <v>1.8624446457262911</v>
      </c>
      <c r="O48" s="387">
        <v>-2.0200812759423314</v>
      </c>
      <c r="P48" s="387">
        <v>-0.71370613449892595</v>
      </c>
      <c r="Q48" s="384">
        <v>5.2562385710395398</v>
      </c>
      <c r="R48" s="386"/>
      <c r="S48" s="384">
        <v>2.5712580958102027</v>
      </c>
      <c r="T48" s="384">
        <v>-1.4648655472973338</v>
      </c>
      <c r="U48" s="387">
        <v>1.7784559679377088</v>
      </c>
      <c r="V48" s="387">
        <v>5.3057076882468746</v>
      </c>
      <c r="W48" s="78"/>
    </row>
    <row r="49" spans="1:26" x14ac:dyDescent="0.3">
      <c r="A49" s="78"/>
      <c r="B49" s="601"/>
      <c r="C49" s="379" t="s">
        <v>122</v>
      </c>
      <c r="D49" s="385">
        <v>120.58499055730903</v>
      </c>
      <c r="E49" s="385">
        <v>107.02587845287164</v>
      </c>
      <c r="F49" s="385">
        <v>125.19306125088268</v>
      </c>
      <c r="G49" s="385">
        <v>127.83282828937259</v>
      </c>
      <c r="H49" s="386"/>
      <c r="I49" s="387">
        <v>0.93290233991707439</v>
      </c>
      <c r="J49" s="387">
        <v>0.44780926188150438</v>
      </c>
      <c r="K49" s="387">
        <v>2.1861308693023718</v>
      </c>
      <c r="L49" s="387">
        <v>0.72377428095158347</v>
      </c>
      <c r="M49" s="386"/>
      <c r="N49" s="387">
        <v>2.8127217753229905</v>
      </c>
      <c r="O49" s="387">
        <v>-1.5813181251120301</v>
      </c>
      <c r="P49" s="387">
        <v>1.4568221846810614</v>
      </c>
      <c r="Q49" s="384">
        <v>6.0180561549137757</v>
      </c>
      <c r="R49" s="386"/>
      <c r="S49" s="384">
        <v>2.8127217753229905</v>
      </c>
      <c r="T49" s="384">
        <v>-1.5813181251120301</v>
      </c>
      <c r="U49" s="387">
        <v>1.4568221846810614</v>
      </c>
      <c r="V49" s="387">
        <v>6.0180561549137757</v>
      </c>
      <c r="W49" s="78"/>
    </row>
    <row r="50" spans="1:26" ht="8.25" customHeight="1" x14ac:dyDescent="0.3">
      <c r="A50" s="78"/>
      <c r="B50" s="388"/>
      <c r="C50" s="389"/>
      <c r="D50" s="380"/>
      <c r="E50" s="380"/>
      <c r="F50" s="380"/>
      <c r="G50" s="380"/>
      <c r="H50" s="390"/>
      <c r="I50" s="382"/>
      <c r="J50" s="382"/>
      <c r="K50" s="382"/>
      <c r="L50" s="382"/>
      <c r="M50" s="390"/>
      <c r="N50" s="382"/>
      <c r="O50" s="382"/>
      <c r="P50" s="382"/>
      <c r="Q50" s="383"/>
      <c r="R50" s="390"/>
      <c r="S50" s="383"/>
      <c r="T50" s="383"/>
      <c r="U50" s="382"/>
      <c r="V50" s="382"/>
      <c r="W50" s="78"/>
      <c r="Y50" s="46"/>
      <c r="Z50" s="46"/>
    </row>
    <row r="51" spans="1:26" x14ac:dyDescent="0.3">
      <c r="A51" s="78"/>
      <c r="B51" s="601">
        <v>2015</v>
      </c>
      <c r="C51" s="379" t="s">
        <v>123</v>
      </c>
      <c r="D51" s="380">
        <v>115.84276548931049</v>
      </c>
      <c r="E51" s="380">
        <v>103.60051816287593</v>
      </c>
      <c r="F51" s="380">
        <v>126.07335849331578</v>
      </c>
      <c r="G51" s="380">
        <v>119.97149685182667</v>
      </c>
      <c r="H51" s="381"/>
      <c r="I51" s="382">
        <v>-3.9326827046063828</v>
      </c>
      <c r="J51" s="382">
        <v>-3.2004972437615242</v>
      </c>
      <c r="K51" s="382">
        <v>0.70315178304412029</v>
      </c>
      <c r="L51" s="382">
        <v>-6.1496968679675801</v>
      </c>
      <c r="M51" s="381"/>
      <c r="N51" s="382">
        <v>-3.9326827046063828</v>
      </c>
      <c r="O51" s="382">
        <v>-3.2004972437615242</v>
      </c>
      <c r="P51" s="382">
        <v>0.70315178304412029</v>
      </c>
      <c r="Q51" s="383">
        <v>-6.1496968679675801</v>
      </c>
      <c r="R51" s="381"/>
      <c r="S51" s="384">
        <v>1.9725344907419506</v>
      </c>
      <c r="T51" s="383">
        <v>-1.4472904353404203</v>
      </c>
      <c r="U51" s="382">
        <v>1.7883221777976077</v>
      </c>
      <c r="V51" s="382">
        <v>4.1501882254803224</v>
      </c>
      <c r="W51" s="78"/>
      <c r="Y51" s="46"/>
      <c r="Z51" s="46"/>
    </row>
    <row r="52" spans="1:26" x14ac:dyDescent="0.3">
      <c r="A52" s="78"/>
      <c r="B52" s="601"/>
      <c r="C52" s="389" t="s">
        <v>125</v>
      </c>
      <c r="D52" s="380">
        <v>114.52704675937721</v>
      </c>
      <c r="E52" s="380">
        <v>104.32201280545405</v>
      </c>
      <c r="F52" s="380">
        <v>124.03474877163451</v>
      </c>
      <c r="G52" s="380">
        <v>117.58589113811513</v>
      </c>
      <c r="H52" s="381"/>
      <c r="I52" s="382">
        <v>-1.1357797997792907</v>
      </c>
      <c r="J52" s="382">
        <v>0.6964199169774643</v>
      </c>
      <c r="K52" s="382">
        <v>-1.6170027879358395</v>
      </c>
      <c r="L52" s="382">
        <v>-1.9884770768992976</v>
      </c>
      <c r="M52" s="381"/>
      <c r="N52" s="382">
        <v>-5.0237958886373395</v>
      </c>
      <c r="O52" s="382">
        <v>-2.5263662270319287</v>
      </c>
      <c r="P52" s="382">
        <v>-0.92522098882696913</v>
      </c>
      <c r="Q52" s="383">
        <v>-8.0158886323485454</v>
      </c>
      <c r="R52" s="381"/>
      <c r="S52" s="384">
        <v>1.9907578689179362</v>
      </c>
      <c r="T52" s="383">
        <v>-1.11501231364588</v>
      </c>
      <c r="U52" s="382">
        <v>1.7523121035775802</v>
      </c>
      <c r="V52" s="382">
        <v>4.0448308381793252</v>
      </c>
      <c r="W52" s="78"/>
      <c r="Y52" s="46"/>
      <c r="Z52" s="46"/>
    </row>
    <row r="53" spans="1:26" x14ac:dyDescent="0.3">
      <c r="A53" s="78"/>
      <c r="B53" s="601"/>
      <c r="C53" s="379" t="s">
        <v>116</v>
      </c>
      <c r="D53" s="385">
        <v>115.40804164092074</v>
      </c>
      <c r="E53" s="385">
        <v>104.18185588593875</v>
      </c>
      <c r="F53" s="385">
        <v>123.85027517624749</v>
      </c>
      <c r="G53" s="385">
        <v>119.57134764012127</v>
      </c>
      <c r="H53" s="386"/>
      <c r="I53" s="387">
        <v>0.76924613571369704</v>
      </c>
      <c r="J53" s="387">
        <v>-0.13435028307656749</v>
      </c>
      <c r="K53" s="387">
        <v>-0.14872735037071427</v>
      </c>
      <c r="L53" s="387">
        <v>1.6885159289000473</v>
      </c>
      <c r="M53" s="386"/>
      <c r="N53" s="387">
        <v>-4.2931951086631281</v>
      </c>
      <c r="O53" s="387">
        <v>-2.6573223299309334</v>
      </c>
      <c r="P53" s="387">
        <v>-1.0725722825359219</v>
      </c>
      <c r="Q53" s="384">
        <v>-6.4627222598485972</v>
      </c>
      <c r="R53" s="386"/>
      <c r="S53" s="384">
        <v>2.1328173397183514</v>
      </c>
      <c r="T53" s="384">
        <v>-1.0832092895051826</v>
      </c>
      <c r="U53" s="387">
        <v>1.1299937099309432</v>
      </c>
      <c r="V53" s="387">
        <v>4.550677761674482</v>
      </c>
      <c r="W53" s="78"/>
    </row>
    <row r="54" spans="1:26" x14ac:dyDescent="0.3">
      <c r="A54" s="78"/>
      <c r="B54" s="601"/>
      <c r="C54" s="379" t="s">
        <v>117</v>
      </c>
      <c r="D54" s="385">
        <v>117.44697527335863</v>
      </c>
      <c r="E54" s="385">
        <v>103.72811830992033</v>
      </c>
      <c r="F54" s="385">
        <v>124.02747947293966</v>
      </c>
      <c r="G54" s="385">
        <v>124.01013390025619</v>
      </c>
      <c r="H54" s="386"/>
      <c r="I54" s="387">
        <v>1.7667171225223655</v>
      </c>
      <c r="J54" s="387">
        <v>-0.43552456630756575</v>
      </c>
      <c r="K54" s="387">
        <v>0.14307945334799399</v>
      </c>
      <c r="L54" s="387">
        <v>3.7122490862062651</v>
      </c>
      <c r="M54" s="386"/>
      <c r="N54" s="387">
        <v>-2.6023265992287992</v>
      </c>
      <c r="O54" s="387">
        <v>-3.0812736046856748</v>
      </c>
      <c r="P54" s="387">
        <v>-0.93102745974653622</v>
      </c>
      <c r="Q54" s="384">
        <v>-2.9903855216776076</v>
      </c>
      <c r="R54" s="386"/>
      <c r="S54" s="384">
        <v>1.5723691152036201</v>
      </c>
      <c r="T54" s="384">
        <v>-1.1610585262017303</v>
      </c>
      <c r="U54" s="387">
        <v>1.2807377819054055</v>
      </c>
      <c r="V54" s="387">
        <v>3.2881896629061602</v>
      </c>
      <c r="W54" s="78"/>
    </row>
    <row r="55" spans="1:26" x14ac:dyDescent="0.3">
      <c r="A55" s="78"/>
      <c r="B55" s="601"/>
      <c r="C55" s="379" t="s">
        <v>116</v>
      </c>
      <c r="D55" s="385">
        <v>118.51106684754794</v>
      </c>
      <c r="E55" s="385">
        <v>103.82298710074669</v>
      </c>
      <c r="F55" s="385">
        <v>124.30687616690906</v>
      </c>
      <c r="G55" s="385">
        <v>126.03148808892766</v>
      </c>
      <c r="H55" s="386"/>
      <c r="I55" s="387">
        <v>0.90601871330668882</v>
      </c>
      <c r="J55" s="387">
        <v>9.1459087826994967E-2</v>
      </c>
      <c r="K55" s="387">
        <v>0.22526999271186288</v>
      </c>
      <c r="L55" s="387">
        <v>1.6299911346739471</v>
      </c>
      <c r="M55" s="386"/>
      <c r="N55" s="387">
        <v>-1.7198854518924889</v>
      </c>
      <c r="O55" s="387">
        <v>-2.9926326215909849</v>
      </c>
      <c r="P55" s="387">
        <v>-0.70785479252538641</v>
      </c>
      <c r="Q55" s="384">
        <v>-1.4091374058995743</v>
      </c>
      <c r="R55" s="386"/>
      <c r="S55" s="384">
        <v>1.9144121387936419</v>
      </c>
      <c r="T55" s="384">
        <v>-1.3697078958032294</v>
      </c>
      <c r="U55" s="387">
        <v>2.2619975438194162</v>
      </c>
      <c r="V55" s="387">
        <v>3.6707220138975316</v>
      </c>
      <c r="W55" s="78"/>
    </row>
    <row r="56" spans="1:26" x14ac:dyDescent="0.3">
      <c r="A56" s="78"/>
      <c r="B56" s="601"/>
      <c r="C56" s="379" t="s">
        <v>118</v>
      </c>
      <c r="D56" s="385">
        <v>119.00329235410575</v>
      </c>
      <c r="E56" s="385">
        <v>103.19665925375325</v>
      </c>
      <c r="F56" s="385">
        <v>124.27682791749501</v>
      </c>
      <c r="G56" s="385">
        <v>127.47434357969513</v>
      </c>
      <c r="H56" s="386"/>
      <c r="I56" s="387">
        <v>0.41534138511385432</v>
      </c>
      <c r="J56" s="387">
        <v>-0.60326510003576583</v>
      </c>
      <c r="K56" s="387">
        <v>-2.4172636575392481E-2</v>
      </c>
      <c r="L56" s="387">
        <v>1.144837304269064</v>
      </c>
      <c r="M56" s="386"/>
      <c r="N56" s="387">
        <v>-1.3116874628368969</v>
      </c>
      <c r="O56" s="387">
        <v>-3.5778442134484001</v>
      </c>
      <c r="P56" s="387">
        <v>-0.73185632193429884</v>
      </c>
      <c r="Q56" s="384">
        <v>-0.28043243232165338</v>
      </c>
      <c r="R56" s="386"/>
      <c r="S56" s="384">
        <v>1.3938672934831642</v>
      </c>
      <c r="T56" s="384">
        <v>-2.3835841694412885</v>
      </c>
      <c r="U56" s="387">
        <v>1.8298512981041792</v>
      </c>
      <c r="V56" s="387">
        <v>3.3753883171260046</v>
      </c>
      <c r="W56" s="78"/>
    </row>
    <row r="57" spans="1:26" x14ac:dyDescent="0.3">
      <c r="A57" s="78"/>
      <c r="B57" s="601"/>
      <c r="C57" s="379" t="s">
        <v>118</v>
      </c>
      <c r="D57" s="385">
        <v>118.4408276767773</v>
      </c>
      <c r="E57" s="385">
        <v>102.9438335676891</v>
      </c>
      <c r="F57" s="385">
        <v>123.67698004595114</v>
      </c>
      <c r="G57" s="385">
        <v>126.72066448168648</v>
      </c>
      <c r="H57" s="386"/>
      <c r="I57" s="387">
        <v>-0.47264631608240348</v>
      </c>
      <c r="J57" s="387">
        <v>-0.24499406075004782</v>
      </c>
      <c r="K57" s="387">
        <v>-0.48267072920633591</v>
      </c>
      <c r="L57" s="387">
        <v>-0.59123983449850259</v>
      </c>
      <c r="M57" s="386"/>
      <c r="N57" s="387">
        <v>-1.7781341364476844</v>
      </c>
      <c r="O57" s="387">
        <v>-3.8140727683726006</v>
      </c>
      <c r="P57" s="387">
        <v>-1.2109945948948098</v>
      </c>
      <c r="Q57" s="384">
        <v>-0.87001423857142601</v>
      </c>
      <c r="R57" s="386"/>
      <c r="S57" s="384">
        <v>0.8971693797411584</v>
      </c>
      <c r="T57" s="384">
        <v>-2.1913360099994894</v>
      </c>
      <c r="U57" s="387">
        <v>0.61642330959224001</v>
      </c>
      <c r="V57" s="387">
        <v>2.7602343973333276</v>
      </c>
      <c r="W57" s="78"/>
    </row>
    <row r="58" spans="1:26" x14ac:dyDescent="0.3">
      <c r="A58" s="78"/>
      <c r="B58" s="601"/>
      <c r="C58" s="379" t="s">
        <v>117</v>
      </c>
      <c r="D58" s="385">
        <v>117.86992497138472</v>
      </c>
      <c r="E58" s="385">
        <v>101.85755870440479</v>
      </c>
      <c r="F58" s="385">
        <v>123.92869401919695</v>
      </c>
      <c r="G58" s="385">
        <v>126.16268005294842</v>
      </c>
      <c r="H58" s="386"/>
      <c r="I58" s="387">
        <v>-0.48201512653268663</v>
      </c>
      <c r="J58" s="387">
        <v>-1.1000000000000001</v>
      </c>
      <c r="K58" s="387">
        <v>0.2</v>
      </c>
      <c r="L58" s="387">
        <v>-0.4</v>
      </c>
      <c r="M58" s="386"/>
      <c r="N58" s="387">
        <v>-2.2515783874726525</v>
      </c>
      <c r="O58" s="387">
        <v>-4.8290374469971642</v>
      </c>
      <c r="P58" s="387">
        <v>-1.0099339524512252</v>
      </c>
      <c r="Q58" s="384">
        <v>-1.3065096491829853</v>
      </c>
      <c r="R58" s="386"/>
      <c r="S58" s="384">
        <v>1.3426793524787151</v>
      </c>
      <c r="T58" s="384">
        <v>-2.2257325577803355</v>
      </c>
      <c r="U58" s="387">
        <v>1.6094189929036329</v>
      </c>
      <c r="V58" s="387">
        <v>3.2567263125025558</v>
      </c>
      <c r="W58" s="78"/>
    </row>
    <row r="59" spans="1:26" x14ac:dyDescent="0.3">
      <c r="A59" s="78"/>
      <c r="B59" s="601"/>
      <c r="C59" s="379" t="s">
        <v>119</v>
      </c>
      <c r="D59" s="385">
        <v>117.79848620047845</v>
      </c>
      <c r="E59" s="385">
        <v>102.76908475921829</v>
      </c>
      <c r="F59" s="385">
        <v>124.3767580065316</v>
      </c>
      <c r="G59" s="385">
        <v>125.2312657706522</v>
      </c>
      <c r="H59" s="386"/>
      <c r="I59" s="387">
        <v>-6.0608141494633561E-2</v>
      </c>
      <c r="J59" s="387">
        <v>0.89490271159824442</v>
      </c>
      <c r="K59" s="387">
        <v>0.36154983386271766</v>
      </c>
      <c r="L59" s="387">
        <v>-0.73826450254965703</v>
      </c>
      <c r="M59" s="386"/>
      <c r="N59" s="387">
        <v>-2.3108218891523369</v>
      </c>
      <c r="O59" s="387">
        <v>-3.977349922456197</v>
      </c>
      <c r="P59" s="387">
        <v>-0.65203553311571349</v>
      </c>
      <c r="Q59" s="384">
        <v>-2.0351286547703351</v>
      </c>
      <c r="R59" s="386"/>
      <c r="S59" s="384">
        <v>0.67916306136457383</v>
      </c>
      <c r="T59" s="384">
        <v>-2.165429001268826</v>
      </c>
      <c r="U59" s="387">
        <v>1.1360630166847185</v>
      </c>
      <c r="V59" s="387">
        <v>2.114753170737993</v>
      </c>
      <c r="W59" s="78"/>
    </row>
    <row r="60" spans="1:26" x14ac:dyDescent="0.3">
      <c r="A60" s="78"/>
      <c r="B60" s="601"/>
      <c r="C60" s="379" t="s">
        <v>120</v>
      </c>
      <c r="D60" s="385">
        <v>119.76447276762704</v>
      </c>
      <c r="E60" s="385">
        <v>103.0923424056985</v>
      </c>
      <c r="F60" s="385">
        <v>123.8202786654401</v>
      </c>
      <c r="G60" s="385">
        <v>129.30101011923202</v>
      </c>
      <c r="H60" s="386"/>
      <c r="I60" s="387">
        <v>1.6689404342622227</v>
      </c>
      <c r="J60" s="387">
        <v>0.31454755799138479</v>
      </c>
      <c r="K60" s="387">
        <v>-0.44741425167416082</v>
      </c>
      <c r="L60" s="387">
        <v>3.2497829703591163</v>
      </c>
      <c r="M60" s="386"/>
      <c r="N60" s="387">
        <v>-0.6804476957619654</v>
      </c>
      <c r="O60" s="387">
        <v>-3.6753130215186669</v>
      </c>
      <c r="P60" s="387">
        <v>-1.0965324848887348</v>
      </c>
      <c r="Q60" s="384">
        <v>1.1485170511411402</v>
      </c>
      <c r="R60" s="386"/>
      <c r="S60" s="384">
        <v>0.92312357195303285</v>
      </c>
      <c r="T60" s="384">
        <v>-2.67442568828824</v>
      </c>
      <c r="U60" s="387">
        <v>1.0256357216776868</v>
      </c>
      <c r="V60" s="387">
        <v>2.9010064506832078</v>
      </c>
      <c r="W60" s="78"/>
    </row>
    <row r="61" spans="1:26" x14ac:dyDescent="0.3">
      <c r="A61" s="78"/>
      <c r="B61" s="601"/>
      <c r="C61" s="379" t="s">
        <v>121</v>
      </c>
      <c r="D61" s="385">
        <v>119.97075614800688</v>
      </c>
      <c r="E61" s="385">
        <v>103.93689114249854</v>
      </c>
      <c r="F61" s="385">
        <v>124.60722596862908</v>
      </c>
      <c r="G61" s="385">
        <v>128.84932576706888</v>
      </c>
      <c r="H61" s="386"/>
      <c r="I61" s="387">
        <v>0.17224087879557093</v>
      </c>
      <c r="J61" s="387">
        <v>0.81921577984569449</v>
      </c>
      <c r="K61" s="387">
        <v>0.63555607503944511</v>
      </c>
      <c r="L61" s="387">
        <v>-0.34932778309051393</v>
      </c>
      <c r="M61" s="386"/>
      <c r="N61" s="387">
        <v>-0.50937882605731621</v>
      </c>
      <c r="O61" s="387">
        <v>-2.8862059859039779</v>
      </c>
      <c r="P61" s="387">
        <v>-0.46794548867177266</v>
      </c>
      <c r="Q61" s="384">
        <v>0.79517717889747708</v>
      </c>
      <c r="R61" s="386"/>
      <c r="S61" s="384">
        <v>0.41877150687241738</v>
      </c>
      <c r="T61" s="384">
        <v>-2.4513214217443235</v>
      </c>
      <c r="U61" s="387">
        <v>1.7079554798512309</v>
      </c>
      <c r="V61" s="387">
        <v>1.5247067477579312</v>
      </c>
      <c r="W61" s="78"/>
    </row>
    <row r="62" spans="1:26" x14ac:dyDescent="0.3">
      <c r="A62" s="78"/>
      <c r="B62" s="601"/>
      <c r="C62" s="379" t="s">
        <v>122</v>
      </c>
      <c r="D62" s="385">
        <v>120.44056688028039</v>
      </c>
      <c r="E62" s="385">
        <v>104.27355893941913</v>
      </c>
      <c r="F62" s="385">
        <v>126.01715123437492</v>
      </c>
      <c r="G62" s="385">
        <v>129.02986739353133</v>
      </c>
      <c r="H62" s="386"/>
      <c r="I62" s="387">
        <v>0.39160437706493578</v>
      </c>
      <c r="J62" s="387">
        <v>0.32391559264459691</v>
      </c>
      <c r="K62" s="387">
        <v>1.1314955892692824</v>
      </c>
      <c r="L62" s="387">
        <v>0.14011840992387281</v>
      </c>
      <c r="M62" s="386"/>
      <c r="N62" s="387">
        <v>-0.11976919877105807</v>
      </c>
      <c r="O62" s="387">
        <v>-2.5716392644835717</v>
      </c>
      <c r="P62" s="387">
        <v>0.65825531803300752</v>
      </c>
      <c r="Q62" s="384">
        <v>0.93640977844051676</v>
      </c>
      <c r="R62" s="386"/>
      <c r="S62" s="384">
        <v>-0.11976919877105807</v>
      </c>
      <c r="T62" s="384">
        <v>-2.5716392644835717</v>
      </c>
      <c r="U62" s="387">
        <v>0.65825531803300752</v>
      </c>
      <c r="V62" s="387">
        <v>0.93640977844051676</v>
      </c>
      <c r="W62" s="78"/>
    </row>
    <row r="63" spans="1:26" ht="8.25" customHeight="1" x14ac:dyDescent="0.3">
      <c r="A63" s="78"/>
      <c r="B63" s="388"/>
      <c r="C63" s="389"/>
      <c r="D63" s="380"/>
      <c r="E63" s="380"/>
      <c r="F63" s="380"/>
      <c r="G63" s="380"/>
      <c r="H63" s="390"/>
      <c r="I63" s="382"/>
      <c r="J63" s="382"/>
      <c r="K63" s="382"/>
      <c r="L63" s="382"/>
      <c r="M63" s="390"/>
      <c r="N63" s="382"/>
      <c r="O63" s="382"/>
      <c r="P63" s="382"/>
      <c r="Q63" s="383"/>
      <c r="R63" s="390"/>
      <c r="S63" s="383"/>
      <c r="T63" s="383"/>
      <c r="U63" s="382"/>
      <c r="V63" s="382"/>
      <c r="W63" s="78"/>
      <c r="Y63" s="46"/>
      <c r="Z63" s="46"/>
    </row>
    <row r="64" spans="1:26" x14ac:dyDescent="0.3">
      <c r="A64" s="78"/>
      <c r="B64" s="601">
        <v>2016</v>
      </c>
      <c r="C64" s="379" t="s">
        <v>123</v>
      </c>
      <c r="D64" s="380">
        <v>116.49885193735362</v>
      </c>
      <c r="E64" s="380">
        <v>101.15944400683546</v>
      </c>
      <c r="F64" s="380">
        <v>127.11506013189707</v>
      </c>
      <c r="G64" s="380">
        <v>122.51067471527286</v>
      </c>
      <c r="H64" s="381"/>
      <c r="I64" s="382">
        <v>-3.27274691993511</v>
      </c>
      <c r="J64" s="382">
        <v>-2.9864857057318894</v>
      </c>
      <c r="K64" s="382">
        <v>0.87123767421164455</v>
      </c>
      <c r="L64" s="382">
        <v>-5.0840106569334793</v>
      </c>
      <c r="M64" s="381"/>
      <c r="N64" s="382">
        <v>-3.27274691993511</v>
      </c>
      <c r="O64" s="382">
        <v>-2.9864857057319005</v>
      </c>
      <c r="P64" s="382">
        <v>0.87123767421164455</v>
      </c>
      <c r="Q64" s="383">
        <v>-5.0840106569334793</v>
      </c>
      <c r="R64" s="381"/>
      <c r="S64" s="384">
        <v>0.56635944875096378</v>
      </c>
      <c r="T64" s="384">
        <v>-2.3562374004758579</v>
      </c>
      <c r="U64" s="387">
        <v>0.82626627150297338</v>
      </c>
      <c r="V64" s="387">
        <v>2.1164842734122447</v>
      </c>
      <c r="W64" s="78"/>
      <c r="Y64" s="46"/>
      <c r="Z64" s="46"/>
    </row>
    <row r="65" spans="1:26" x14ac:dyDescent="0.3">
      <c r="A65" s="78"/>
      <c r="B65" s="601"/>
      <c r="C65" s="379" t="s">
        <v>124</v>
      </c>
      <c r="D65" s="380">
        <v>115.11707049786416</v>
      </c>
      <c r="E65" s="380">
        <v>101.72785095021325</v>
      </c>
      <c r="F65" s="380">
        <v>124.73691264114015</v>
      </c>
      <c r="G65" s="380">
        <v>120.23447202672473</v>
      </c>
      <c r="H65" s="381"/>
      <c r="I65" s="382">
        <v>-1.1860901772941967</v>
      </c>
      <c r="J65" s="382">
        <v>0.56189211888055812</v>
      </c>
      <c r="K65" s="382">
        <v>-1.8708621057877073</v>
      </c>
      <c r="L65" s="382">
        <v>-1.8579627398496057</v>
      </c>
      <c r="M65" s="381"/>
      <c r="N65" s="382">
        <v>-4.4200193674842625</v>
      </c>
      <c r="O65" s="382">
        <v>-2.4413744146633443</v>
      </c>
      <c r="P65" s="382">
        <v>-1.015924087074227</v>
      </c>
      <c r="Q65" s="383">
        <v>-6.8165577044121957</v>
      </c>
      <c r="R65" s="381"/>
      <c r="S65" s="384">
        <v>0.51518288053529204</v>
      </c>
      <c r="T65" s="384">
        <v>-2.4866869277901604</v>
      </c>
      <c r="U65" s="387">
        <v>0.5661025450202084</v>
      </c>
      <c r="V65" s="387">
        <v>2.2524648688494464</v>
      </c>
      <c r="W65" s="78"/>
      <c r="Y65" s="46"/>
      <c r="Z65" s="46"/>
    </row>
    <row r="66" spans="1:26" x14ac:dyDescent="0.3">
      <c r="A66" s="78"/>
      <c r="B66" s="601"/>
      <c r="C66" s="379" t="s">
        <v>116</v>
      </c>
      <c r="D66" s="380">
        <v>116.24179780931865</v>
      </c>
      <c r="E66" s="380">
        <v>102.17989923862798</v>
      </c>
      <c r="F66" s="380">
        <v>125.83550600457279</v>
      </c>
      <c r="G66" s="380">
        <v>121.81613701294089</v>
      </c>
      <c r="H66" s="381"/>
      <c r="I66" s="382">
        <v>0.97702912920751839</v>
      </c>
      <c r="J66" s="382">
        <v>0.44437023311931778</v>
      </c>
      <c r="K66" s="382">
        <v>0.8807283587282777</v>
      </c>
      <c r="L66" s="382">
        <v>1.3154837872657588</v>
      </c>
      <c r="M66" s="381"/>
      <c r="N66" s="382">
        <v>-3.4861751150136677</v>
      </c>
      <c r="O66" s="382">
        <v>-2.0078529227217867</v>
      </c>
      <c r="P66" s="382">
        <v>-0.14414325988395538</v>
      </c>
      <c r="Q66" s="383">
        <v>-5.5907446285975881</v>
      </c>
      <c r="R66" s="381"/>
      <c r="S66" s="384">
        <v>0.7224420036448187</v>
      </c>
      <c r="T66" s="384">
        <v>-1.9215981806875893</v>
      </c>
      <c r="U66" s="387">
        <v>1.6029280722228423</v>
      </c>
      <c r="V66" s="387">
        <v>1.8773639480721194</v>
      </c>
      <c r="W66" s="78"/>
      <c r="Y66" s="46"/>
      <c r="Z66" s="46"/>
    </row>
    <row r="67" spans="1:26" x14ac:dyDescent="0.3">
      <c r="A67" s="78"/>
      <c r="B67" s="601"/>
      <c r="C67" s="379" t="s">
        <v>117</v>
      </c>
      <c r="D67" s="380">
        <v>117.53124818411766</v>
      </c>
      <c r="E67" s="380">
        <v>102.17331912136646</v>
      </c>
      <c r="F67" s="380">
        <v>125.00979113263575</v>
      </c>
      <c r="G67" s="380">
        <v>124.81122342177026</v>
      </c>
      <c r="H67" s="381"/>
      <c r="I67" s="382">
        <v>1.1092828905779673</v>
      </c>
      <c r="J67" s="382">
        <v>-6.4397374733737855E-3</v>
      </c>
      <c r="K67" s="382">
        <v>-0.65618591934381021</v>
      </c>
      <c r="L67" s="382">
        <v>2.4586942931142275</v>
      </c>
      <c r="M67" s="381"/>
      <c r="N67" s="382">
        <v>-2.4155637685221443</v>
      </c>
      <c r="O67" s="382">
        <v>-2.0141633597380748</v>
      </c>
      <c r="P67" s="382">
        <v>-0.79938333145272988</v>
      </c>
      <c r="Q67" s="383">
        <v>-3.2695096546092928</v>
      </c>
      <c r="R67" s="381"/>
      <c r="S67" s="384">
        <v>7.1754006914925839E-2</v>
      </c>
      <c r="T67" s="384">
        <v>-1.4989177610533977</v>
      </c>
      <c r="U67" s="387">
        <v>0.79201130577712942</v>
      </c>
      <c r="V67" s="387">
        <v>0.64598714340426966</v>
      </c>
      <c r="W67" s="78"/>
      <c r="Y67" s="46"/>
      <c r="Z67" s="46"/>
    </row>
    <row r="68" spans="1:26" x14ac:dyDescent="0.3">
      <c r="A68" s="78"/>
      <c r="B68" s="601"/>
      <c r="C68" s="379" t="s">
        <v>116</v>
      </c>
      <c r="D68" s="380">
        <v>118.61154577819961</v>
      </c>
      <c r="E68" s="380">
        <v>101.26741151287614</v>
      </c>
      <c r="F68" s="380">
        <v>125.34352300107453</v>
      </c>
      <c r="G68" s="380">
        <v>127.50047944542338</v>
      </c>
      <c r="H68" s="381"/>
      <c r="I68" s="382">
        <v>0.91915776508186831</v>
      </c>
      <c r="J68" s="382">
        <v>-0.88663813242109146</v>
      </c>
      <c r="K68" s="382">
        <v>0.26696458366584075</v>
      </c>
      <c r="L68" s="382">
        <v>2.1546588118645404</v>
      </c>
      <c r="M68" s="381"/>
      <c r="N68" s="382">
        <v>-1.5186088453891466</v>
      </c>
      <c r="O68" s="382">
        <v>-2.8829431517624737</v>
      </c>
      <c r="P68" s="382">
        <v>-0.53455281816959799</v>
      </c>
      <c r="Q68" s="383">
        <v>-1.1852976206225496</v>
      </c>
      <c r="R68" s="381"/>
      <c r="S68" s="384">
        <v>8.4784428428896774E-2</v>
      </c>
      <c r="T68" s="384">
        <v>-2.4614737634072292</v>
      </c>
      <c r="U68" s="387">
        <v>0.83394166608574682</v>
      </c>
      <c r="V68" s="387">
        <v>1.1655748724153758</v>
      </c>
      <c r="W68" s="78"/>
      <c r="Y68" s="46"/>
      <c r="Z68" s="46"/>
    </row>
    <row r="69" spans="1:26" x14ac:dyDescent="0.3">
      <c r="A69" s="78"/>
      <c r="B69" s="601"/>
      <c r="C69" s="379" t="s">
        <v>118</v>
      </c>
      <c r="D69" s="380">
        <v>119.42596283512118</v>
      </c>
      <c r="E69" s="380">
        <v>101.35095369225175</v>
      </c>
      <c r="F69" s="380">
        <v>125.92416408237341</v>
      </c>
      <c r="G69" s="380">
        <v>128.88996215650835</v>
      </c>
      <c r="H69" s="381"/>
      <c r="I69" s="382">
        <v>0.68662544744548804</v>
      </c>
      <c r="J69" s="382">
        <v>8.2496607869742E-2</v>
      </c>
      <c r="K69" s="382">
        <v>0.46323979683728922</v>
      </c>
      <c r="L69" s="382">
        <v>1.0897862636506606</v>
      </c>
      <c r="M69" s="381"/>
      <c r="N69" s="382">
        <v>-0.8424105527232606</v>
      </c>
      <c r="O69" s="382">
        <v>-2.8028248741997608</v>
      </c>
      <c r="P69" s="382">
        <v>-7.3789282721181682E-2</v>
      </c>
      <c r="Q69" s="383">
        <v>-0.10842856762479647</v>
      </c>
      <c r="R69" s="381"/>
      <c r="S69" s="384">
        <v>0.35517545158139097</v>
      </c>
      <c r="T69" s="384">
        <v>-1.7885322789016334</v>
      </c>
      <c r="U69" s="387">
        <v>1.3255376665809671</v>
      </c>
      <c r="V69" s="387">
        <v>1.1105125447680386</v>
      </c>
      <c r="W69" s="78"/>
      <c r="Y69" s="46"/>
      <c r="Z69" s="46"/>
    </row>
    <row r="70" spans="1:26" x14ac:dyDescent="0.3">
      <c r="A70" s="78"/>
      <c r="B70" s="601"/>
      <c r="C70" s="379" t="s">
        <v>118</v>
      </c>
      <c r="D70" s="380">
        <v>119.32711975802732</v>
      </c>
      <c r="E70" s="380">
        <v>101.01885263507891</v>
      </c>
      <c r="F70" s="380">
        <v>125.20748731844942</v>
      </c>
      <c r="G70" s="380">
        <v>129.19120735647172</v>
      </c>
      <c r="H70" s="381"/>
      <c r="I70" s="382">
        <v>-8.2765149844610253E-2</v>
      </c>
      <c r="J70" s="382">
        <v>-0.32767432873028746</v>
      </c>
      <c r="K70" s="382">
        <v>-0.56913362828057146</v>
      </c>
      <c r="L70" s="382">
        <v>0.23372277788209495</v>
      </c>
      <c r="M70" s="381"/>
      <c r="N70" s="382">
        <v>-0.92447848021161017</v>
      </c>
      <c r="O70" s="382">
        <v>-3.1213150653380262</v>
      </c>
      <c r="P70" s="382">
        <v>-0.6425029513797198</v>
      </c>
      <c r="Q70" s="383">
        <v>0.12504078799702167</v>
      </c>
      <c r="R70" s="381"/>
      <c r="S70" s="384">
        <v>0.74829946618466536</v>
      </c>
      <c r="T70" s="384">
        <v>-1.8699332110499234</v>
      </c>
      <c r="U70" s="387">
        <v>1.2375037552903034</v>
      </c>
      <c r="V70" s="387">
        <v>1.9495974748003908</v>
      </c>
      <c r="W70" s="78"/>
      <c r="Y70" s="46"/>
      <c r="Z70" s="46"/>
    </row>
    <row r="71" spans="1:26" x14ac:dyDescent="0.3">
      <c r="A71" s="78"/>
      <c r="B71" s="601"/>
      <c r="C71" s="379" t="s">
        <v>117</v>
      </c>
      <c r="D71" s="380">
        <v>119.17889254713756</v>
      </c>
      <c r="E71" s="380">
        <v>101.2125138050704</v>
      </c>
      <c r="F71" s="380">
        <v>124.69366090206741</v>
      </c>
      <c r="G71" s="380">
        <v>128.96511434637347</v>
      </c>
      <c r="H71" s="381"/>
      <c r="I71" s="382">
        <v>-0.12421921453423801</v>
      </c>
      <c r="J71" s="382">
        <v>0.19170794850646988</v>
      </c>
      <c r="K71" s="382">
        <v>-0.41037994403254618</v>
      </c>
      <c r="L71" s="382">
        <v>-0.1750064998420453</v>
      </c>
      <c r="M71" s="381"/>
      <c r="N71" s="382">
        <v>-1.0475493148391912</v>
      </c>
      <c r="O71" s="382">
        <v>-2.9355909259097368</v>
      </c>
      <c r="P71" s="382">
        <v>-1.050246192159987</v>
      </c>
      <c r="Q71" s="383">
        <v>-5.0184541351483425E-2</v>
      </c>
      <c r="R71" s="381"/>
      <c r="S71" s="384">
        <v>1.1105187146514428</v>
      </c>
      <c r="T71" s="384">
        <v>-0.63328132692277439</v>
      </c>
      <c r="U71" s="387">
        <v>0.61726373292689818</v>
      </c>
      <c r="V71" s="387">
        <v>2.2212862728097749</v>
      </c>
      <c r="W71" s="78"/>
      <c r="Y71" s="46"/>
      <c r="Z71" s="46"/>
    </row>
    <row r="72" spans="1:26" x14ac:dyDescent="0.3">
      <c r="A72" s="78"/>
      <c r="B72" s="601"/>
      <c r="C72" s="379" t="s">
        <v>119</v>
      </c>
      <c r="D72" s="380">
        <v>119.44498037192028</v>
      </c>
      <c r="E72" s="380">
        <v>102.03425957312777</v>
      </c>
      <c r="F72" s="380">
        <v>125.53002192421256</v>
      </c>
      <c r="G72" s="380">
        <v>128.63913914302751</v>
      </c>
      <c r="H72" s="381"/>
      <c r="I72" s="382">
        <v>0.22326757624255844</v>
      </c>
      <c r="J72" s="382">
        <v>0.81190135207984682</v>
      </c>
      <c r="K72" s="382">
        <v>0.67073259065031365</v>
      </c>
      <c r="L72" s="382">
        <v>-0.25276231095369139</v>
      </c>
      <c r="M72" s="381"/>
      <c r="N72" s="382">
        <v>-0.82662057656182064</v>
      </c>
      <c r="O72" s="382">
        <v>-2.1475236762488858</v>
      </c>
      <c r="P72" s="382">
        <v>-0.38655794500255247</v>
      </c>
      <c r="Q72" s="383">
        <v>-0.30282000469871173</v>
      </c>
      <c r="R72" s="381"/>
      <c r="S72" s="384">
        <v>1.3977209933238921</v>
      </c>
      <c r="T72" s="384">
        <v>-0.71502552330028335</v>
      </c>
      <c r="U72" s="387">
        <v>0.92723426479759397</v>
      </c>
      <c r="V72" s="387">
        <v>2.7212640161415225</v>
      </c>
      <c r="W72" s="78"/>
      <c r="Y72" s="46"/>
      <c r="Z72" s="46"/>
    </row>
    <row r="73" spans="1:26" x14ac:dyDescent="0.3">
      <c r="A73" s="78"/>
      <c r="B73" s="601"/>
      <c r="C73" s="379" t="s">
        <v>120</v>
      </c>
      <c r="D73" s="380">
        <v>120.32913859711059</v>
      </c>
      <c r="E73" s="380">
        <v>102.64601680306589</v>
      </c>
      <c r="F73" s="380">
        <v>125.97397593222298</v>
      </c>
      <c r="G73" s="380">
        <v>129.88021603972436</v>
      </c>
      <c r="H73" s="381"/>
      <c r="I73" s="382">
        <v>0.7402221696025002</v>
      </c>
      <c r="J73" s="382">
        <v>0.59956061081589684</v>
      </c>
      <c r="K73" s="382">
        <v>0.35366361066873075</v>
      </c>
      <c r="L73" s="382">
        <v>0.96477394435683372</v>
      </c>
      <c r="M73" s="381"/>
      <c r="N73" s="382">
        <v>-9.2517235725531055E-2</v>
      </c>
      <c r="O73" s="382">
        <v>-1.5608387715037253</v>
      </c>
      <c r="P73" s="382">
        <v>-3.4261449119443732E-2</v>
      </c>
      <c r="Q73" s="383">
        <v>0.65903241115448097</v>
      </c>
      <c r="R73" s="381">
        <v>0.65903241115448097</v>
      </c>
      <c r="S73" s="384">
        <v>0.47148024487957407</v>
      </c>
      <c r="T73" s="384">
        <v>-0.43293768694884216</v>
      </c>
      <c r="U73" s="387">
        <v>1.739373622799012</v>
      </c>
      <c r="V73" s="387">
        <v>0.44795158209378627</v>
      </c>
      <c r="W73" s="78"/>
      <c r="Y73" s="46"/>
      <c r="Z73" s="46"/>
    </row>
    <row r="74" spans="1:26" x14ac:dyDescent="0.3">
      <c r="A74" s="78"/>
      <c r="B74" s="601"/>
      <c r="C74" s="379" t="s">
        <v>121</v>
      </c>
      <c r="D74" s="380">
        <v>121.1312344593134</v>
      </c>
      <c r="E74" s="380">
        <v>103.0556909740063</v>
      </c>
      <c r="F74" s="380">
        <v>126.3769354378956</v>
      </c>
      <c r="G74" s="380">
        <v>131.10098448270591</v>
      </c>
      <c r="H74" s="381"/>
      <c r="I74" s="382">
        <v>0.66658489502564588</v>
      </c>
      <c r="J74" s="382">
        <v>0.39911355910322577</v>
      </c>
      <c r="K74" s="382">
        <v>0.31987519858023283</v>
      </c>
      <c r="L74" s="382">
        <v>0.93991870371401554</v>
      </c>
      <c r="M74" s="381"/>
      <c r="N74" s="382">
        <v>0.57345095338148244</v>
      </c>
      <c r="O74" s="382">
        <v>-1.1679547315733174</v>
      </c>
      <c r="P74" s="382">
        <v>0.2855041555823723</v>
      </c>
      <c r="Q74" s="383">
        <v>1.6051454837644918</v>
      </c>
      <c r="R74" s="381"/>
      <c r="S74" s="384">
        <v>0.96730098948016874</v>
      </c>
      <c r="T74" s="384">
        <v>-0.84782232641931188</v>
      </c>
      <c r="U74" s="387">
        <v>1.4202302117792609</v>
      </c>
      <c r="V74" s="387">
        <v>1.7475129980171866</v>
      </c>
      <c r="W74" s="78"/>
      <c r="Y74" s="46"/>
      <c r="Z74" s="46"/>
    </row>
    <row r="75" spans="1:26" x14ac:dyDescent="0.3">
      <c r="A75" s="78"/>
      <c r="B75" s="601"/>
      <c r="C75" s="379" t="s">
        <v>122</v>
      </c>
      <c r="D75" s="380">
        <v>121.95735630151292</v>
      </c>
      <c r="E75" s="380">
        <v>103.48342459364542</v>
      </c>
      <c r="F75" s="380">
        <v>130.385149035616</v>
      </c>
      <c r="G75" s="380">
        <v>130.91563703263006</v>
      </c>
      <c r="H75" s="381"/>
      <c r="I75" s="382">
        <v>0.68200563288818294</v>
      </c>
      <c r="J75" s="382">
        <v>0.41505094536411491</v>
      </c>
      <c r="K75" s="382">
        <v>3.1716337983920484</v>
      </c>
      <c r="L75" s="382">
        <v>-0.14137761879302602</v>
      </c>
      <c r="M75" s="381"/>
      <c r="N75" s="382">
        <v>1.2593675540735649</v>
      </c>
      <c r="O75" s="382">
        <v>-0.75775139336402564</v>
      </c>
      <c r="P75" s="382">
        <v>3.4661931002686996</v>
      </c>
      <c r="Q75" s="383">
        <v>1.4614985485083665</v>
      </c>
      <c r="R75" s="381"/>
      <c r="S75" s="384">
        <v>1.2593675540735649</v>
      </c>
      <c r="T75" s="384">
        <v>-0.75775139336402564</v>
      </c>
      <c r="U75" s="387">
        <v>3.4661931002686996</v>
      </c>
      <c r="V75" s="387">
        <v>1.4614985485083665</v>
      </c>
      <c r="W75" s="78"/>
      <c r="Y75" s="46"/>
      <c r="Z75" s="46"/>
    </row>
    <row r="76" spans="1:26" ht="5.25" customHeight="1" x14ac:dyDescent="0.3">
      <c r="A76" s="78"/>
      <c r="B76" s="602"/>
      <c r="C76" s="602"/>
      <c r="D76" s="602"/>
      <c r="E76" s="602"/>
      <c r="F76" s="602"/>
      <c r="G76" s="602"/>
      <c r="H76" s="602"/>
      <c r="I76" s="602"/>
      <c r="J76" s="602"/>
      <c r="K76" s="602"/>
      <c r="L76" s="602"/>
      <c r="M76" s="602"/>
      <c r="N76" s="602"/>
      <c r="O76" s="602"/>
      <c r="P76" s="602"/>
      <c r="Q76" s="602"/>
      <c r="R76" s="602"/>
      <c r="S76" s="602"/>
      <c r="T76" s="602"/>
      <c r="U76" s="602"/>
      <c r="V76" s="602"/>
      <c r="W76" s="78"/>
      <c r="Y76" s="46"/>
      <c r="Z76" s="46"/>
    </row>
    <row r="77" spans="1:26" ht="11.1" customHeight="1" x14ac:dyDescent="0.3">
      <c r="A77" s="78"/>
      <c r="B77" s="166" t="s">
        <v>8</v>
      </c>
      <c r="C77" s="126"/>
      <c r="D77" s="487"/>
      <c r="E77" s="487"/>
      <c r="F77" s="487"/>
      <c r="G77" s="487"/>
      <c r="H77" s="487"/>
      <c r="I77" s="127"/>
      <c r="J77" s="80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78"/>
      <c r="Y77" s="46"/>
      <c r="Z77" s="46"/>
    </row>
    <row r="78" spans="1:26" ht="9.75" customHeight="1" x14ac:dyDescent="0.3">
      <c r="A78" s="78"/>
      <c r="B78" s="166" t="s">
        <v>9</v>
      </c>
      <c r="C78" s="126"/>
      <c r="D78" s="245"/>
      <c r="E78" s="245"/>
      <c r="F78" s="245"/>
      <c r="G78" s="245"/>
      <c r="H78" s="245"/>
      <c r="I78" s="127"/>
      <c r="J78" s="80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Y78" s="46"/>
      <c r="Z78" s="46"/>
    </row>
    <row r="79" spans="1:26" ht="11.1" customHeight="1" x14ac:dyDescent="0.3">
      <c r="B79" s="166" t="s">
        <v>10</v>
      </c>
      <c r="C79" s="126"/>
      <c r="D79" s="115"/>
      <c r="E79" s="115"/>
      <c r="F79" s="115"/>
      <c r="G79" s="476"/>
      <c r="H79" s="115"/>
      <c r="I79" s="246"/>
      <c r="J79" s="246"/>
      <c r="K79" s="246"/>
      <c r="L79" s="246"/>
      <c r="N79" s="211"/>
      <c r="O79" s="211"/>
      <c r="P79" s="211"/>
      <c r="Q79" s="211"/>
      <c r="R79" s="211"/>
      <c r="Y79" s="46"/>
      <c r="Z79" s="46"/>
    </row>
    <row r="80" spans="1:26" ht="11.1" customHeight="1" x14ac:dyDescent="0.3">
      <c r="B80" s="166" t="s">
        <v>11</v>
      </c>
      <c r="C80" s="126"/>
      <c r="D80" s="115"/>
      <c r="E80" s="115"/>
      <c r="F80" s="115"/>
      <c r="G80" s="476"/>
      <c r="H80" s="115"/>
      <c r="I80" s="127"/>
      <c r="J80" s="80"/>
      <c r="S80" s="211"/>
      <c r="T80" s="211"/>
      <c r="U80" s="211"/>
      <c r="V80" s="211"/>
      <c r="Y80" s="46"/>
      <c r="Z80" s="46"/>
    </row>
    <row r="81" spans="2:26" ht="11.1" customHeight="1" x14ac:dyDescent="0.3">
      <c r="B81" s="67" t="s">
        <v>95</v>
      </c>
      <c r="C81" s="128"/>
      <c r="D81" s="129"/>
      <c r="E81" s="129"/>
      <c r="F81" s="129"/>
      <c r="G81" s="477"/>
      <c r="H81" s="129"/>
      <c r="I81" s="127"/>
      <c r="J81" s="81"/>
      <c r="U81" s="565" t="s">
        <v>135</v>
      </c>
      <c r="V81" s="565"/>
      <c r="Y81" s="46"/>
      <c r="Z81" s="46"/>
    </row>
    <row r="82" spans="2:26" ht="11.1" customHeight="1" x14ac:dyDescent="0.3">
      <c r="B82" s="68" t="s">
        <v>137</v>
      </c>
      <c r="C82" s="128"/>
      <c r="D82" s="129"/>
      <c r="E82" s="129"/>
      <c r="F82" s="129"/>
      <c r="G82" s="477"/>
      <c r="H82" s="129"/>
      <c r="I82" s="127"/>
      <c r="J82" s="81"/>
      <c r="U82" s="565"/>
      <c r="V82" s="565"/>
      <c r="Y82" s="46"/>
      <c r="Z82" s="46"/>
    </row>
    <row r="83" spans="2:26" ht="2.25" customHeight="1" x14ac:dyDescent="0.3">
      <c r="C83" s="78"/>
      <c r="D83" s="82"/>
      <c r="E83" s="81"/>
      <c r="F83" s="81"/>
      <c r="G83" s="478"/>
      <c r="H83" s="81"/>
      <c r="I83" s="81"/>
      <c r="J83" s="81"/>
      <c r="Y83" s="46"/>
      <c r="Z83" s="46"/>
    </row>
    <row r="84" spans="2:26" ht="2.25" customHeight="1" x14ac:dyDescent="0.3">
      <c r="G84" s="479"/>
      <c r="N84" s="503"/>
      <c r="S84" s="211"/>
      <c r="T84" s="211"/>
      <c r="U84" s="211"/>
      <c r="V84" s="211"/>
      <c r="Y84" s="46"/>
      <c r="Z84" s="46"/>
    </row>
    <row r="85" spans="2:26" x14ac:dyDescent="0.3">
      <c r="D85" s="474"/>
      <c r="E85" s="474"/>
      <c r="F85" s="474"/>
      <c r="G85" s="480"/>
      <c r="N85" s="503"/>
      <c r="O85" s="211"/>
      <c r="P85" s="211"/>
      <c r="Q85" s="211"/>
      <c r="S85" s="211"/>
      <c r="T85" s="211"/>
      <c r="U85" s="211"/>
      <c r="V85" s="211"/>
      <c r="Y85" s="46"/>
      <c r="Z85" s="46"/>
    </row>
    <row r="86" spans="2:26" x14ac:dyDescent="0.3">
      <c r="B86" s="485"/>
      <c r="C86" s="485"/>
      <c r="D86" s="475"/>
      <c r="E86" s="475"/>
      <c r="F86" s="475"/>
      <c r="G86" s="481"/>
      <c r="H86" s="211"/>
      <c r="I86" s="211"/>
      <c r="J86" s="211"/>
      <c r="K86" s="211"/>
      <c r="L86" s="211"/>
      <c r="N86" s="503"/>
      <c r="O86" s="211"/>
      <c r="P86" s="211"/>
      <c r="Q86" s="211"/>
      <c r="Y86" s="46"/>
      <c r="Z86" s="46"/>
    </row>
    <row r="87" spans="2:26" x14ac:dyDescent="0.3">
      <c r="C87" s="46"/>
      <c r="I87" s="211"/>
      <c r="J87" s="211"/>
      <c r="K87" s="211"/>
      <c r="L87" s="211"/>
      <c r="N87" s="503"/>
      <c r="O87" s="211"/>
      <c r="P87" s="211"/>
      <c r="Q87" s="211"/>
      <c r="Y87" s="46"/>
      <c r="Z87" s="46"/>
    </row>
    <row r="88" spans="2:26" x14ac:dyDescent="0.3">
      <c r="C88" s="46"/>
      <c r="I88" s="211"/>
      <c r="J88" s="211"/>
      <c r="K88" s="211"/>
      <c r="L88" s="211"/>
      <c r="Y88" s="46"/>
      <c r="Z88" s="46"/>
    </row>
    <row r="104" spans="2:26" x14ac:dyDescent="0.3">
      <c r="C104" s="47"/>
      <c r="D104" s="49"/>
      <c r="E104" s="49"/>
      <c r="F104" s="47"/>
      <c r="G104" s="47"/>
      <c r="H104" s="47"/>
      <c r="Y104" s="46"/>
      <c r="Z104" s="46"/>
    </row>
    <row r="106" spans="2:26" x14ac:dyDescent="0.3">
      <c r="B106" s="49"/>
      <c r="Y106" s="46"/>
      <c r="Z106" s="46"/>
    </row>
  </sheetData>
  <mergeCells count="15">
    <mergeCell ref="U81:V82"/>
    <mergeCell ref="B2:V2"/>
    <mergeCell ref="S4:V4"/>
    <mergeCell ref="B4:B5"/>
    <mergeCell ref="C4:C5"/>
    <mergeCell ref="D4:G4"/>
    <mergeCell ref="I4:L4"/>
    <mergeCell ref="N4:Q4"/>
    <mergeCell ref="B3:V3"/>
    <mergeCell ref="B12:B23"/>
    <mergeCell ref="B25:B36"/>
    <mergeCell ref="B38:B49"/>
    <mergeCell ref="B51:B62"/>
    <mergeCell ref="B64:B75"/>
    <mergeCell ref="B76:V76"/>
  </mergeCells>
  <hyperlinks>
    <hyperlink ref="U81:V82" location="Indice!A1" display="Regresar"/>
  </hyperlinks>
  <printOptions horizontalCentered="1" verticalCentered="1"/>
  <pageMargins left="0.59055118110236227" right="0.59055118110236227" top="1.0629921259842521" bottom="1.0629921259842521" header="0" footer="0"/>
  <pageSetup paperSize="9" scale="71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theme="7" tint="0.59999389629810485"/>
  </sheetPr>
  <dimension ref="A1:BX213"/>
  <sheetViews>
    <sheetView showGridLines="0" zoomScale="75" zoomScaleNormal="75" zoomScaleSheetLayoutView="80" workbookViewId="0">
      <pane xSplit="2" ySplit="6" topLeftCell="AV14" activePane="bottomRight" state="frozen"/>
      <selection activeCell="B2" sqref="B2:V2"/>
      <selection pane="topRight" activeCell="B2" sqref="B2:V2"/>
      <selection pane="bottomLeft" activeCell="B2" sqref="B2:V2"/>
      <selection pane="bottomRight" activeCell="B2" sqref="B2:BV33"/>
    </sheetView>
  </sheetViews>
  <sheetFormatPr baseColWidth="10" defaultRowHeight="12.75" x14ac:dyDescent="0.2"/>
  <cols>
    <col min="1" max="1" width="3" style="8" customWidth="1"/>
    <col min="2" max="2" width="39" style="8" customWidth="1"/>
    <col min="3" max="3" width="1.7109375" style="8" hidden="1" customWidth="1"/>
    <col min="4" max="8" width="6.7109375" style="172" hidden="1" customWidth="1"/>
    <col min="9" max="10" width="6.28515625" style="172" hidden="1" customWidth="1"/>
    <col min="11" max="11" width="1.7109375" style="172" hidden="1" customWidth="1"/>
    <col min="12" max="22" width="6.28515625" style="172" hidden="1" customWidth="1"/>
    <col min="23" max="23" width="1.7109375" style="172" hidden="1" customWidth="1"/>
    <col min="24" max="34" width="6.28515625" style="172" hidden="1" customWidth="1"/>
    <col min="35" max="35" width="7.28515625" style="172" hidden="1" customWidth="1"/>
    <col min="36" max="36" width="1.7109375" style="172" hidden="1" customWidth="1"/>
    <col min="37" max="47" width="6.28515625" style="172" hidden="1" customWidth="1"/>
    <col min="48" max="48" width="6.28515625" style="8" customWidth="1"/>
    <col min="49" max="49" width="1.7109375" style="172" customWidth="1"/>
    <col min="50" max="61" width="6.28515625" style="172" customWidth="1"/>
    <col min="62" max="62" width="1.7109375" style="172" customWidth="1"/>
    <col min="63" max="74" width="6.28515625" style="172" customWidth="1"/>
    <col min="75" max="16384" width="11.42578125" style="8"/>
  </cols>
  <sheetData>
    <row r="1" spans="1:76" ht="16.5" x14ac:dyDescent="0.3">
      <c r="A1" s="46"/>
      <c r="B1" s="46"/>
      <c r="C1" s="46"/>
      <c r="D1" s="171"/>
      <c r="E1" s="171"/>
      <c r="F1" s="171"/>
      <c r="G1" s="171"/>
      <c r="H1" s="171"/>
      <c r="I1" s="171"/>
    </row>
    <row r="2" spans="1:76" ht="30.75" customHeight="1" x14ac:dyDescent="0.3">
      <c r="A2" s="46"/>
      <c r="B2" s="594" t="s">
        <v>242</v>
      </c>
      <c r="C2" s="594"/>
      <c r="D2" s="594"/>
      <c r="E2" s="594"/>
      <c r="F2" s="594"/>
      <c r="G2" s="594"/>
      <c r="H2" s="594"/>
      <c r="I2" s="594"/>
      <c r="J2" s="594"/>
      <c r="K2" s="594"/>
      <c r="L2" s="594"/>
      <c r="M2" s="594"/>
      <c r="N2" s="594"/>
      <c r="O2" s="594"/>
      <c r="P2" s="594"/>
      <c r="Q2" s="594"/>
      <c r="R2" s="594"/>
      <c r="S2" s="594"/>
      <c r="T2" s="594"/>
      <c r="U2" s="594"/>
      <c r="V2" s="594"/>
      <c r="W2" s="594"/>
      <c r="X2" s="594"/>
      <c r="Y2" s="594"/>
      <c r="Z2" s="594"/>
      <c r="AA2" s="594"/>
      <c r="AB2" s="594"/>
      <c r="AC2" s="594"/>
      <c r="AD2" s="594"/>
      <c r="AE2" s="594"/>
      <c r="AF2" s="594"/>
      <c r="AG2" s="594"/>
      <c r="AH2" s="594"/>
      <c r="AI2" s="594"/>
      <c r="AJ2" s="594"/>
      <c r="AK2" s="594"/>
      <c r="AL2" s="594"/>
      <c r="AM2" s="594"/>
      <c r="AN2" s="594"/>
      <c r="AO2" s="594"/>
      <c r="AP2" s="594"/>
      <c r="AQ2" s="594"/>
      <c r="AR2" s="594"/>
      <c r="AS2" s="594"/>
      <c r="AT2" s="594"/>
      <c r="AU2" s="594"/>
      <c r="AV2" s="594"/>
      <c r="AW2" s="594"/>
      <c r="AX2" s="594"/>
      <c r="AY2" s="594"/>
      <c r="AZ2" s="594"/>
      <c r="BA2" s="594"/>
      <c r="BB2" s="594"/>
      <c r="BC2" s="594"/>
      <c r="BD2" s="594"/>
      <c r="BE2" s="594"/>
      <c r="BF2" s="594"/>
      <c r="BG2" s="594"/>
      <c r="BH2" s="594"/>
      <c r="BI2" s="594"/>
      <c r="BJ2" s="594"/>
      <c r="BK2" s="594"/>
      <c r="BL2" s="594"/>
      <c r="BM2" s="594"/>
      <c r="BN2" s="594"/>
      <c r="BO2" s="594"/>
      <c r="BP2" s="594"/>
      <c r="BQ2" s="594"/>
      <c r="BR2" s="594"/>
      <c r="BS2" s="594"/>
      <c r="BT2" s="594"/>
      <c r="BU2" s="594"/>
      <c r="BV2" s="594"/>
    </row>
    <row r="3" spans="1:76" s="233" customFormat="1" ht="20.25" customHeight="1" x14ac:dyDescent="0.2">
      <c r="A3" s="232"/>
      <c r="B3" s="610" t="s">
        <v>233</v>
      </c>
      <c r="C3" s="610"/>
      <c r="D3" s="610"/>
      <c r="E3" s="610"/>
      <c r="F3" s="610"/>
      <c r="G3" s="610"/>
      <c r="H3" s="610"/>
      <c r="I3" s="610"/>
      <c r="J3" s="610"/>
      <c r="K3" s="610"/>
      <c r="L3" s="610"/>
      <c r="M3" s="610"/>
      <c r="N3" s="610"/>
      <c r="O3" s="610"/>
      <c r="P3" s="610"/>
      <c r="Q3" s="610"/>
      <c r="R3" s="610"/>
      <c r="S3" s="610"/>
      <c r="T3" s="610"/>
      <c r="U3" s="610"/>
      <c r="V3" s="610"/>
      <c r="W3" s="610"/>
      <c r="X3" s="610"/>
      <c r="Y3" s="610"/>
      <c r="Z3" s="610"/>
      <c r="AA3" s="610"/>
      <c r="AB3" s="610"/>
      <c r="AC3" s="610"/>
      <c r="AD3" s="610"/>
      <c r="AE3" s="610"/>
      <c r="AF3" s="610"/>
      <c r="AG3" s="610"/>
      <c r="AH3" s="610"/>
      <c r="AI3" s="610"/>
      <c r="AJ3" s="610"/>
      <c r="AK3" s="610"/>
      <c r="AL3" s="610"/>
      <c r="AM3" s="610"/>
      <c r="AN3" s="610"/>
      <c r="AO3" s="610"/>
      <c r="AP3" s="610"/>
      <c r="AQ3" s="610"/>
      <c r="AR3" s="610"/>
      <c r="AS3" s="610"/>
      <c r="AT3" s="610"/>
      <c r="AU3" s="610"/>
      <c r="AV3" s="610"/>
      <c r="AW3" s="610"/>
      <c r="AX3" s="598"/>
      <c r="AY3" s="598"/>
      <c r="AZ3" s="598"/>
      <c r="BA3" s="598"/>
      <c r="BB3" s="598"/>
      <c r="BC3" s="598"/>
      <c r="BD3" s="598"/>
      <c r="BE3" s="598"/>
      <c r="BF3" s="598"/>
      <c r="BG3" s="598"/>
    </row>
    <row r="4" spans="1:76" s="2" customFormat="1" ht="27" customHeight="1" x14ac:dyDescent="0.3">
      <c r="A4" s="23"/>
      <c r="B4" s="611" t="s">
        <v>33</v>
      </c>
      <c r="C4" s="391"/>
      <c r="D4" s="608">
        <v>2011</v>
      </c>
      <c r="E4" s="608"/>
      <c r="F4" s="608"/>
      <c r="G4" s="608"/>
      <c r="H4" s="608"/>
      <c r="I4" s="608"/>
      <c r="J4" s="608"/>
      <c r="K4" s="392"/>
      <c r="L4" s="608">
        <v>2012</v>
      </c>
      <c r="M4" s="608"/>
      <c r="N4" s="608"/>
      <c r="O4" s="608"/>
      <c r="P4" s="608"/>
      <c r="Q4" s="608"/>
      <c r="R4" s="608"/>
      <c r="S4" s="608"/>
      <c r="T4" s="608"/>
      <c r="U4" s="608"/>
      <c r="V4" s="608"/>
      <c r="W4" s="392"/>
      <c r="X4" s="608">
        <v>2013</v>
      </c>
      <c r="Y4" s="608"/>
      <c r="Z4" s="608"/>
      <c r="AA4" s="608"/>
      <c r="AB4" s="608"/>
      <c r="AC4" s="608"/>
      <c r="AD4" s="608"/>
      <c r="AE4" s="608"/>
      <c r="AF4" s="608"/>
      <c r="AG4" s="608"/>
      <c r="AH4" s="608"/>
      <c r="AI4" s="608"/>
      <c r="AJ4" s="392"/>
      <c r="AK4" s="608">
        <v>2014</v>
      </c>
      <c r="AL4" s="608"/>
      <c r="AM4" s="608"/>
      <c r="AN4" s="608"/>
      <c r="AO4" s="608"/>
      <c r="AP4" s="608"/>
      <c r="AQ4" s="608"/>
      <c r="AR4" s="608"/>
      <c r="AS4" s="608"/>
      <c r="AT4" s="608"/>
      <c r="AU4" s="608"/>
      <c r="AV4" s="608"/>
      <c r="AW4" s="392"/>
      <c r="AX4" s="608">
        <v>2015</v>
      </c>
      <c r="AY4" s="608"/>
      <c r="AZ4" s="608"/>
      <c r="BA4" s="608"/>
      <c r="BB4" s="608"/>
      <c r="BC4" s="608"/>
      <c r="BD4" s="608"/>
      <c r="BE4" s="608"/>
      <c r="BF4" s="608"/>
      <c r="BG4" s="608"/>
      <c r="BH4" s="608"/>
      <c r="BI4" s="608"/>
      <c r="BJ4" s="392"/>
      <c r="BK4" s="570">
        <v>2016</v>
      </c>
      <c r="BL4" s="570"/>
      <c r="BM4" s="570"/>
      <c r="BN4" s="570"/>
      <c r="BO4" s="570"/>
      <c r="BP4" s="570"/>
      <c r="BQ4" s="570"/>
      <c r="BR4" s="570"/>
      <c r="BS4" s="570"/>
      <c r="BT4" s="570"/>
      <c r="BU4" s="570"/>
      <c r="BV4" s="570"/>
    </row>
    <row r="5" spans="1:76" s="2" customFormat="1" ht="11.25" customHeight="1" x14ac:dyDescent="0.3">
      <c r="A5" s="23"/>
      <c r="B5" s="612"/>
      <c r="C5" s="612"/>
      <c r="D5" s="603" t="s">
        <v>118</v>
      </c>
      <c r="E5" s="603" t="s">
        <v>118</v>
      </c>
      <c r="F5" s="603" t="s">
        <v>117</v>
      </c>
      <c r="G5" s="603" t="s">
        <v>128</v>
      </c>
      <c r="H5" s="603" t="s">
        <v>120</v>
      </c>
      <c r="I5" s="603" t="s">
        <v>121</v>
      </c>
      <c r="J5" s="603" t="s">
        <v>122</v>
      </c>
      <c r="K5" s="603"/>
      <c r="L5" s="603" t="s">
        <v>123</v>
      </c>
      <c r="M5" s="603" t="s">
        <v>125</v>
      </c>
      <c r="N5" s="603" t="s">
        <v>116</v>
      </c>
      <c r="O5" s="603" t="s">
        <v>117</v>
      </c>
      <c r="P5" s="603" t="s">
        <v>116</v>
      </c>
      <c r="Q5" s="603" t="s">
        <v>118</v>
      </c>
      <c r="R5" s="603" t="s">
        <v>118</v>
      </c>
      <c r="S5" s="603" t="s">
        <v>117</v>
      </c>
      <c r="T5" s="603" t="s">
        <v>119</v>
      </c>
      <c r="U5" s="603" t="s">
        <v>120</v>
      </c>
      <c r="V5" s="603" t="s">
        <v>122</v>
      </c>
      <c r="W5" s="393"/>
      <c r="X5" s="607" t="s">
        <v>127</v>
      </c>
      <c r="Y5" s="607" t="s">
        <v>125</v>
      </c>
      <c r="Z5" s="607" t="s">
        <v>116</v>
      </c>
      <c r="AA5" s="607" t="s">
        <v>117</v>
      </c>
      <c r="AB5" s="607" t="s">
        <v>116</v>
      </c>
      <c r="AC5" s="605" t="s">
        <v>118</v>
      </c>
      <c r="AD5" s="605" t="s">
        <v>118</v>
      </c>
      <c r="AE5" s="605" t="s">
        <v>117</v>
      </c>
      <c r="AF5" s="607" t="s">
        <v>119</v>
      </c>
      <c r="AG5" s="607" t="s">
        <v>120</v>
      </c>
      <c r="AH5" s="607" t="s">
        <v>151</v>
      </c>
      <c r="AI5" s="607" t="s">
        <v>122</v>
      </c>
      <c r="AJ5" s="393"/>
      <c r="AK5" s="603" t="s">
        <v>123</v>
      </c>
      <c r="AL5" s="603" t="s">
        <v>124</v>
      </c>
      <c r="AM5" s="603" t="s">
        <v>116</v>
      </c>
      <c r="AN5" s="603" t="s">
        <v>117</v>
      </c>
      <c r="AO5" s="603" t="s">
        <v>116</v>
      </c>
      <c r="AP5" s="603" t="s">
        <v>118</v>
      </c>
      <c r="AQ5" s="603" t="s">
        <v>118</v>
      </c>
      <c r="AR5" s="603" t="s">
        <v>117</v>
      </c>
      <c r="AS5" s="603" t="s">
        <v>119</v>
      </c>
      <c r="AT5" s="603" t="s">
        <v>120</v>
      </c>
      <c r="AU5" s="607" t="s">
        <v>121</v>
      </c>
      <c r="AV5" s="603" t="s">
        <v>122</v>
      </c>
      <c r="AW5" s="393"/>
      <c r="AX5" s="603" t="s">
        <v>123</v>
      </c>
      <c r="AY5" s="603" t="s">
        <v>124</v>
      </c>
      <c r="AZ5" s="603" t="s">
        <v>116</v>
      </c>
      <c r="BA5" s="603" t="s">
        <v>117</v>
      </c>
      <c r="BB5" s="603" t="s">
        <v>116</v>
      </c>
      <c r="BC5" s="603" t="s">
        <v>118</v>
      </c>
      <c r="BD5" s="603" t="s">
        <v>118</v>
      </c>
      <c r="BE5" s="603" t="s">
        <v>117</v>
      </c>
      <c r="BF5" s="603" t="s">
        <v>119</v>
      </c>
      <c r="BG5" s="603" t="s">
        <v>120</v>
      </c>
      <c r="BH5" s="603" t="s">
        <v>121</v>
      </c>
      <c r="BI5" s="603" t="s">
        <v>122</v>
      </c>
      <c r="BJ5" s="393"/>
      <c r="BK5" s="603" t="s">
        <v>123</v>
      </c>
      <c r="BL5" s="603" t="s">
        <v>124</v>
      </c>
      <c r="BM5" s="603" t="s">
        <v>116</v>
      </c>
      <c r="BN5" s="603" t="s">
        <v>117</v>
      </c>
      <c r="BO5" s="603" t="s">
        <v>116</v>
      </c>
      <c r="BP5" s="603" t="s">
        <v>118</v>
      </c>
      <c r="BQ5" s="603" t="s">
        <v>118</v>
      </c>
      <c r="BR5" s="603" t="s">
        <v>117</v>
      </c>
      <c r="BS5" s="603" t="s">
        <v>119</v>
      </c>
      <c r="BT5" s="603" t="s">
        <v>120</v>
      </c>
      <c r="BU5" s="603" t="s">
        <v>121</v>
      </c>
      <c r="BV5" s="603" t="s">
        <v>122</v>
      </c>
    </row>
    <row r="6" spans="1:76" s="2" customFormat="1" ht="11.25" customHeight="1" x14ac:dyDescent="0.2">
      <c r="A6" s="87"/>
      <c r="B6" s="613"/>
      <c r="C6" s="613"/>
      <c r="D6" s="604"/>
      <c r="E6" s="604"/>
      <c r="F6" s="604"/>
      <c r="G6" s="604"/>
      <c r="H6" s="604"/>
      <c r="I6" s="604"/>
      <c r="J6" s="604"/>
      <c r="K6" s="604"/>
      <c r="L6" s="604"/>
      <c r="M6" s="604"/>
      <c r="N6" s="604"/>
      <c r="O6" s="604"/>
      <c r="P6" s="604"/>
      <c r="Q6" s="604"/>
      <c r="R6" s="604"/>
      <c r="S6" s="604"/>
      <c r="T6" s="604"/>
      <c r="U6" s="604"/>
      <c r="V6" s="604"/>
      <c r="W6" s="394"/>
      <c r="X6" s="604"/>
      <c r="Y6" s="604"/>
      <c r="Z6" s="604"/>
      <c r="AA6" s="604"/>
      <c r="AB6" s="604"/>
      <c r="AC6" s="606"/>
      <c r="AD6" s="606"/>
      <c r="AE6" s="606"/>
      <c r="AF6" s="604"/>
      <c r="AG6" s="604"/>
      <c r="AH6" s="604"/>
      <c r="AI6" s="604"/>
      <c r="AJ6" s="394"/>
      <c r="AK6" s="604"/>
      <c r="AL6" s="604"/>
      <c r="AM6" s="604"/>
      <c r="AN6" s="604"/>
      <c r="AO6" s="604"/>
      <c r="AP6" s="604"/>
      <c r="AQ6" s="604"/>
      <c r="AR6" s="604"/>
      <c r="AS6" s="604"/>
      <c r="AT6" s="604"/>
      <c r="AU6" s="604"/>
      <c r="AV6" s="604"/>
      <c r="AW6" s="394"/>
      <c r="AX6" s="604"/>
      <c r="AY6" s="604"/>
      <c r="AZ6" s="604"/>
      <c r="BA6" s="604"/>
      <c r="BB6" s="604"/>
      <c r="BC6" s="604"/>
      <c r="BD6" s="604"/>
      <c r="BE6" s="604"/>
      <c r="BF6" s="604"/>
      <c r="BG6" s="604"/>
      <c r="BH6" s="604"/>
      <c r="BI6" s="604"/>
      <c r="BJ6" s="394"/>
      <c r="BK6" s="604"/>
      <c r="BL6" s="604"/>
      <c r="BM6" s="604"/>
      <c r="BN6" s="604"/>
      <c r="BO6" s="604"/>
      <c r="BP6" s="604"/>
      <c r="BQ6" s="604"/>
      <c r="BR6" s="604"/>
      <c r="BS6" s="604"/>
      <c r="BT6" s="604"/>
      <c r="BU6" s="604"/>
      <c r="BV6" s="604"/>
    </row>
    <row r="7" spans="1:76" s="2" customFormat="1" ht="5.25" customHeight="1" x14ac:dyDescent="0.3">
      <c r="A7" s="24"/>
      <c r="B7" s="395"/>
      <c r="C7" s="396"/>
      <c r="D7" s="397"/>
      <c r="E7" s="397"/>
      <c r="F7" s="397"/>
      <c r="G7" s="397"/>
      <c r="H7" s="397"/>
      <c r="I7" s="397"/>
      <c r="J7" s="397"/>
      <c r="K7" s="398"/>
      <c r="L7" s="397"/>
      <c r="M7" s="397"/>
      <c r="N7" s="397"/>
      <c r="O7" s="397"/>
      <c r="P7" s="397"/>
      <c r="Q7" s="397"/>
      <c r="R7" s="397"/>
      <c r="S7" s="397"/>
      <c r="T7" s="397"/>
      <c r="U7" s="397"/>
      <c r="V7" s="397"/>
      <c r="W7" s="397"/>
      <c r="X7" s="397"/>
      <c r="Y7" s="397"/>
      <c r="Z7" s="397"/>
      <c r="AA7" s="397"/>
      <c r="AB7" s="397"/>
      <c r="AC7" s="397"/>
      <c r="AD7" s="397"/>
      <c r="AE7" s="397"/>
      <c r="AF7" s="397"/>
      <c r="AG7" s="397"/>
      <c r="AH7" s="397"/>
      <c r="AI7" s="397"/>
      <c r="AJ7" s="397"/>
      <c r="AK7" s="397"/>
      <c r="AL7" s="397"/>
      <c r="AM7" s="397"/>
      <c r="AN7" s="397"/>
      <c r="AO7" s="397"/>
      <c r="AP7" s="397"/>
      <c r="AQ7" s="397"/>
      <c r="AR7" s="397"/>
      <c r="AS7" s="397"/>
      <c r="AT7" s="397"/>
      <c r="AU7" s="397"/>
      <c r="AV7" s="288"/>
      <c r="AW7" s="397"/>
      <c r="AX7" s="397"/>
      <c r="AY7" s="397"/>
      <c r="AZ7" s="397"/>
      <c r="BA7" s="397"/>
      <c r="BB7" s="397"/>
      <c r="BC7" s="397"/>
      <c r="BD7" s="397"/>
      <c r="BE7" s="397"/>
      <c r="BF7" s="397"/>
      <c r="BG7" s="397"/>
      <c r="BH7" s="397"/>
      <c r="BI7" s="397"/>
      <c r="BJ7" s="397"/>
      <c r="BK7" s="397"/>
      <c r="BL7" s="397"/>
      <c r="BM7" s="397"/>
      <c r="BN7" s="397"/>
      <c r="BO7" s="397"/>
      <c r="BP7" s="397"/>
      <c r="BQ7" s="397"/>
      <c r="BR7" s="397"/>
      <c r="BS7" s="397"/>
      <c r="BT7" s="397"/>
      <c r="BU7" s="397"/>
      <c r="BV7" s="397"/>
    </row>
    <row r="8" spans="1:76" s="2" customFormat="1" ht="16.5" x14ac:dyDescent="0.3">
      <c r="A8" s="23"/>
      <c r="B8" s="399" t="s">
        <v>39</v>
      </c>
      <c r="C8" s="400"/>
      <c r="D8" s="401">
        <v>104.85309600024823</v>
      </c>
      <c r="E8" s="401">
        <v>105.09947089997203</v>
      </c>
      <c r="F8" s="401">
        <v>104.01707891756497</v>
      </c>
      <c r="G8" s="401">
        <v>104.35165486112916</v>
      </c>
      <c r="H8" s="401">
        <v>106.05724115771365</v>
      </c>
      <c r="I8" s="401">
        <v>107.01489657628537</v>
      </c>
      <c r="J8" s="401">
        <v>107.86222392054965</v>
      </c>
      <c r="K8" s="402"/>
      <c r="L8" s="401">
        <v>104.26902519445107</v>
      </c>
      <c r="M8" s="401">
        <v>103.21380611656743</v>
      </c>
      <c r="N8" s="401">
        <v>103.88456457829196</v>
      </c>
      <c r="O8" s="401">
        <v>106.05512113878453</v>
      </c>
      <c r="P8" s="401">
        <v>107.35814318436394</v>
      </c>
      <c r="Q8" s="401">
        <v>108.80445506359617</v>
      </c>
      <c r="R8" s="401">
        <v>109.23637619423238</v>
      </c>
      <c r="S8" s="401">
        <v>108.69580533567176</v>
      </c>
      <c r="T8" s="401">
        <v>109.6707145998068</v>
      </c>
      <c r="U8" s="401">
        <v>111.22767763398238</v>
      </c>
      <c r="V8" s="401">
        <v>113.78490463828942</v>
      </c>
      <c r="W8" s="401"/>
      <c r="X8" s="401">
        <v>110.16200114732831</v>
      </c>
      <c r="Y8" s="401">
        <v>109.36803695024365</v>
      </c>
      <c r="Z8" s="401">
        <v>110.45767192591572</v>
      </c>
      <c r="AA8" s="401">
        <v>112.60720402942823</v>
      </c>
      <c r="AB8" s="401">
        <v>113.27303043240089</v>
      </c>
      <c r="AC8" s="401">
        <v>113.92435478695978</v>
      </c>
      <c r="AD8" s="401">
        <v>113.94844937599747</v>
      </c>
      <c r="AE8" s="401">
        <v>113.42051847732024</v>
      </c>
      <c r="AF8" s="401">
        <v>113.14362251638755</v>
      </c>
      <c r="AG8" s="401">
        <v>115.56604557940967</v>
      </c>
      <c r="AH8" s="401">
        <v>116.47556066949285</v>
      </c>
      <c r="AI8" s="401">
        <v>117.28606000804437</v>
      </c>
      <c r="AJ8" s="401"/>
      <c r="AK8" s="401">
        <v>113.60192827199741</v>
      </c>
      <c r="AL8" s="403">
        <v>112.29159303490161</v>
      </c>
      <c r="AM8" s="403">
        <v>112.99800068869715</v>
      </c>
      <c r="AN8" s="403">
        <v>115.62886274725955</v>
      </c>
      <c r="AO8" s="403">
        <v>116.28489470768069</v>
      </c>
      <c r="AP8" s="403">
        <v>117.36734728704288</v>
      </c>
      <c r="AQ8" s="403">
        <v>117.38766152200765</v>
      </c>
      <c r="AR8" s="403">
        <v>116.3082777409336</v>
      </c>
      <c r="AS8" s="403">
        <v>117.00383934328053</v>
      </c>
      <c r="AT8" s="403">
        <v>118.66901115306948</v>
      </c>
      <c r="AU8" s="403">
        <v>119.47044795284751</v>
      </c>
      <c r="AV8" s="403">
        <v>120.58499055730903</v>
      </c>
      <c r="AW8" s="401"/>
      <c r="AX8" s="401">
        <v>115.84276548931049</v>
      </c>
      <c r="AY8" s="403">
        <v>114.52704675937721</v>
      </c>
      <c r="AZ8" s="403">
        <v>115.40804164092074</v>
      </c>
      <c r="BA8" s="403">
        <v>117.44697527335863</v>
      </c>
      <c r="BB8" s="403">
        <v>118.51106684754794</v>
      </c>
      <c r="BC8" s="403">
        <v>119.00329235410575</v>
      </c>
      <c r="BD8" s="403">
        <v>118.4408276767773</v>
      </c>
      <c r="BE8" s="403">
        <v>117.86992497138472</v>
      </c>
      <c r="BF8" s="403">
        <v>117.79848620047845</v>
      </c>
      <c r="BG8" s="403">
        <v>119.76447276762704</v>
      </c>
      <c r="BH8" s="403">
        <v>119.97075614800688</v>
      </c>
      <c r="BI8" s="403">
        <v>120.44056688028039</v>
      </c>
      <c r="BJ8" s="401"/>
      <c r="BK8" s="401">
        <v>116.49885193735362</v>
      </c>
      <c r="BL8" s="401">
        <v>115.11707049786416</v>
      </c>
      <c r="BM8" s="401">
        <v>116.24179780931865</v>
      </c>
      <c r="BN8" s="401">
        <v>117.53124818411766</v>
      </c>
      <c r="BO8" s="401">
        <v>118.61154577819961</v>
      </c>
      <c r="BP8" s="401">
        <v>119.42596283512118</v>
      </c>
      <c r="BQ8" s="401">
        <v>119.32711975802732</v>
      </c>
      <c r="BR8" s="401">
        <v>119.17889254713756</v>
      </c>
      <c r="BS8" s="401">
        <v>119.44498037192028</v>
      </c>
      <c r="BT8" s="401">
        <v>120.32913859711059</v>
      </c>
      <c r="BU8" s="401">
        <v>121.1312344593134</v>
      </c>
      <c r="BV8" s="401">
        <v>121.95735630151292</v>
      </c>
      <c r="BW8" s="488"/>
      <c r="BX8" s="473"/>
    </row>
    <row r="9" spans="1:76" s="2" customFormat="1" ht="9.75" customHeight="1" x14ac:dyDescent="0.3">
      <c r="A9" s="23"/>
      <c r="B9" s="404"/>
      <c r="C9" s="400"/>
      <c r="D9" s="401"/>
      <c r="E9" s="401"/>
      <c r="F9" s="401"/>
      <c r="G9" s="401"/>
      <c r="H9" s="401"/>
      <c r="I9" s="405"/>
      <c r="J9" s="405"/>
      <c r="K9" s="402"/>
      <c r="L9" s="405"/>
      <c r="M9" s="405"/>
      <c r="N9" s="405"/>
      <c r="O9" s="405"/>
      <c r="P9" s="405"/>
      <c r="Q9" s="405"/>
      <c r="R9" s="405"/>
      <c r="S9" s="405"/>
      <c r="T9" s="406"/>
      <c r="U9" s="406"/>
      <c r="V9" s="406"/>
      <c r="W9" s="406"/>
      <c r="X9" s="406"/>
      <c r="Y9" s="406"/>
      <c r="Z9" s="406"/>
      <c r="AA9" s="406"/>
      <c r="AB9" s="406"/>
      <c r="AC9" s="406"/>
      <c r="AD9" s="406"/>
      <c r="AE9" s="406"/>
      <c r="AF9" s="406"/>
      <c r="AG9" s="406"/>
      <c r="AH9" s="406"/>
      <c r="AI9" s="406"/>
      <c r="AJ9" s="406"/>
      <c r="AK9" s="406"/>
      <c r="AL9" s="403"/>
      <c r="AM9" s="403"/>
      <c r="AN9" s="403"/>
      <c r="AO9" s="403"/>
      <c r="AP9" s="403"/>
      <c r="AQ9" s="403"/>
      <c r="AR9" s="403"/>
      <c r="AS9" s="403"/>
      <c r="AT9" s="403"/>
      <c r="AU9" s="403"/>
      <c r="AV9" s="403"/>
      <c r="AW9" s="406"/>
      <c r="AX9" s="406"/>
      <c r="AY9" s="403"/>
      <c r="AZ9" s="403"/>
      <c r="BA9" s="403"/>
      <c r="BB9" s="403"/>
      <c r="BC9" s="403"/>
      <c r="BD9" s="403"/>
      <c r="BE9" s="403"/>
      <c r="BF9" s="403"/>
      <c r="BG9" s="403"/>
      <c r="BH9" s="403"/>
      <c r="BI9" s="403"/>
      <c r="BJ9" s="406"/>
      <c r="BK9" s="406"/>
      <c r="BL9" s="406"/>
      <c r="BM9" s="406"/>
      <c r="BN9" s="406"/>
      <c r="BO9" s="406"/>
      <c r="BP9" s="406"/>
      <c r="BQ9" s="406"/>
      <c r="BR9" s="406"/>
      <c r="BS9" s="406"/>
      <c r="BT9" s="406"/>
      <c r="BU9" s="406"/>
      <c r="BV9" s="406"/>
      <c r="BW9" s="488"/>
      <c r="BX9" s="473"/>
    </row>
    <row r="10" spans="1:76" s="2" customFormat="1" ht="21" customHeight="1" x14ac:dyDescent="0.3">
      <c r="A10" s="23"/>
      <c r="B10" s="407" t="s">
        <v>40</v>
      </c>
      <c r="C10" s="400"/>
      <c r="D10" s="401">
        <v>104.07481779588014</v>
      </c>
      <c r="E10" s="401">
        <v>103.98065950747063</v>
      </c>
      <c r="F10" s="401">
        <v>103.28443462838294</v>
      </c>
      <c r="G10" s="401">
        <v>103.30876703609545</v>
      </c>
      <c r="H10" s="401">
        <v>103.7245331425292</v>
      </c>
      <c r="I10" s="401">
        <v>103.57937663796113</v>
      </c>
      <c r="J10" s="401">
        <v>104.70447734303549</v>
      </c>
      <c r="K10" s="402"/>
      <c r="L10" s="401">
        <v>101.68099762073844</v>
      </c>
      <c r="M10" s="401">
        <v>101.93812312413414</v>
      </c>
      <c r="N10" s="401">
        <v>101.80916983881887</v>
      </c>
      <c r="O10" s="401">
        <v>101.54085805775233</v>
      </c>
      <c r="P10" s="401">
        <v>102.03257600230995</v>
      </c>
      <c r="Q10" s="401">
        <v>103.65725462706355</v>
      </c>
      <c r="R10" s="401">
        <v>104.45001700678769</v>
      </c>
      <c r="S10" s="401">
        <v>104.4395390270244</v>
      </c>
      <c r="T10" s="401">
        <v>105.06210807547525</v>
      </c>
      <c r="U10" s="401">
        <v>105.65164509256492</v>
      </c>
      <c r="V10" s="401">
        <v>107.37203336321087</v>
      </c>
      <c r="W10" s="401"/>
      <c r="X10" s="401">
        <v>104.39334487069891</v>
      </c>
      <c r="Y10" s="401">
        <v>105.81346395532957</v>
      </c>
      <c r="Z10" s="401">
        <v>105.78812139243709</v>
      </c>
      <c r="AA10" s="401">
        <v>105.95050143599219</v>
      </c>
      <c r="AB10" s="401">
        <v>105.72354984279364</v>
      </c>
      <c r="AC10" s="401">
        <v>105.91942308831555</v>
      </c>
      <c r="AD10" s="401">
        <v>106.36838611350257</v>
      </c>
      <c r="AE10" s="401">
        <v>106.04928095516206</v>
      </c>
      <c r="AF10" s="401">
        <v>106.40674080916904</v>
      </c>
      <c r="AG10" s="401">
        <v>107.20058743677934</v>
      </c>
      <c r="AH10" s="401">
        <v>108.13274260365118</v>
      </c>
      <c r="AI10" s="401">
        <v>108.74549060606738</v>
      </c>
      <c r="AJ10" s="401"/>
      <c r="AK10" s="401">
        <v>105.12193791577545</v>
      </c>
      <c r="AL10" s="403">
        <v>105.49833220017706</v>
      </c>
      <c r="AM10" s="403">
        <v>105.32272138797293</v>
      </c>
      <c r="AN10" s="403">
        <v>104.9466098717965</v>
      </c>
      <c r="AO10" s="403">
        <v>105.26480748030652</v>
      </c>
      <c r="AP10" s="403">
        <v>105.71650103695741</v>
      </c>
      <c r="AQ10" s="403">
        <v>105.25021952882781</v>
      </c>
      <c r="AR10" s="403">
        <v>104.17624326829979</v>
      </c>
      <c r="AS10" s="403">
        <v>105.04373220029872</v>
      </c>
      <c r="AT10" s="403">
        <v>105.92523407621216</v>
      </c>
      <c r="AU10" s="403">
        <v>106.54874331190258</v>
      </c>
      <c r="AV10" s="403">
        <v>107.02587845287164</v>
      </c>
      <c r="AW10" s="401"/>
      <c r="AX10" s="401">
        <v>103.60051816287593</v>
      </c>
      <c r="AY10" s="403">
        <v>104.32201280545405</v>
      </c>
      <c r="AZ10" s="403">
        <v>104.18185588593875</v>
      </c>
      <c r="BA10" s="403">
        <v>103.72811830992033</v>
      </c>
      <c r="BB10" s="403">
        <v>103.82298710074669</v>
      </c>
      <c r="BC10" s="403">
        <v>103.19665925375325</v>
      </c>
      <c r="BD10" s="403">
        <v>102.9438335676891</v>
      </c>
      <c r="BE10" s="403">
        <v>101.85755870440479</v>
      </c>
      <c r="BF10" s="403">
        <v>102.76908475921829</v>
      </c>
      <c r="BG10" s="403">
        <v>103.0923424056985</v>
      </c>
      <c r="BH10" s="403">
        <v>103.93689114249854</v>
      </c>
      <c r="BI10" s="403">
        <v>104.27355893941913</v>
      </c>
      <c r="BJ10" s="401"/>
      <c r="BK10" s="401">
        <v>101.15944400683546</v>
      </c>
      <c r="BL10" s="401">
        <v>101.72785095021325</v>
      </c>
      <c r="BM10" s="401">
        <v>102.17989923862798</v>
      </c>
      <c r="BN10" s="401">
        <v>102.17331912136646</v>
      </c>
      <c r="BO10" s="401">
        <v>101.26741151287614</v>
      </c>
      <c r="BP10" s="401">
        <v>101.35095369225175</v>
      </c>
      <c r="BQ10" s="401">
        <v>101.01885263507891</v>
      </c>
      <c r="BR10" s="401">
        <v>101.2125138050704</v>
      </c>
      <c r="BS10" s="401">
        <v>102.03425957312777</v>
      </c>
      <c r="BT10" s="401">
        <v>102.64601680306589</v>
      </c>
      <c r="BU10" s="401">
        <v>103.0556909740063</v>
      </c>
      <c r="BV10" s="401">
        <v>103.48342459364542</v>
      </c>
      <c r="BW10" s="488"/>
      <c r="BX10" s="473"/>
    </row>
    <row r="11" spans="1:76" s="2" customFormat="1" ht="17.25" customHeight="1" x14ac:dyDescent="0.3">
      <c r="A11" s="23"/>
      <c r="B11" s="408" t="s">
        <v>41</v>
      </c>
      <c r="C11" s="400"/>
      <c r="D11" s="405">
        <v>104.40808489974474</v>
      </c>
      <c r="E11" s="405">
        <v>105.75662155784653</v>
      </c>
      <c r="F11" s="405">
        <v>107.63752791441225</v>
      </c>
      <c r="G11" s="405">
        <v>107.90455965575127</v>
      </c>
      <c r="H11" s="405">
        <v>109.71455254349472</v>
      </c>
      <c r="I11" s="405">
        <v>109.33007693008517</v>
      </c>
      <c r="J11" s="405">
        <v>113.90479161750423</v>
      </c>
      <c r="K11" s="402"/>
      <c r="L11" s="405">
        <v>105.98067378062134</v>
      </c>
      <c r="M11" s="405">
        <v>106.24381097507816</v>
      </c>
      <c r="N11" s="405">
        <v>105.67655084744723</v>
      </c>
      <c r="O11" s="405">
        <v>104.97463806325744</v>
      </c>
      <c r="P11" s="405">
        <v>107.57130527692026</v>
      </c>
      <c r="Q11" s="405">
        <v>109.83301100877652</v>
      </c>
      <c r="R11" s="405">
        <v>111.17796354567251</v>
      </c>
      <c r="S11" s="405">
        <v>112.14153648601882</v>
      </c>
      <c r="T11" s="405">
        <v>112.62905850940834</v>
      </c>
      <c r="U11" s="405">
        <v>113.036345010079</v>
      </c>
      <c r="V11" s="405">
        <v>116.08024739646096</v>
      </c>
      <c r="W11" s="405"/>
      <c r="X11" s="405">
        <v>110.77002289307963</v>
      </c>
      <c r="Y11" s="405">
        <v>110.37383122422949</v>
      </c>
      <c r="Z11" s="405">
        <v>110.69824904002708</v>
      </c>
      <c r="AA11" s="405">
        <v>111.88969500069962</v>
      </c>
      <c r="AB11" s="405">
        <v>112.68494929252199</v>
      </c>
      <c r="AC11" s="405">
        <v>114.63495184552194</v>
      </c>
      <c r="AD11" s="405">
        <v>116.59927159788313</v>
      </c>
      <c r="AE11" s="405">
        <v>117.06566868427467</v>
      </c>
      <c r="AF11" s="405">
        <v>119.90920126981025</v>
      </c>
      <c r="AG11" s="405">
        <v>120.28249274714736</v>
      </c>
      <c r="AH11" s="405">
        <v>122.39136925483861</v>
      </c>
      <c r="AI11" s="405">
        <v>123.30518243219984</v>
      </c>
      <c r="AJ11" s="405"/>
      <c r="AK11" s="405">
        <v>117.27742097656238</v>
      </c>
      <c r="AL11" s="409">
        <v>115.31597487238777</v>
      </c>
      <c r="AM11" s="409">
        <v>115.19372174320846</v>
      </c>
      <c r="AN11" s="409">
        <v>115.97273005472312</v>
      </c>
      <c r="AO11" s="409">
        <v>118.68477450017376</v>
      </c>
      <c r="AP11" s="409">
        <v>120.01247243706072</v>
      </c>
      <c r="AQ11" s="409">
        <v>118.96744567383355</v>
      </c>
      <c r="AR11" s="409">
        <v>118.8903535355627</v>
      </c>
      <c r="AS11" s="409">
        <v>121.62142924933346</v>
      </c>
      <c r="AT11" s="409">
        <v>123.47120646841918</v>
      </c>
      <c r="AU11" s="409">
        <v>124.15135532282147</v>
      </c>
      <c r="AV11" s="409">
        <v>123.53950593497004</v>
      </c>
      <c r="AW11" s="405"/>
      <c r="AX11" s="405">
        <v>117.07382310148886</v>
      </c>
      <c r="AY11" s="409">
        <v>116.75793806869115</v>
      </c>
      <c r="AZ11" s="409">
        <v>115.6597676017543</v>
      </c>
      <c r="BA11" s="409">
        <v>116.51673783693499</v>
      </c>
      <c r="BB11" s="409">
        <v>117.80219318970603</v>
      </c>
      <c r="BC11" s="409">
        <v>117.36235747297422</v>
      </c>
      <c r="BD11" s="409">
        <v>118.0519063708183</v>
      </c>
      <c r="BE11" s="409">
        <v>116.95657355366681</v>
      </c>
      <c r="BF11" s="409">
        <v>119.73179504375528</v>
      </c>
      <c r="BG11" s="409">
        <v>120.63207681108541</v>
      </c>
      <c r="BH11" s="409">
        <v>123.09694881587544</v>
      </c>
      <c r="BI11" s="409">
        <v>123.51716154895749</v>
      </c>
      <c r="BJ11" s="405"/>
      <c r="BK11" s="405">
        <v>119.04884045933112</v>
      </c>
      <c r="BL11" s="405">
        <v>119.61509577033318</v>
      </c>
      <c r="BM11" s="405">
        <v>118.45471386646275</v>
      </c>
      <c r="BN11" s="405">
        <v>119.70566867360567</v>
      </c>
      <c r="BO11" s="405">
        <v>119.2391948336561</v>
      </c>
      <c r="BP11" s="405">
        <v>119.92901069394519</v>
      </c>
      <c r="BQ11" s="405">
        <v>118.98704169827738</v>
      </c>
      <c r="BR11" s="405">
        <v>122.97017798997634</v>
      </c>
      <c r="BS11" s="405">
        <v>125.36603077851795</v>
      </c>
      <c r="BT11" s="405">
        <v>126.19401596324897</v>
      </c>
      <c r="BU11" s="405">
        <v>126.05505763200109</v>
      </c>
      <c r="BV11" s="405">
        <v>125.31507494960636</v>
      </c>
      <c r="BW11" s="488"/>
      <c r="BX11" s="473"/>
    </row>
    <row r="12" spans="1:76" s="2" customFormat="1" ht="18" customHeight="1" x14ac:dyDescent="0.3">
      <c r="A12" s="23"/>
      <c r="B12" s="408" t="s">
        <v>42</v>
      </c>
      <c r="C12" s="400"/>
      <c r="D12" s="405">
        <v>102.68459858934864</v>
      </c>
      <c r="E12" s="405">
        <v>101.22599615315963</v>
      </c>
      <c r="F12" s="405">
        <v>98.067326393277014</v>
      </c>
      <c r="G12" s="405">
        <v>95.576690356711595</v>
      </c>
      <c r="H12" s="405">
        <v>93.976716342895386</v>
      </c>
      <c r="I12" s="405">
        <v>93.301953179898959</v>
      </c>
      <c r="J12" s="405">
        <v>92.816338072219835</v>
      </c>
      <c r="K12" s="402"/>
      <c r="L12" s="405">
        <v>89.6538669575272</v>
      </c>
      <c r="M12" s="405">
        <v>90.156520364995799</v>
      </c>
      <c r="N12" s="405">
        <v>90.028500194827657</v>
      </c>
      <c r="O12" s="405">
        <v>89.344782067646591</v>
      </c>
      <c r="P12" s="405">
        <v>89.748958036889334</v>
      </c>
      <c r="Q12" s="405">
        <v>91.202862689023831</v>
      </c>
      <c r="R12" s="405">
        <v>91.899222199673801</v>
      </c>
      <c r="S12" s="405">
        <v>90.763806114667972</v>
      </c>
      <c r="T12" s="405">
        <v>91.115603812786844</v>
      </c>
      <c r="U12" s="405">
        <v>91.139542904731812</v>
      </c>
      <c r="V12" s="405">
        <v>92.33077533154146</v>
      </c>
      <c r="W12" s="405"/>
      <c r="X12" s="405">
        <v>89.166627913462193</v>
      </c>
      <c r="Y12" s="405">
        <v>91.561025798187416</v>
      </c>
      <c r="Z12" s="405">
        <v>90.794183036058541</v>
      </c>
      <c r="AA12" s="405">
        <v>89.672028754232386</v>
      </c>
      <c r="AB12" s="405">
        <v>88.131242666553106</v>
      </c>
      <c r="AC12" s="405">
        <v>87.251689346527627</v>
      </c>
      <c r="AD12" s="405">
        <v>87.170534621719355</v>
      </c>
      <c r="AE12" s="405">
        <v>85.51429446390668</v>
      </c>
      <c r="AF12" s="405">
        <v>85.244634633574094</v>
      </c>
      <c r="AG12" s="405">
        <v>85.383550545561206</v>
      </c>
      <c r="AH12" s="405">
        <v>85.856004244831396</v>
      </c>
      <c r="AI12" s="405">
        <v>85.443681016377411</v>
      </c>
      <c r="AJ12" s="405"/>
      <c r="AK12" s="405">
        <v>80.837047459467058</v>
      </c>
      <c r="AL12" s="409">
        <v>83.562510015533846</v>
      </c>
      <c r="AM12" s="409">
        <v>83.103394241104937</v>
      </c>
      <c r="AN12" s="409">
        <v>81.663449837491029</v>
      </c>
      <c r="AO12" s="409">
        <v>81.15687626955723</v>
      </c>
      <c r="AP12" s="409">
        <v>81.272430305388156</v>
      </c>
      <c r="AQ12" s="409">
        <v>81.132822491528529</v>
      </c>
      <c r="AR12" s="409">
        <v>78.742254123339762</v>
      </c>
      <c r="AS12" s="409">
        <v>78.290752348881639</v>
      </c>
      <c r="AT12" s="409">
        <v>78.292470721005799</v>
      </c>
      <c r="AU12" s="409">
        <v>78.77186112178596</v>
      </c>
      <c r="AV12" s="409">
        <v>78.671206197778744</v>
      </c>
      <c r="AW12" s="405"/>
      <c r="AX12" s="405">
        <v>75.58404757990715</v>
      </c>
      <c r="AY12" s="409">
        <v>77.466948665178037</v>
      </c>
      <c r="AZ12" s="409">
        <v>77.203012601141808</v>
      </c>
      <c r="BA12" s="409">
        <v>77.592061215013388</v>
      </c>
      <c r="BB12" s="409">
        <v>78.045090676652819</v>
      </c>
      <c r="BC12" s="409">
        <v>78.029587767319143</v>
      </c>
      <c r="BD12" s="409">
        <v>77.415032463027472</v>
      </c>
      <c r="BE12" s="409">
        <v>75.800318526261108</v>
      </c>
      <c r="BF12" s="409">
        <v>75.338940253150994</v>
      </c>
      <c r="BG12" s="409">
        <v>75.209823199108982</v>
      </c>
      <c r="BH12" s="409">
        <v>75.415069471656196</v>
      </c>
      <c r="BI12" s="409">
        <v>76.096349115825532</v>
      </c>
      <c r="BJ12" s="405"/>
      <c r="BK12" s="405">
        <v>72.900371443304579</v>
      </c>
      <c r="BL12" s="405">
        <v>73.765842659033808</v>
      </c>
      <c r="BM12" s="405">
        <v>73.899316278696489</v>
      </c>
      <c r="BN12" s="405">
        <v>73.029137615441059</v>
      </c>
      <c r="BO12" s="405">
        <v>73.43475874532507</v>
      </c>
      <c r="BP12" s="405">
        <v>73.171278353263659</v>
      </c>
      <c r="BQ12" s="405">
        <v>72.786458306963439</v>
      </c>
      <c r="BR12" s="405">
        <v>71.768684503205677</v>
      </c>
      <c r="BS12" s="405">
        <v>72.411383955396929</v>
      </c>
      <c r="BT12" s="405">
        <v>72.661828035847918</v>
      </c>
      <c r="BU12" s="405">
        <v>72.642696890813468</v>
      </c>
      <c r="BV12" s="405">
        <v>73.357506037100677</v>
      </c>
      <c r="BW12" s="488"/>
      <c r="BX12" s="473"/>
    </row>
    <row r="13" spans="1:76" s="2" customFormat="1" ht="29.25" customHeight="1" x14ac:dyDescent="0.3">
      <c r="A13" s="23"/>
      <c r="B13" s="410" t="s">
        <v>43</v>
      </c>
      <c r="C13" s="400"/>
      <c r="D13" s="405">
        <v>101.60770934192219</v>
      </c>
      <c r="E13" s="405">
        <v>101.20505340397278</v>
      </c>
      <c r="F13" s="405">
        <v>102.45077021200377</v>
      </c>
      <c r="G13" s="405">
        <v>105.58586890954922</v>
      </c>
      <c r="H13" s="405">
        <v>108.17068156572367</v>
      </c>
      <c r="I13" s="405">
        <v>108.46098145915077</v>
      </c>
      <c r="J13" s="405">
        <v>107.48507968975751</v>
      </c>
      <c r="K13" s="402"/>
      <c r="L13" s="405">
        <v>105.62942758355985</v>
      </c>
      <c r="M13" s="405">
        <v>105.51697609926222</v>
      </c>
      <c r="N13" s="405">
        <v>105.24209469320139</v>
      </c>
      <c r="O13" s="405">
        <v>103.14924762432911</v>
      </c>
      <c r="P13" s="405">
        <v>103.07397909459412</v>
      </c>
      <c r="Q13" s="405">
        <v>103.78387244464912</v>
      </c>
      <c r="R13" s="405">
        <v>104.0374057839545</v>
      </c>
      <c r="S13" s="405">
        <v>103.46390179035504</v>
      </c>
      <c r="T13" s="405">
        <v>104.42341063833202</v>
      </c>
      <c r="U13" s="405">
        <v>105.52088807882856</v>
      </c>
      <c r="V13" s="405">
        <v>108.73285087289987</v>
      </c>
      <c r="W13" s="405"/>
      <c r="X13" s="405">
        <v>107.13383836006312</v>
      </c>
      <c r="Y13" s="405">
        <v>109.43591863146234</v>
      </c>
      <c r="Z13" s="405">
        <v>110.61084413824186</v>
      </c>
      <c r="AA13" s="405">
        <v>108.65307508146003</v>
      </c>
      <c r="AB13" s="405">
        <v>107.49234497031469</v>
      </c>
      <c r="AC13" s="405">
        <v>108.16015434799708</v>
      </c>
      <c r="AD13" s="405">
        <v>108.36582941388875</v>
      </c>
      <c r="AE13" s="405">
        <v>109.12439021978595</v>
      </c>
      <c r="AF13" s="405">
        <v>110.04239282979351</v>
      </c>
      <c r="AG13" s="405">
        <v>111.32007126942354</v>
      </c>
      <c r="AH13" s="405">
        <v>113.12128624041415</v>
      </c>
      <c r="AI13" s="405">
        <v>114.0417751077519</v>
      </c>
      <c r="AJ13" s="405"/>
      <c r="AK13" s="405">
        <v>112.81617838440152</v>
      </c>
      <c r="AL13" s="409">
        <v>113.9008314845666</v>
      </c>
      <c r="AM13" s="409">
        <v>113.48412859862746</v>
      </c>
      <c r="AN13" s="409">
        <v>111.03906313554347</v>
      </c>
      <c r="AO13" s="409">
        <v>111.36384626723132</v>
      </c>
      <c r="AP13" s="409">
        <v>111.23515861127953</v>
      </c>
      <c r="AQ13" s="409">
        <v>111.62734956275165</v>
      </c>
      <c r="AR13" s="409">
        <v>112.03179648145728</v>
      </c>
      <c r="AS13" s="409">
        <v>113.54540843479499</v>
      </c>
      <c r="AT13" s="409">
        <v>114.03897815054138</v>
      </c>
      <c r="AU13" s="409">
        <v>114.18577795077807</v>
      </c>
      <c r="AV13" s="409">
        <v>115.37758087338263</v>
      </c>
      <c r="AW13" s="405"/>
      <c r="AX13" s="405">
        <v>112.5332264756202</v>
      </c>
      <c r="AY13" s="409">
        <v>112.83424886328837</v>
      </c>
      <c r="AZ13" s="409">
        <v>114.46362429813729</v>
      </c>
      <c r="BA13" s="409">
        <v>112.91448325970138</v>
      </c>
      <c r="BB13" s="409">
        <v>113.22307709205914</v>
      </c>
      <c r="BC13" s="409">
        <v>111.95784237939236</v>
      </c>
      <c r="BD13" s="409">
        <v>111.9888333117899</v>
      </c>
      <c r="BE13" s="409">
        <v>111.77809497148655</v>
      </c>
      <c r="BF13" s="409">
        <v>116.61449772371482</v>
      </c>
      <c r="BG13" s="409">
        <v>117.62778004841047</v>
      </c>
      <c r="BH13" s="409">
        <v>118.54781553341019</v>
      </c>
      <c r="BI13" s="409">
        <v>116.98126862651877</v>
      </c>
      <c r="BJ13" s="405"/>
      <c r="BK13" s="405">
        <v>116.34097366060681</v>
      </c>
      <c r="BL13" s="405">
        <v>119.52379912222746</v>
      </c>
      <c r="BM13" s="405">
        <v>120.13301180824079</v>
      </c>
      <c r="BN13" s="405">
        <v>119.80975609729495</v>
      </c>
      <c r="BO13" s="405">
        <v>114.09061659594533</v>
      </c>
      <c r="BP13" s="405">
        <v>112.46812158523636</v>
      </c>
      <c r="BQ13" s="405">
        <v>112.65273558455554</v>
      </c>
      <c r="BR13" s="405">
        <v>112.13090051970786</v>
      </c>
      <c r="BS13" s="405">
        <v>112.14352218793387</v>
      </c>
      <c r="BT13" s="405">
        <v>113.02072812964026</v>
      </c>
      <c r="BU13" s="405">
        <v>114.32707079103038</v>
      </c>
      <c r="BV13" s="405">
        <v>115.43453760038814</v>
      </c>
      <c r="BW13" s="488"/>
      <c r="BX13" s="473"/>
    </row>
    <row r="14" spans="1:76" s="2" customFormat="1" ht="19.5" customHeight="1" x14ac:dyDescent="0.3">
      <c r="A14" s="23"/>
      <c r="B14" s="408" t="s">
        <v>44</v>
      </c>
      <c r="C14" s="400"/>
      <c r="D14" s="405">
        <v>104.02624084302842</v>
      </c>
      <c r="E14" s="405">
        <v>104.07690829552052</v>
      </c>
      <c r="F14" s="405">
        <v>103.89808199260726</v>
      </c>
      <c r="G14" s="405">
        <v>104.75944402170551</v>
      </c>
      <c r="H14" s="405">
        <v>105.28014677970933</v>
      </c>
      <c r="I14" s="405">
        <v>105.66100365413499</v>
      </c>
      <c r="J14" s="405">
        <v>106.48817717827819</v>
      </c>
      <c r="K14" s="402"/>
      <c r="L14" s="405">
        <v>106.49115104381602</v>
      </c>
      <c r="M14" s="405">
        <v>106.78972712730226</v>
      </c>
      <c r="N14" s="405">
        <v>106.9670843290527</v>
      </c>
      <c r="O14" s="405">
        <v>107.51097974775405</v>
      </c>
      <c r="P14" s="405">
        <v>106.9147787399836</v>
      </c>
      <c r="Q14" s="405">
        <v>107.72650575341491</v>
      </c>
      <c r="R14" s="405">
        <v>107.98699749421949</v>
      </c>
      <c r="S14" s="405">
        <v>108.55784613094072</v>
      </c>
      <c r="T14" s="405">
        <v>109.57652456446671</v>
      </c>
      <c r="U14" s="405">
        <v>110.35421870877637</v>
      </c>
      <c r="V14" s="405">
        <v>111.43571075521214</v>
      </c>
      <c r="W14" s="405"/>
      <c r="X14" s="405">
        <v>110.59273895636916</v>
      </c>
      <c r="Y14" s="405">
        <v>111.570446204739</v>
      </c>
      <c r="Z14" s="405">
        <v>110.88110146451818</v>
      </c>
      <c r="AA14" s="405">
        <v>111.77197731848804</v>
      </c>
      <c r="AB14" s="405">
        <v>111.72917576479328</v>
      </c>
      <c r="AC14" s="405">
        <v>111.60143661567196</v>
      </c>
      <c r="AD14" s="405">
        <v>112.04305252800854</v>
      </c>
      <c r="AE14" s="405">
        <v>111.93100947548054</v>
      </c>
      <c r="AF14" s="405">
        <v>112.0402384365222</v>
      </c>
      <c r="AG14" s="405">
        <v>113.36597598544088</v>
      </c>
      <c r="AH14" s="405">
        <v>113.87471963938481</v>
      </c>
      <c r="AI14" s="405">
        <v>114.33587536146655</v>
      </c>
      <c r="AJ14" s="405"/>
      <c r="AK14" s="405">
        <v>112.61613941577828</v>
      </c>
      <c r="AL14" s="409">
        <v>112.95806288919238</v>
      </c>
      <c r="AM14" s="409">
        <v>113.62229127607058</v>
      </c>
      <c r="AN14" s="409">
        <v>114.02364462568593</v>
      </c>
      <c r="AO14" s="409">
        <v>114.85771139459176</v>
      </c>
      <c r="AP14" s="409">
        <v>115.88550229973873</v>
      </c>
      <c r="AQ14" s="409">
        <v>115.22948395442182</v>
      </c>
      <c r="AR14" s="409">
        <v>114.99143510337856</v>
      </c>
      <c r="AS14" s="409">
        <v>115.22718696019929</v>
      </c>
      <c r="AT14" s="409">
        <v>116.38098428299247</v>
      </c>
      <c r="AU14" s="409">
        <v>116.72864758084577</v>
      </c>
      <c r="AV14" s="409">
        <v>117.42119287016956</v>
      </c>
      <c r="AW14" s="405"/>
      <c r="AX14" s="405">
        <v>115.30461871283859</v>
      </c>
      <c r="AY14" s="409">
        <v>115.57718673835559</v>
      </c>
      <c r="AZ14" s="409">
        <v>116.69805321063467</v>
      </c>
      <c r="BA14" s="409">
        <v>115.64950070430908</v>
      </c>
      <c r="BB14" s="409">
        <v>115.29350204887761</v>
      </c>
      <c r="BC14" s="409">
        <v>114.54220491239074</v>
      </c>
      <c r="BD14" s="409">
        <v>114.27889593824571</v>
      </c>
      <c r="BE14" s="409">
        <v>114.42735738111472</v>
      </c>
      <c r="BF14" s="409">
        <v>114.79683002548025</v>
      </c>
      <c r="BG14" s="409">
        <v>114.95077696063255</v>
      </c>
      <c r="BH14" s="409">
        <v>115.49371995463335</v>
      </c>
      <c r="BI14" s="409">
        <v>115.79164252057227</v>
      </c>
      <c r="BJ14" s="405"/>
      <c r="BK14" s="405">
        <v>112.97139453727445</v>
      </c>
      <c r="BL14" s="405">
        <v>113.37619986045701</v>
      </c>
      <c r="BM14" s="405">
        <v>115.1913326366146</v>
      </c>
      <c r="BN14" s="405">
        <v>114.56455094226045</v>
      </c>
      <c r="BO14" s="405">
        <v>114.76216240712856</v>
      </c>
      <c r="BP14" s="405">
        <v>116.45822377694563</v>
      </c>
      <c r="BQ14" s="405">
        <v>116.3371828888472</v>
      </c>
      <c r="BR14" s="405">
        <v>116.04443283391143</v>
      </c>
      <c r="BS14" s="405">
        <v>117.03527917369402</v>
      </c>
      <c r="BT14" s="405">
        <v>117.68967483474428</v>
      </c>
      <c r="BU14" s="405">
        <v>118.40882527645093</v>
      </c>
      <c r="BV14" s="405">
        <v>119.41845609265083</v>
      </c>
      <c r="BW14" s="488"/>
      <c r="BX14" s="473"/>
    </row>
    <row r="15" spans="1:76" s="2" customFormat="1" ht="29.25" customHeight="1" x14ac:dyDescent="0.3">
      <c r="A15" s="23"/>
      <c r="B15" s="410" t="s">
        <v>162</v>
      </c>
      <c r="C15" s="400"/>
      <c r="D15" s="405">
        <v>107.86904747961322</v>
      </c>
      <c r="E15" s="405">
        <v>107.4266946133357</v>
      </c>
      <c r="F15" s="405">
        <v>106.85423796285892</v>
      </c>
      <c r="G15" s="405">
        <v>108.27991592763692</v>
      </c>
      <c r="H15" s="405">
        <v>108.37172302689727</v>
      </c>
      <c r="I15" s="405">
        <v>108.02416757969738</v>
      </c>
      <c r="J15" s="405">
        <v>109.33598849556725</v>
      </c>
      <c r="K15" s="402"/>
      <c r="L15" s="405">
        <v>108.81521536816162</v>
      </c>
      <c r="M15" s="405">
        <v>110.89465957096434</v>
      </c>
      <c r="N15" s="405">
        <v>111.84971374879881</v>
      </c>
      <c r="O15" s="405">
        <v>113.04861154650591</v>
      </c>
      <c r="P15" s="405">
        <v>114.43716549300284</v>
      </c>
      <c r="Q15" s="405">
        <v>116.29224934570274</v>
      </c>
      <c r="R15" s="405">
        <v>116.92405326654982</v>
      </c>
      <c r="S15" s="405">
        <v>116.27780093583523</v>
      </c>
      <c r="T15" s="405">
        <v>117.15370378668034</v>
      </c>
      <c r="U15" s="405">
        <v>117.77460019478995</v>
      </c>
      <c r="V15" s="405">
        <v>118.63342937016728</v>
      </c>
      <c r="W15" s="405"/>
      <c r="X15" s="405">
        <v>117.77445300015523</v>
      </c>
      <c r="Y15" s="405">
        <v>119.87793056766503</v>
      </c>
      <c r="Z15" s="405">
        <v>121.64362694905107</v>
      </c>
      <c r="AA15" s="405">
        <v>123.0855598635231</v>
      </c>
      <c r="AB15" s="405">
        <v>123.95884317792165</v>
      </c>
      <c r="AC15" s="405">
        <v>124.95397997805021</v>
      </c>
      <c r="AD15" s="405">
        <v>125.29923152095195</v>
      </c>
      <c r="AE15" s="405">
        <v>126.30162537311956</v>
      </c>
      <c r="AF15" s="405">
        <v>126.48391818777166</v>
      </c>
      <c r="AG15" s="405">
        <v>126.31467723536883</v>
      </c>
      <c r="AH15" s="405">
        <v>127.1034215191231</v>
      </c>
      <c r="AI15" s="405">
        <v>129.29966637819743</v>
      </c>
      <c r="AJ15" s="405"/>
      <c r="AK15" s="405">
        <v>127.62474774347332</v>
      </c>
      <c r="AL15" s="409">
        <v>125.40953277496725</v>
      </c>
      <c r="AM15" s="409">
        <v>124.51653203296753</v>
      </c>
      <c r="AN15" s="409">
        <v>125.51696143565894</v>
      </c>
      <c r="AO15" s="409">
        <v>125.22824691005002</v>
      </c>
      <c r="AP15" s="409">
        <v>125.26181836651617</v>
      </c>
      <c r="AQ15" s="409">
        <v>125.94667607842574</v>
      </c>
      <c r="AR15" s="409">
        <v>124.01967447726847</v>
      </c>
      <c r="AS15" s="409">
        <v>125.31553269686205</v>
      </c>
      <c r="AT15" s="409">
        <v>125.89967603937315</v>
      </c>
      <c r="AU15" s="409">
        <v>126.23539060403469</v>
      </c>
      <c r="AV15" s="409">
        <v>126.57913586116565</v>
      </c>
      <c r="AW15" s="405"/>
      <c r="AX15" s="405">
        <v>125.10305328642683</v>
      </c>
      <c r="AY15" s="409">
        <v>125.47375895588178</v>
      </c>
      <c r="AZ15" s="409">
        <v>126.73415823202862</v>
      </c>
      <c r="BA15" s="409">
        <v>126.28257132560167</v>
      </c>
      <c r="BB15" s="409">
        <v>125.84015666943681</v>
      </c>
      <c r="BC15" s="409">
        <v>125.61444054974491</v>
      </c>
      <c r="BD15" s="409">
        <v>125.82647690460701</v>
      </c>
      <c r="BE15" s="409">
        <v>124.88941301376491</v>
      </c>
      <c r="BF15" s="409">
        <v>124.23962418434886</v>
      </c>
      <c r="BG15" s="409">
        <v>124.65001712924321</v>
      </c>
      <c r="BH15" s="409">
        <v>124.89625289617982</v>
      </c>
      <c r="BI15" s="409">
        <v>125.45028337178718</v>
      </c>
      <c r="BJ15" s="405"/>
      <c r="BK15" s="405">
        <v>122.70749052340994</v>
      </c>
      <c r="BL15" s="405">
        <v>121.02506701049283</v>
      </c>
      <c r="BM15" s="405">
        <v>121.72265724755601</v>
      </c>
      <c r="BN15" s="405">
        <v>120.59420245230673</v>
      </c>
      <c r="BO15" s="405">
        <v>118.42677167225162</v>
      </c>
      <c r="BP15" s="405">
        <v>117.64485044147224</v>
      </c>
      <c r="BQ15" s="405">
        <v>117.32247940772987</v>
      </c>
      <c r="BR15" s="405">
        <v>115.16876654400423</v>
      </c>
      <c r="BS15" s="405">
        <v>114.49658864386055</v>
      </c>
      <c r="BT15" s="405">
        <v>114.19479448461236</v>
      </c>
      <c r="BU15" s="405">
        <v>114.92870300823861</v>
      </c>
      <c r="BV15" s="405">
        <v>114.93549468197743</v>
      </c>
      <c r="BW15" s="488"/>
      <c r="BX15" s="473"/>
    </row>
    <row r="16" spans="1:76" s="2" customFormat="1" ht="16.5" x14ac:dyDescent="0.3">
      <c r="A16" s="23"/>
      <c r="B16" s="408" t="s">
        <v>45</v>
      </c>
      <c r="C16" s="400"/>
      <c r="D16" s="405">
        <v>106.52928814793017</v>
      </c>
      <c r="E16" s="405">
        <v>108.0871339044329</v>
      </c>
      <c r="F16" s="405">
        <v>107.76938632803575</v>
      </c>
      <c r="G16" s="405">
        <v>109.67566871515189</v>
      </c>
      <c r="H16" s="405">
        <v>111.85166794927781</v>
      </c>
      <c r="I16" s="405">
        <v>112.49836195866006</v>
      </c>
      <c r="J16" s="405">
        <v>114.50883245041305</v>
      </c>
      <c r="K16" s="402"/>
      <c r="L16" s="405">
        <v>112.21240882525973</v>
      </c>
      <c r="M16" s="405">
        <v>110.81995323044738</v>
      </c>
      <c r="N16" s="405">
        <v>110.30096293592861</v>
      </c>
      <c r="O16" s="405">
        <v>110.91234313776651</v>
      </c>
      <c r="P16" s="405">
        <v>109.81741812424708</v>
      </c>
      <c r="Q16" s="405">
        <v>112.6131233559678</v>
      </c>
      <c r="R16" s="405">
        <v>114.09123913283095</v>
      </c>
      <c r="S16" s="405">
        <v>115.44331376877248</v>
      </c>
      <c r="T16" s="405">
        <v>115.9800752413816</v>
      </c>
      <c r="U16" s="405">
        <v>117.64755555383118</v>
      </c>
      <c r="V16" s="405">
        <v>119.18549122564872</v>
      </c>
      <c r="W16" s="405"/>
      <c r="X16" s="405">
        <v>114.58185646875644</v>
      </c>
      <c r="Y16" s="405">
        <v>115.88366708004985</v>
      </c>
      <c r="Z16" s="405">
        <v>116.24859115412978</v>
      </c>
      <c r="AA16" s="405">
        <v>117.74260333320247</v>
      </c>
      <c r="AB16" s="405">
        <v>119.00379219679381</v>
      </c>
      <c r="AC16" s="405">
        <v>118.89051566599424</v>
      </c>
      <c r="AD16" s="405">
        <v>118.59599668591537</v>
      </c>
      <c r="AE16" s="405">
        <v>118.00301670248579</v>
      </c>
      <c r="AF16" s="405">
        <v>116.72958862924186</v>
      </c>
      <c r="AG16" s="405">
        <v>119.36623783978494</v>
      </c>
      <c r="AH16" s="405">
        <v>119.78894213188379</v>
      </c>
      <c r="AI16" s="405">
        <v>121.60378792436531</v>
      </c>
      <c r="AJ16" s="405"/>
      <c r="AK16" s="405">
        <v>118.19966672688786</v>
      </c>
      <c r="AL16" s="409">
        <v>117.3894599280783</v>
      </c>
      <c r="AM16" s="409">
        <v>117.17819845554729</v>
      </c>
      <c r="AN16" s="409">
        <v>117.09728980649287</v>
      </c>
      <c r="AO16" s="409">
        <v>115.37573355161257</v>
      </c>
      <c r="AP16" s="409">
        <v>115.10763611103719</v>
      </c>
      <c r="AQ16" s="409">
        <v>113.6062904438151</v>
      </c>
      <c r="AR16" s="409">
        <v>112.50709093745606</v>
      </c>
      <c r="AS16" s="409">
        <v>114.15589019699462</v>
      </c>
      <c r="AT16" s="409">
        <v>115.8627772353245</v>
      </c>
      <c r="AU16" s="409">
        <v>117.76107126640977</v>
      </c>
      <c r="AV16" s="409">
        <v>120.67236814791589</v>
      </c>
      <c r="AW16" s="405"/>
      <c r="AX16" s="405">
        <v>117.27734540098153</v>
      </c>
      <c r="AY16" s="409">
        <v>117.87803749906297</v>
      </c>
      <c r="AZ16" s="409">
        <v>115.34178197383022</v>
      </c>
      <c r="BA16" s="409">
        <v>112.37836762329512</v>
      </c>
      <c r="BB16" s="409">
        <v>110.6193480647915</v>
      </c>
      <c r="BC16" s="409">
        <v>108.52870268498104</v>
      </c>
      <c r="BD16" s="409">
        <v>107.24773712622465</v>
      </c>
      <c r="BE16" s="409">
        <v>104.84923954551871</v>
      </c>
      <c r="BF16" s="409">
        <v>105.46743866733534</v>
      </c>
      <c r="BG16" s="409">
        <v>105.77876196609192</v>
      </c>
      <c r="BH16" s="409">
        <v>106.54817526159033</v>
      </c>
      <c r="BI16" s="409">
        <v>107.1521999316852</v>
      </c>
      <c r="BJ16" s="405"/>
      <c r="BK16" s="405">
        <v>103.84620099306154</v>
      </c>
      <c r="BL16" s="405">
        <v>103.50842386258711</v>
      </c>
      <c r="BM16" s="405">
        <v>104.89556194506881</v>
      </c>
      <c r="BN16" s="405">
        <v>107.10255660874016</v>
      </c>
      <c r="BO16" s="405">
        <v>104.59657351776838</v>
      </c>
      <c r="BP16" s="405">
        <v>103.81498473311913</v>
      </c>
      <c r="BQ16" s="405">
        <v>103.88330803826993</v>
      </c>
      <c r="BR16" s="405">
        <v>103.98807043950113</v>
      </c>
      <c r="BS16" s="405">
        <v>104.06051706177023</v>
      </c>
      <c r="BT16" s="405">
        <v>105.62142481769678</v>
      </c>
      <c r="BU16" s="405">
        <v>106.67560309923557</v>
      </c>
      <c r="BV16" s="405">
        <v>107.08591122223446</v>
      </c>
      <c r="BW16" s="488"/>
      <c r="BX16" s="473"/>
    </row>
    <row r="17" spans="1:76" s="2" customFormat="1" ht="9.75" customHeight="1" x14ac:dyDescent="0.3">
      <c r="A17" s="23"/>
      <c r="B17" s="408"/>
      <c r="C17" s="400"/>
      <c r="D17" s="401"/>
      <c r="E17" s="401"/>
      <c r="F17" s="401"/>
      <c r="G17" s="401"/>
      <c r="H17" s="401"/>
      <c r="I17" s="405"/>
      <c r="J17" s="405"/>
      <c r="K17" s="402"/>
      <c r="L17" s="405"/>
      <c r="M17" s="405"/>
      <c r="N17" s="405"/>
      <c r="O17" s="405"/>
      <c r="P17" s="405"/>
      <c r="Q17" s="405"/>
      <c r="R17" s="405"/>
      <c r="S17" s="405"/>
      <c r="T17" s="406"/>
      <c r="U17" s="406"/>
      <c r="V17" s="406"/>
      <c r="W17" s="406"/>
      <c r="X17" s="401"/>
      <c r="Y17" s="401"/>
      <c r="Z17" s="401"/>
      <c r="AA17" s="401"/>
      <c r="AB17" s="401"/>
      <c r="AC17" s="401"/>
      <c r="AD17" s="401"/>
      <c r="AE17" s="401"/>
      <c r="AF17" s="406"/>
      <c r="AG17" s="406"/>
      <c r="AH17" s="406"/>
      <c r="AI17" s="406"/>
      <c r="AJ17" s="406"/>
      <c r="AK17" s="406"/>
      <c r="AL17" s="403"/>
      <c r="AM17" s="403"/>
      <c r="AN17" s="403"/>
      <c r="AO17" s="403"/>
      <c r="AP17" s="403"/>
      <c r="AQ17" s="403"/>
      <c r="AR17" s="403"/>
      <c r="AS17" s="403"/>
      <c r="AT17" s="403"/>
      <c r="AU17" s="403"/>
      <c r="AV17" s="403"/>
      <c r="AW17" s="406"/>
      <c r="AX17" s="406"/>
      <c r="AY17" s="403"/>
      <c r="AZ17" s="403"/>
      <c r="BA17" s="403"/>
      <c r="BB17" s="403"/>
      <c r="BC17" s="403"/>
      <c r="BD17" s="403"/>
      <c r="BE17" s="403"/>
      <c r="BF17" s="403"/>
      <c r="BG17" s="403"/>
      <c r="BH17" s="403"/>
      <c r="BI17" s="403"/>
      <c r="BJ17" s="406"/>
      <c r="BK17" s="406"/>
      <c r="BL17" s="406"/>
      <c r="BM17" s="406"/>
      <c r="BN17" s="406"/>
      <c r="BO17" s="406"/>
      <c r="BP17" s="406"/>
      <c r="BQ17" s="406"/>
      <c r="BR17" s="406"/>
      <c r="BS17" s="406"/>
      <c r="BT17" s="406"/>
      <c r="BU17" s="406"/>
      <c r="BV17" s="406"/>
      <c r="BW17" s="488"/>
      <c r="BX17" s="473"/>
    </row>
    <row r="18" spans="1:76" s="2" customFormat="1" ht="16.5" x14ac:dyDescent="0.3">
      <c r="A18" s="23"/>
      <c r="B18" s="407" t="s">
        <v>37</v>
      </c>
      <c r="C18" s="400"/>
      <c r="D18" s="401">
        <v>105.54359267709421</v>
      </c>
      <c r="E18" s="401">
        <v>105.41431158840639</v>
      </c>
      <c r="F18" s="401">
        <v>105.2683869142506</v>
      </c>
      <c r="G18" s="401">
        <v>105.41834984244832</v>
      </c>
      <c r="H18" s="401">
        <v>106.08607327251806</v>
      </c>
      <c r="I18" s="401">
        <v>108.30989913056411</v>
      </c>
      <c r="J18" s="401">
        <v>109.91871935164293</v>
      </c>
      <c r="K18" s="402"/>
      <c r="L18" s="401">
        <v>108.63745139032943</v>
      </c>
      <c r="M18" s="401">
        <v>107.73085317663933</v>
      </c>
      <c r="N18" s="401">
        <v>108.36748945666332</v>
      </c>
      <c r="O18" s="401">
        <v>107.87267759898816</v>
      </c>
      <c r="P18" s="401">
        <v>109.3113975211988</v>
      </c>
      <c r="Q18" s="401">
        <v>109.43288428541564</v>
      </c>
      <c r="R18" s="401">
        <v>109.76877122233164</v>
      </c>
      <c r="S18" s="401">
        <v>110.12220070466557</v>
      </c>
      <c r="T18" s="401">
        <v>110.81341152648658</v>
      </c>
      <c r="U18" s="401">
        <v>111.60185388531229</v>
      </c>
      <c r="V18" s="401">
        <v>116.69330516165259</v>
      </c>
      <c r="W18" s="401"/>
      <c r="X18" s="401">
        <v>116.62284868834456</v>
      </c>
      <c r="Y18" s="401">
        <v>116.27523414814021</v>
      </c>
      <c r="Z18" s="401">
        <v>117.09348083680865</v>
      </c>
      <c r="AA18" s="401">
        <v>116.41515831055976</v>
      </c>
      <c r="AB18" s="401">
        <v>116.87772904443345</v>
      </c>
      <c r="AC18" s="401">
        <v>117.33723844364764</v>
      </c>
      <c r="AD18" s="401">
        <v>117.6429996560634</v>
      </c>
      <c r="AE18" s="401">
        <v>117.40771365675127</v>
      </c>
      <c r="AF18" s="401">
        <v>118.06802917400978</v>
      </c>
      <c r="AG18" s="401">
        <v>119.06685864915998</v>
      </c>
      <c r="AH18" s="401">
        <v>120.37393157215244</v>
      </c>
      <c r="AI18" s="401">
        <v>123.39540954968481</v>
      </c>
      <c r="AJ18" s="401"/>
      <c r="AK18" s="401">
        <v>123.85837176203627</v>
      </c>
      <c r="AL18" s="403">
        <v>121.89870304408885</v>
      </c>
      <c r="AM18" s="403">
        <v>122.46641241913321</v>
      </c>
      <c r="AN18" s="403">
        <v>122.4590995180311</v>
      </c>
      <c r="AO18" s="403">
        <v>121.55725406561062</v>
      </c>
      <c r="AP18" s="403">
        <v>122.04361131165545</v>
      </c>
      <c r="AQ18" s="403">
        <v>122.91927697072136</v>
      </c>
      <c r="AR18" s="403">
        <v>121.96575400933264</v>
      </c>
      <c r="AS18" s="403">
        <v>122.97963189056786</v>
      </c>
      <c r="AT18" s="403">
        <v>122.56322643349745</v>
      </c>
      <c r="AU18" s="403">
        <v>122.51472894203864</v>
      </c>
      <c r="AV18" s="403">
        <v>125.19306125088268</v>
      </c>
      <c r="AW18" s="401"/>
      <c r="AX18" s="401">
        <v>126.07335849331578</v>
      </c>
      <c r="AY18" s="403">
        <v>124.03474877163451</v>
      </c>
      <c r="AZ18" s="403">
        <v>123.85027517624749</v>
      </c>
      <c r="BA18" s="403">
        <v>124.02747947293966</v>
      </c>
      <c r="BB18" s="403">
        <v>124.30687616690906</v>
      </c>
      <c r="BC18" s="403">
        <v>124.27682791749501</v>
      </c>
      <c r="BD18" s="403">
        <v>123.67698004595114</v>
      </c>
      <c r="BE18" s="403">
        <v>123.92869401919695</v>
      </c>
      <c r="BF18" s="403">
        <v>124.3767580065316</v>
      </c>
      <c r="BG18" s="403">
        <v>123.8202786654401</v>
      </c>
      <c r="BH18" s="403">
        <v>124.60722596862908</v>
      </c>
      <c r="BI18" s="403">
        <v>126.01715123437492</v>
      </c>
      <c r="BJ18" s="401"/>
      <c r="BK18" s="401">
        <v>127.11506013189707</v>
      </c>
      <c r="BL18" s="401">
        <v>124.73691264114015</v>
      </c>
      <c r="BM18" s="401">
        <v>125.83550600457279</v>
      </c>
      <c r="BN18" s="401">
        <v>125.00979113263575</v>
      </c>
      <c r="BO18" s="401">
        <v>125.34352300107453</v>
      </c>
      <c r="BP18" s="401">
        <v>125.92416408237341</v>
      </c>
      <c r="BQ18" s="401">
        <v>125.20748731844942</v>
      </c>
      <c r="BR18" s="401">
        <v>124.69366090206741</v>
      </c>
      <c r="BS18" s="401">
        <v>125.53002192421256</v>
      </c>
      <c r="BT18" s="401">
        <v>125.97397593222298</v>
      </c>
      <c r="BU18" s="401">
        <v>126.3769354378956</v>
      </c>
      <c r="BV18" s="401">
        <v>130.385149035616</v>
      </c>
      <c r="BW18" s="488"/>
      <c r="BX18" s="473"/>
    </row>
    <row r="19" spans="1:76" s="2" customFormat="1" ht="16.5" x14ac:dyDescent="0.3">
      <c r="A19" s="23"/>
      <c r="B19" s="408" t="s">
        <v>211</v>
      </c>
      <c r="C19" s="400"/>
      <c r="D19" s="405">
        <v>105.33014032413369</v>
      </c>
      <c r="E19" s="405">
        <v>104.61121502226405</v>
      </c>
      <c r="F19" s="405">
        <v>104.94961597199381</v>
      </c>
      <c r="G19" s="405">
        <v>105.74104529366903</v>
      </c>
      <c r="H19" s="405">
        <v>106.66857155876052</v>
      </c>
      <c r="I19" s="405">
        <v>107.83531128242143</v>
      </c>
      <c r="J19" s="405">
        <v>108.75898023031965</v>
      </c>
      <c r="K19" s="402"/>
      <c r="L19" s="405">
        <v>107.20308790404955</v>
      </c>
      <c r="M19" s="405">
        <v>107.74479122847629</v>
      </c>
      <c r="N19" s="405">
        <v>108.23076322443957</v>
      </c>
      <c r="O19" s="405">
        <v>107.71718068166625</v>
      </c>
      <c r="P19" s="405">
        <v>108.04774897412756</v>
      </c>
      <c r="Q19" s="405">
        <v>108.73371888028433</v>
      </c>
      <c r="R19" s="405">
        <v>109.28466353727536</v>
      </c>
      <c r="S19" s="405">
        <v>109.61892216189099</v>
      </c>
      <c r="T19" s="405">
        <v>109.90264594146215</v>
      </c>
      <c r="U19" s="405">
        <v>110.12799173526199</v>
      </c>
      <c r="V19" s="405">
        <v>111.53086553722596</v>
      </c>
      <c r="W19" s="405"/>
      <c r="X19" s="405">
        <v>110.90144884116499</v>
      </c>
      <c r="Y19" s="405">
        <v>111.18512960558684</v>
      </c>
      <c r="Z19" s="405">
        <v>112.07683103805145</v>
      </c>
      <c r="AA19" s="405">
        <v>112.26580087804396</v>
      </c>
      <c r="AB19" s="405">
        <v>112.86473277413718</v>
      </c>
      <c r="AC19" s="405">
        <v>114.07648883461157</v>
      </c>
      <c r="AD19" s="405">
        <v>114.34769243616164</v>
      </c>
      <c r="AE19" s="405">
        <v>114.11899705128931</v>
      </c>
      <c r="AF19" s="405">
        <v>114.45265445668461</v>
      </c>
      <c r="AG19" s="405">
        <v>115.36677559610929</v>
      </c>
      <c r="AH19" s="405">
        <v>116.5709544047745</v>
      </c>
      <c r="AI19" s="405">
        <v>116.81120419141816</v>
      </c>
      <c r="AJ19" s="405"/>
      <c r="AK19" s="405">
        <v>114.66360548885953</v>
      </c>
      <c r="AL19" s="409">
        <v>115.91534060908754</v>
      </c>
      <c r="AM19" s="409">
        <v>116.42176261591661</v>
      </c>
      <c r="AN19" s="409">
        <v>116.53527099675762</v>
      </c>
      <c r="AO19" s="409">
        <v>116.06444490249932</v>
      </c>
      <c r="AP19" s="409">
        <v>116.43434589129747</v>
      </c>
      <c r="AQ19" s="409">
        <v>116.21878067748821</v>
      </c>
      <c r="AR19" s="409">
        <v>115.58082416635001</v>
      </c>
      <c r="AS19" s="409">
        <v>115.13144531503798</v>
      </c>
      <c r="AT19" s="409">
        <v>115.04995281114948</v>
      </c>
      <c r="AU19" s="409">
        <v>114.7845449041904</v>
      </c>
      <c r="AV19" s="409">
        <v>115.69770292547024</v>
      </c>
      <c r="AW19" s="405"/>
      <c r="AX19" s="405">
        <v>113.86077082404249</v>
      </c>
      <c r="AY19" s="409">
        <v>113.07212479236081</v>
      </c>
      <c r="AZ19" s="409">
        <v>113.14469065347771</v>
      </c>
      <c r="BA19" s="409">
        <v>113.66427554860002</v>
      </c>
      <c r="BB19" s="409">
        <v>113.93095700709412</v>
      </c>
      <c r="BC19" s="409">
        <v>114.2390107912338</v>
      </c>
      <c r="BD19" s="409">
        <v>114.7538211668948</v>
      </c>
      <c r="BE19" s="409">
        <v>115.19673065210037</v>
      </c>
      <c r="BF19" s="409">
        <v>115.61219990751165</v>
      </c>
      <c r="BG19" s="409">
        <v>115.65221006222332</v>
      </c>
      <c r="BH19" s="409">
        <v>115.35008979047834</v>
      </c>
      <c r="BI19" s="409">
        <v>116.12151053258617</v>
      </c>
      <c r="BJ19" s="405"/>
      <c r="BK19" s="405">
        <v>113.58258886199602</v>
      </c>
      <c r="BL19" s="405">
        <v>113.49105228548346</v>
      </c>
      <c r="BM19" s="405">
        <v>113.83627004677821</v>
      </c>
      <c r="BN19" s="405">
        <v>114.7259511460808</v>
      </c>
      <c r="BO19" s="405">
        <v>114.74888315040752</v>
      </c>
      <c r="BP19" s="405">
        <v>115.29204284116433</v>
      </c>
      <c r="BQ19" s="405">
        <v>116.32242722601809</v>
      </c>
      <c r="BR19" s="405">
        <v>115.36320198376474</v>
      </c>
      <c r="BS19" s="405">
        <v>115.52554496643539</v>
      </c>
      <c r="BT19" s="405">
        <v>115.54256196174137</v>
      </c>
      <c r="BU19" s="405">
        <v>115.27010277507617</v>
      </c>
      <c r="BV19" s="405">
        <v>118.976673939118</v>
      </c>
      <c r="BW19" s="488"/>
      <c r="BX19" s="473"/>
    </row>
    <row r="20" spans="1:76" s="2" customFormat="1" ht="16.5" x14ac:dyDescent="0.3">
      <c r="A20" s="23"/>
      <c r="B20" s="408" t="s">
        <v>46</v>
      </c>
      <c r="C20" s="400"/>
      <c r="D20" s="405">
        <v>105.63191581157722</v>
      </c>
      <c r="E20" s="405">
        <v>105.76336051666939</v>
      </c>
      <c r="F20" s="405">
        <v>105.40227888428306</v>
      </c>
      <c r="G20" s="405">
        <v>105.26941548555195</v>
      </c>
      <c r="H20" s="405">
        <v>105.82296418744691</v>
      </c>
      <c r="I20" s="405">
        <v>108.51296962256365</v>
      </c>
      <c r="J20" s="405">
        <v>110.42313153131644</v>
      </c>
      <c r="K20" s="402"/>
      <c r="L20" s="405">
        <v>109.26399147056492</v>
      </c>
      <c r="M20" s="405">
        <v>107.71567039432607</v>
      </c>
      <c r="N20" s="405">
        <v>108.41917187827298</v>
      </c>
      <c r="O20" s="405">
        <v>107.93273026976219</v>
      </c>
      <c r="P20" s="405">
        <v>109.86104905546568</v>
      </c>
      <c r="Q20" s="405">
        <v>109.73219303488092</v>
      </c>
      <c r="R20" s="405">
        <v>109.97263571246691</v>
      </c>
      <c r="S20" s="405">
        <v>110.33454479137023</v>
      </c>
      <c r="T20" s="405">
        <v>111.20683334807615</v>
      </c>
      <c r="U20" s="405">
        <v>112.24370835467194</v>
      </c>
      <c r="V20" s="405">
        <v>118.97332535570355</v>
      </c>
      <c r="W20" s="405"/>
      <c r="X20" s="405">
        <v>119.15353175576119</v>
      </c>
      <c r="Y20" s="405">
        <v>118.52304773971211</v>
      </c>
      <c r="Z20" s="405">
        <v>119.30803883724533</v>
      </c>
      <c r="AA20" s="405">
        <v>118.2403608731079</v>
      </c>
      <c r="AB20" s="405">
        <v>118.64158412824881</v>
      </c>
      <c r="AC20" s="405">
        <v>118.76256150637001</v>
      </c>
      <c r="AD20" s="405">
        <v>119.08377099142233</v>
      </c>
      <c r="AE20" s="405">
        <v>118.84560344943948</v>
      </c>
      <c r="AF20" s="405">
        <v>119.65318780583327</v>
      </c>
      <c r="AG20" s="405">
        <v>120.68988552251506</v>
      </c>
      <c r="AH20" s="405">
        <v>122.04294382997284</v>
      </c>
      <c r="AI20" s="405">
        <v>126.31969518315385</v>
      </c>
      <c r="AJ20" s="405"/>
      <c r="AK20" s="405">
        <v>127.96393038246431</v>
      </c>
      <c r="AL20" s="409">
        <v>124.54266236820851</v>
      </c>
      <c r="AM20" s="409">
        <v>125.13794358043691</v>
      </c>
      <c r="AN20" s="409">
        <v>125.07535596552735</v>
      </c>
      <c r="AO20" s="409">
        <v>123.97674357615753</v>
      </c>
      <c r="AP20" s="409">
        <v>124.51608633243828</v>
      </c>
      <c r="AQ20" s="409">
        <v>125.89114335958968</v>
      </c>
      <c r="AR20" s="409">
        <v>124.79376775151351</v>
      </c>
      <c r="AS20" s="409">
        <v>126.47575389004277</v>
      </c>
      <c r="AT20" s="409">
        <v>125.90619950372081</v>
      </c>
      <c r="AU20" s="409">
        <v>125.95683113059145</v>
      </c>
      <c r="AV20" s="409">
        <v>129.44189756102281</v>
      </c>
      <c r="AW20" s="405"/>
      <c r="AX20" s="405">
        <v>131.56802080129262</v>
      </c>
      <c r="AY20" s="409">
        <v>128.95729589573901</v>
      </c>
      <c r="AZ20" s="409">
        <v>128.65508551656478</v>
      </c>
      <c r="BA20" s="409">
        <v>128.67506094646592</v>
      </c>
      <c r="BB20" s="409">
        <v>128.96004374638875</v>
      </c>
      <c r="BC20" s="409">
        <v>128.77381025188677</v>
      </c>
      <c r="BD20" s="409">
        <v>127.65913885100173</v>
      </c>
      <c r="BE20" s="409">
        <v>127.82236037758331</v>
      </c>
      <c r="BF20" s="409">
        <v>128.28497578535865</v>
      </c>
      <c r="BG20" s="409">
        <v>127.45253316047923</v>
      </c>
      <c r="BH20" s="409">
        <v>128.74411638944196</v>
      </c>
      <c r="BI20" s="409">
        <v>130.44990612523389</v>
      </c>
      <c r="BJ20" s="405"/>
      <c r="BK20" s="405">
        <v>133.23774419210426</v>
      </c>
      <c r="BL20" s="405">
        <v>129.80508355354939</v>
      </c>
      <c r="BM20" s="405">
        <v>131.25154916503482</v>
      </c>
      <c r="BN20" s="405">
        <v>129.63326699884362</v>
      </c>
      <c r="BO20" s="405">
        <v>130.11033247546553</v>
      </c>
      <c r="BP20" s="405">
        <v>130.70766595383014</v>
      </c>
      <c r="BQ20" s="405">
        <v>129.18289034652045</v>
      </c>
      <c r="BR20" s="405">
        <v>128.87639721812252</v>
      </c>
      <c r="BS20" s="405">
        <v>130.02442535854414</v>
      </c>
      <c r="BT20" s="405">
        <v>130.66621216389163</v>
      </c>
      <c r="BU20" s="405">
        <v>131.3826721936297</v>
      </c>
      <c r="BV20" s="405">
        <v>135.52610682388422</v>
      </c>
      <c r="BW20" s="488"/>
      <c r="BX20" s="473"/>
    </row>
    <row r="21" spans="1:76" s="2" customFormat="1" ht="9.75" customHeight="1" x14ac:dyDescent="0.3">
      <c r="A21" s="23"/>
      <c r="B21" s="404"/>
      <c r="C21" s="400"/>
      <c r="D21" s="401"/>
      <c r="E21" s="401"/>
      <c r="F21" s="401"/>
      <c r="G21" s="401"/>
      <c r="H21" s="401"/>
      <c r="I21" s="405"/>
      <c r="J21" s="405"/>
      <c r="K21" s="402"/>
      <c r="L21" s="405"/>
      <c r="M21" s="405"/>
      <c r="N21" s="405"/>
      <c r="O21" s="405"/>
      <c r="P21" s="405"/>
      <c r="Q21" s="405"/>
      <c r="R21" s="405"/>
      <c r="S21" s="405"/>
      <c r="T21" s="406"/>
      <c r="U21" s="406"/>
      <c r="V21" s="406"/>
      <c r="W21" s="406"/>
      <c r="X21" s="406"/>
      <c r="Y21" s="406"/>
      <c r="Z21" s="406"/>
      <c r="AA21" s="406"/>
      <c r="AB21" s="406"/>
      <c r="AC21" s="406"/>
      <c r="AD21" s="406"/>
      <c r="AE21" s="406"/>
      <c r="AF21" s="406"/>
      <c r="AG21" s="406"/>
      <c r="AH21" s="406"/>
      <c r="AI21" s="406"/>
      <c r="AJ21" s="406"/>
      <c r="AK21" s="406"/>
      <c r="AL21" s="403"/>
      <c r="AM21" s="403"/>
      <c r="AN21" s="403"/>
      <c r="AO21" s="403"/>
      <c r="AP21" s="403"/>
      <c r="AQ21" s="403"/>
      <c r="AR21" s="403"/>
      <c r="AS21" s="403"/>
      <c r="AT21" s="403"/>
      <c r="AU21" s="403"/>
      <c r="AV21" s="403"/>
      <c r="AW21" s="406"/>
      <c r="AX21" s="406"/>
      <c r="AY21" s="403"/>
      <c r="AZ21" s="403"/>
      <c r="BA21" s="403"/>
      <c r="BB21" s="403"/>
      <c r="BC21" s="403"/>
      <c r="BD21" s="403"/>
      <c r="BE21" s="403"/>
      <c r="BF21" s="403"/>
      <c r="BG21" s="403"/>
      <c r="BH21" s="403"/>
      <c r="BI21" s="403"/>
      <c r="BJ21" s="406"/>
      <c r="BK21" s="406"/>
      <c r="BL21" s="406"/>
      <c r="BM21" s="406"/>
      <c r="BN21" s="406"/>
      <c r="BO21" s="406"/>
      <c r="BP21" s="406"/>
      <c r="BQ21" s="406"/>
      <c r="BR21" s="406"/>
      <c r="BS21" s="406"/>
      <c r="BT21" s="406"/>
      <c r="BU21" s="406"/>
      <c r="BV21" s="406"/>
      <c r="BW21" s="488"/>
      <c r="BX21" s="473"/>
    </row>
    <row r="22" spans="1:76" s="2" customFormat="1" ht="17.25" customHeight="1" x14ac:dyDescent="0.3">
      <c r="A22" s="23"/>
      <c r="B22" s="407" t="s">
        <v>38</v>
      </c>
      <c r="C22" s="400"/>
      <c r="D22" s="401">
        <v>105.11994112903825</v>
      </c>
      <c r="E22" s="401">
        <v>105.74598112682899</v>
      </c>
      <c r="F22" s="401">
        <v>104.0281338830418</v>
      </c>
      <c r="G22" s="401">
        <v>104.64449299704843</v>
      </c>
      <c r="H22" s="401">
        <v>107.63813188701282</v>
      </c>
      <c r="I22" s="401">
        <v>108.83323746053476</v>
      </c>
      <c r="J22" s="401">
        <v>109.18803052360609</v>
      </c>
      <c r="K22" s="402"/>
      <c r="L22" s="401">
        <v>104.28271124441656</v>
      </c>
      <c r="M22" s="401">
        <v>102.28508041086404</v>
      </c>
      <c r="N22" s="401">
        <v>103.506458844573</v>
      </c>
      <c r="O22" s="401">
        <v>108.38214089449582</v>
      </c>
      <c r="P22" s="401">
        <v>110.17438039903232</v>
      </c>
      <c r="Q22" s="401">
        <v>112.03278075918388</v>
      </c>
      <c r="R22" s="401">
        <v>112.26151154474395</v>
      </c>
      <c r="S22" s="401">
        <v>111.00969926069016</v>
      </c>
      <c r="T22" s="401">
        <v>112.33347461753225</v>
      </c>
      <c r="U22" s="401">
        <v>114.84094933751913</v>
      </c>
      <c r="V22" s="401">
        <v>116.94379016220891</v>
      </c>
      <c r="W22" s="401"/>
      <c r="X22" s="401">
        <v>111.4737350293468</v>
      </c>
      <c r="Y22" s="401">
        <v>109.03182953145894</v>
      </c>
      <c r="Z22" s="401">
        <v>110.96998477641537</v>
      </c>
      <c r="AA22" s="401">
        <v>115.56540731966467</v>
      </c>
      <c r="AB22" s="401">
        <v>116.90317950600125</v>
      </c>
      <c r="AC22" s="401">
        <v>117.93256526678924</v>
      </c>
      <c r="AD22" s="401">
        <v>117.56286612406754</v>
      </c>
      <c r="AE22" s="401">
        <v>116.847488927323</v>
      </c>
      <c r="AF22" s="401">
        <v>115.70553488760949</v>
      </c>
      <c r="AG22" s="401">
        <v>119.78410691672347</v>
      </c>
      <c r="AH22" s="401">
        <v>120.51982588120785</v>
      </c>
      <c r="AI22" s="401">
        <v>120.57646869376951</v>
      </c>
      <c r="AJ22" s="401"/>
      <c r="AK22" s="401">
        <v>115.19085936944631</v>
      </c>
      <c r="AL22" s="403">
        <v>113.01464012277187</v>
      </c>
      <c r="AM22" s="403">
        <v>114.36687948851632</v>
      </c>
      <c r="AN22" s="403">
        <v>120.06225910724031</v>
      </c>
      <c r="AO22" s="403">
        <v>121.56902705088962</v>
      </c>
      <c r="AP22" s="403">
        <v>123.31208197123328</v>
      </c>
      <c r="AQ22" s="403">
        <v>123.3168308975509</v>
      </c>
      <c r="AR22" s="403">
        <v>122.18349792644196</v>
      </c>
      <c r="AS22" s="403">
        <v>122.63777944139268</v>
      </c>
      <c r="AT22" s="403">
        <v>125.65572930640032</v>
      </c>
      <c r="AU22" s="403">
        <v>126.91425554884884</v>
      </c>
      <c r="AV22" s="403">
        <v>127.83282828937259</v>
      </c>
      <c r="AW22" s="401"/>
      <c r="AX22" s="401">
        <v>119.97149685182667</v>
      </c>
      <c r="AY22" s="403">
        <v>117.58589113811513</v>
      </c>
      <c r="AZ22" s="403">
        <v>119.57134764012127</v>
      </c>
      <c r="BA22" s="403">
        <v>124.01013390025619</v>
      </c>
      <c r="BB22" s="403">
        <v>126.03148808892766</v>
      </c>
      <c r="BC22" s="403">
        <v>127.47434357969513</v>
      </c>
      <c r="BD22" s="403">
        <v>126.72066448168648</v>
      </c>
      <c r="BE22" s="403">
        <v>126.16268005294842</v>
      </c>
      <c r="BF22" s="403">
        <v>125.2312657706522</v>
      </c>
      <c r="BG22" s="403">
        <v>129.30101011923202</v>
      </c>
      <c r="BH22" s="403">
        <v>128.84932576706888</v>
      </c>
      <c r="BI22" s="403">
        <v>129.02986739353133</v>
      </c>
      <c r="BJ22" s="401"/>
      <c r="BK22" s="401">
        <v>122.51067471527286</v>
      </c>
      <c r="BL22" s="401">
        <v>120.23447202672473</v>
      </c>
      <c r="BM22" s="401">
        <v>121.81613701294089</v>
      </c>
      <c r="BN22" s="401">
        <v>124.81122342177026</v>
      </c>
      <c r="BO22" s="401">
        <v>127.50047944542338</v>
      </c>
      <c r="BP22" s="401">
        <v>128.88996215650835</v>
      </c>
      <c r="BQ22" s="401">
        <v>129.19120735647172</v>
      </c>
      <c r="BR22" s="401">
        <v>128.96511434637347</v>
      </c>
      <c r="BS22" s="401">
        <v>128.63913914302751</v>
      </c>
      <c r="BT22" s="401">
        <v>129.88021603972436</v>
      </c>
      <c r="BU22" s="401">
        <v>131.10098448270591</v>
      </c>
      <c r="BV22" s="401">
        <v>130.91563703263006</v>
      </c>
      <c r="BW22" s="489"/>
      <c r="BX22" s="473"/>
    </row>
    <row r="23" spans="1:76" s="2" customFormat="1" ht="18.75" customHeight="1" x14ac:dyDescent="0.3">
      <c r="A23" s="23"/>
      <c r="B23" s="408" t="s">
        <v>47</v>
      </c>
      <c r="C23" s="400"/>
      <c r="D23" s="405">
        <v>106.82197475009524</v>
      </c>
      <c r="E23" s="405">
        <v>109.25570358246684</v>
      </c>
      <c r="F23" s="405">
        <v>109.98582223217834</v>
      </c>
      <c r="G23" s="405">
        <v>110.37048527133521</v>
      </c>
      <c r="H23" s="405">
        <v>111.88597788179766</v>
      </c>
      <c r="I23" s="405">
        <v>115.88715432907688</v>
      </c>
      <c r="J23" s="405">
        <v>114.50760178623534</v>
      </c>
      <c r="K23" s="402"/>
      <c r="L23" s="405">
        <v>114.45580117677454</v>
      </c>
      <c r="M23" s="405">
        <v>112.4638322856914</v>
      </c>
      <c r="N23" s="405">
        <v>112.36066736427685</v>
      </c>
      <c r="O23" s="405">
        <v>114.3740638932136</v>
      </c>
      <c r="P23" s="405">
        <v>115.04166980936283</v>
      </c>
      <c r="Q23" s="405">
        <v>116.76850227234149</v>
      </c>
      <c r="R23" s="405">
        <v>117.97979378968942</v>
      </c>
      <c r="S23" s="405">
        <v>119.7950775210671</v>
      </c>
      <c r="T23" s="405">
        <v>121.72111625703037</v>
      </c>
      <c r="U23" s="405">
        <v>123.08463675751446</v>
      </c>
      <c r="V23" s="405">
        <v>126.0208715919786</v>
      </c>
      <c r="W23" s="405"/>
      <c r="X23" s="405">
        <v>126.88128011813015</v>
      </c>
      <c r="Y23" s="405">
        <v>126.90344898281165</v>
      </c>
      <c r="Z23" s="405">
        <v>123.85301320263645</v>
      </c>
      <c r="AA23" s="405">
        <v>125.25428610532293</v>
      </c>
      <c r="AB23" s="405">
        <v>125.12115960552985</v>
      </c>
      <c r="AC23" s="405">
        <v>126.2699146689057</v>
      </c>
      <c r="AD23" s="405">
        <v>127.86220450578573</v>
      </c>
      <c r="AE23" s="405">
        <v>127.73434230127994</v>
      </c>
      <c r="AF23" s="405">
        <v>127.68922594411909</v>
      </c>
      <c r="AG23" s="405">
        <v>129.68513242488791</v>
      </c>
      <c r="AH23" s="405">
        <v>130.91682332720762</v>
      </c>
      <c r="AI23" s="405">
        <v>130.8991646762783</v>
      </c>
      <c r="AJ23" s="405"/>
      <c r="AK23" s="405">
        <v>129.37169137089256</v>
      </c>
      <c r="AL23" s="409">
        <v>129.52117777723447</v>
      </c>
      <c r="AM23" s="409">
        <v>128.19499229875206</v>
      </c>
      <c r="AN23" s="409">
        <v>130.46691311155902</v>
      </c>
      <c r="AO23" s="409">
        <v>131.39863038856905</v>
      </c>
      <c r="AP23" s="409">
        <v>133.61532267794843</v>
      </c>
      <c r="AQ23" s="409">
        <v>135.64192871053822</v>
      </c>
      <c r="AR23" s="409">
        <v>134.62642763997806</v>
      </c>
      <c r="AS23" s="409">
        <v>135.04405795038161</v>
      </c>
      <c r="AT23" s="409">
        <v>135.99801350151392</v>
      </c>
      <c r="AU23" s="409">
        <v>136.89921575027947</v>
      </c>
      <c r="AV23" s="409">
        <v>139.8973617681238</v>
      </c>
      <c r="AW23" s="405"/>
      <c r="AX23" s="405">
        <v>136.82448190525989</v>
      </c>
      <c r="AY23" s="409">
        <v>134.93144526091348</v>
      </c>
      <c r="AZ23" s="409">
        <v>139.39235105708164</v>
      </c>
      <c r="BA23" s="409">
        <v>137.77176372850602</v>
      </c>
      <c r="BB23" s="409">
        <v>137.3480522167221</v>
      </c>
      <c r="BC23" s="409">
        <v>138.88502677473457</v>
      </c>
      <c r="BD23" s="409">
        <v>138.43220707492353</v>
      </c>
      <c r="BE23" s="409">
        <v>137.97503333953739</v>
      </c>
      <c r="BF23" s="409">
        <v>138.27926859228631</v>
      </c>
      <c r="BG23" s="409">
        <v>138.10952067050164</v>
      </c>
      <c r="BH23" s="409">
        <v>136.70407014095542</v>
      </c>
      <c r="BI23" s="409">
        <v>138.25792227921147</v>
      </c>
      <c r="BJ23" s="405"/>
      <c r="BK23" s="405">
        <v>138.80351642888002</v>
      </c>
      <c r="BL23" s="405">
        <v>136.59716528640018</v>
      </c>
      <c r="BM23" s="405">
        <v>135.62463987779103</v>
      </c>
      <c r="BN23" s="405">
        <v>136.89751308171211</v>
      </c>
      <c r="BO23" s="405">
        <v>137.29814714863866</v>
      </c>
      <c r="BP23" s="405">
        <v>141.20580863882233</v>
      </c>
      <c r="BQ23" s="405">
        <v>142.56032098336775</v>
      </c>
      <c r="BR23" s="405">
        <v>144.63415510094816</v>
      </c>
      <c r="BS23" s="405">
        <v>145.56116206736354</v>
      </c>
      <c r="BT23" s="405">
        <v>142.07692949300417</v>
      </c>
      <c r="BU23" s="405">
        <v>140.1066728421402</v>
      </c>
      <c r="BV23" s="405">
        <v>141.04423317901777</v>
      </c>
      <c r="BW23" s="488"/>
      <c r="BX23" s="473"/>
    </row>
    <row r="24" spans="1:76" s="2" customFormat="1" ht="19.5" customHeight="1" x14ac:dyDescent="0.3">
      <c r="A24" s="23"/>
      <c r="B24" s="408" t="s">
        <v>48</v>
      </c>
      <c r="C24" s="400"/>
      <c r="D24" s="405">
        <v>104.99816685207944</v>
      </c>
      <c r="E24" s="405">
        <v>105.57592728895347</v>
      </c>
      <c r="F24" s="405">
        <v>106.40339774515442</v>
      </c>
      <c r="G24" s="405">
        <v>107.25567990101632</v>
      </c>
      <c r="H24" s="405">
        <v>107.58053685922889</v>
      </c>
      <c r="I24" s="405">
        <v>109.24763225718792</v>
      </c>
      <c r="J24" s="405">
        <v>110.65030920078787</v>
      </c>
      <c r="K24" s="402"/>
      <c r="L24" s="405">
        <v>110.34811668152038</v>
      </c>
      <c r="M24" s="405">
        <v>110.6203322274684</v>
      </c>
      <c r="N24" s="405">
        <v>112.33680247552951</v>
      </c>
      <c r="O24" s="405">
        <v>112.65614828223109</v>
      </c>
      <c r="P24" s="405">
        <v>113.31747070083354</v>
      </c>
      <c r="Q24" s="405">
        <v>114.90414159869719</v>
      </c>
      <c r="R24" s="405">
        <v>118.37077350699779</v>
      </c>
      <c r="S24" s="405">
        <v>119.15979473274339</v>
      </c>
      <c r="T24" s="405">
        <v>121.27055215193542</v>
      </c>
      <c r="U24" s="405">
        <v>122.06208618413243</v>
      </c>
      <c r="V24" s="405">
        <v>124.20617385817843</v>
      </c>
      <c r="W24" s="405"/>
      <c r="X24" s="405">
        <v>124.04078947997036</v>
      </c>
      <c r="Y24" s="405">
        <v>124.3113528726922</v>
      </c>
      <c r="Z24" s="405">
        <v>125.61907593751445</v>
      </c>
      <c r="AA24" s="405">
        <v>125.72930546788263</v>
      </c>
      <c r="AB24" s="405">
        <v>126.18024445575237</v>
      </c>
      <c r="AC24" s="405">
        <v>125.74637830810988</v>
      </c>
      <c r="AD24" s="405">
        <v>125.90583162212624</v>
      </c>
      <c r="AE24" s="405">
        <v>126.63536078023699</v>
      </c>
      <c r="AF24" s="405">
        <v>127.1316289736269</v>
      </c>
      <c r="AG24" s="405">
        <v>126.82517963575172</v>
      </c>
      <c r="AH24" s="405">
        <v>126.90722850806799</v>
      </c>
      <c r="AI24" s="405">
        <v>127.4144397187503</v>
      </c>
      <c r="AJ24" s="405"/>
      <c r="AK24" s="405">
        <v>126.19116562239888</v>
      </c>
      <c r="AL24" s="409">
        <v>125.36570424030809</v>
      </c>
      <c r="AM24" s="409">
        <v>125.81821620277955</v>
      </c>
      <c r="AN24" s="409">
        <v>126.20111094025539</v>
      </c>
      <c r="AO24" s="409">
        <v>126.08922611436959</v>
      </c>
      <c r="AP24" s="409">
        <v>126.09668510276198</v>
      </c>
      <c r="AQ24" s="409">
        <v>127.18818373751456</v>
      </c>
      <c r="AR24" s="409">
        <v>127.500819538352</v>
      </c>
      <c r="AS24" s="409">
        <v>128.40150839314555</v>
      </c>
      <c r="AT24" s="409">
        <v>129.57265202802861</v>
      </c>
      <c r="AU24" s="409">
        <v>129.75130105707859</v>
      </c>
      <c r="AV24" s="409">
        <v>130.14829889941183</v>
      </c>
      <c r="AW24" s="405"/>
      <c r="AX24" s="405">
        <v>129.25009128113285</v>
      </c>
      <c r="AY24" s="409">
        <v>129.0565548329954</v>
      </c>
      <c r="AZ24" s="409">
        <v>130.05649314837225</v>
      </c>
      <c r="BA24" s="409">
        <v>130.1434841331448</v>
      </c>
      <c r="BB24" s="409">
        <v>129.99464949961791</v>
      </c>
      <c r="BC24" s="409">
        <v>131.18284599060763</v>
      </c>
      <c r="BD24" s="409">
        <v>131.39865620922163</v>
      </c>
      <c r="BE24" s="409">
        <v>131.3465640874872</v>
      </c>
      <c r="BF24" s="409">
        <v>131.4135396725743</v>
      </c>
      <c r="BG24" s="409">
        <v>131.86252415038044</v>
      </c>
      <c r="BH24" s="409">
        <v>132.03373229004845</v>
      </c>
      <c r="BI24" s="409">
        <v>131.09829071534071</v>
      </c>
      <c r="BJ24" s="405"/>
      <c r="BK24" s="405">
        <v>130.48165010657058</v>
      </c>
      <c r="BL24" s="405">
        <v>130.57377178981793</v>
      </c>
      <c r="BM24" s="405">
        <v>130.2951082524616</v>
      </c>
      <c r="BN24" s="405">
        <v>129.76257032839837</v>
      </c>
      <c r="BO24" s="405">
        <v>130.10778262481836</v>
      </c>
      <c r="BP24" s="405">
        <v>130.04072699889505</v>
      </c>
      <c r="BQ24" s="405">
        <v>130.54212472467816</v>
      </c>
      <c r="BR24" s="405">
        <v>132.16920538961574</v>
      </c>
      <c r="BS24" s="405">
        <v>133.29870786955712</v>
      </c>
      <c r="BT24" s="405">
        <v>134.52026231372278</v>
      </c>
      <c r="BU24" s="405">
        <v>135.91099334078717</v>
      </c>
      <c r="BV24" s="405">
        <v>136.29412854323425</v>
      </c>
      <c r="BW24" s="489"/>
      <c r="BX24" s="473"/>
    </row>
    <row r="25" spans="1:76" s="2" customFormat="1" ht="18" customHeight="1" x14ac:dyDescent="0.3">
      <c r="A25" s="23"/>
      <c r="B25" s="408" t="s">
        <v>49</v>
      </c>
      <c r="C25" s="400"/>
      <c r="D25" s="405">
        <v>107.00301899096216</v>
      </c>
      <c r="E25" s="405">
        <v>108.35656145341193</v>
      </c>
      <c r="F25" s="405">
        <v>109.85643283072113</v>
      </c>
      <c r="G25" s="405">
        <v>110.45089404733758</v>
      </c>
      <c r="H25" s="405">
        <v>111.69468982364279</v>
      </c>
      <c r="I25" s="405">
        <v>112.43547995511869</v>
      </c>
      <c r="J25" s="405">
        <v>113.54209237374317</v>
      </c>
      <c r="K25" s="402"/>
      <c r="L25" s="405">
        <v>114.0633891329299</v>
      </c>
      <c r="M25" s="405">
        <v>115.21572933744794</v>
      </c>
      <c r="N25" s="405">
        <v>116.64243625732745</v>
      </c>
      <c r="O25" s="405">
        <v>118.38009212128324</v>
      </c>
      <c r="P25" s="405">
        <v>118.90138888046998</v>
      </c>
      <c r="Q25" s="405">
        <v>119.40350623216116</v>
      </c>
      <c r="R25" s="405">
        <v>120.54205941705993</v>
      </c>
      <c r="S25" s="405">
        <v>121.38204229775727</v>
      </c>
      <c r="T25" s="405">
        <v>119.76530105426455</v>
      </c>
      <c r="U25" s="405">
        <v>120.87624615454166</v>
      </c>
      <c r="V25" s="405">
        <v>121.80619645688405</v>
      </c>
      <c r="W25" s="405"/>
      <c r="X25" s="405">
        <v>123.49306298561376</v>
      </c>
      <c r="Y25" s="405">
        <v>120.86804608796484</v>
      </c>
      <c r="Z25" s="405">
        <v>121.66186563089647</v>
      </c>
      <c r="AA25" s="405">
        <v>122.1850648751014</v>
      </c>
      <c r="AB25" s="405">
        <v>122.93378103491192</v>
      </c>
      <c r="AC25" s="405">
        <v>123.13223592064482</v>
      </c>
      <c r="AD25" s="405">
        <v>123.6355134340786</v>
      </c>
      <c r="AE25" s="405">
        <v>125.36641062215571</v>
      </c>
      <c r="AF25" s="405">
        <v>125.65436920772488</v>
      </c>
      <c r="AG25" s="405">
        <v>129.32270625347229</v>
      </c>
      <c r="AH25" s="405">
        <v>128.74203983668312</v>
      </c>
      <c r="AI25" s="405">
        <v>128.17980727439519</v>
      </c>
      <c r="AJ25" s="405"/>
      <c r="AK25" s="405">
        <v>125.27462036201176</v>
      </c>
      <c r="AL25" s="409">
        <v>124.30314066201092</v>
      </c>
      <c r="AM25" s="409">
        <v>123.97006190772493</v>
      </c>
      <c r="AN25" s="409">
        <v>123.22988689820049</v>
      </c>
      <c r="AO25" s="409">
        <v>123.82202690582005</v>
      </c>
      <c r="AP25" s="409">
        <v>124.16435784772511</v>
      </c>
      <c r="AQ25" s="409">
        <v>123.36866971248634</v>
      </c>
      <c r="AR25" s="409">
        <v>123.10960845915278</v>
      </c>
      <c r="AS25" s="409">
        <v>123.67399190391515</v>
      </c>
      <c r="AT25" s="409">
        <v>123.81277471820097</v>
      </c>
      <c r="AU25" s="409">
        <v>124.41839564248772</v>
      </c>
      <c r="AV25" s="409">
        <v>125.71222216255489</v>
      </c>
      <c r="AW25" s="405"/>
      <c r="AX25" s="405">
        <v>125.46446814807393</v>
      </c>
      <c r="AY25" s="409">
        <v>125.65716571489244</v>
      </c>
      <c r="AZ25" s="409">
        <v>124.7395582538519</v>
      </c>
      <c r="BA25" s="409">
        <v>125.47364422268433</v>
      </c>
      <c r="BB25" s="409">
        <v>125.93244795320459</v>
      </c>
      <c r="BC25" s="409">
        <v>127.05027223683339</v>
      </c>
      <c r="BD25" s="409">
        <v>127.29807671204792</v>
      </c>
      <c r="BE25" s="409">
        <v>127.91299892832097</v>
      </c>
      <c r="BF25" s="409">
        <v>127.76758127997273</v>
      </c>
      <c r="BG25" s="409">
        <v>128.65826437610571</v>
      </c>
      <c r="BH25" s="409">
        <v>129.1217831302157</v>
      </c>
      <c r="BI25" s="409">
        <v>130.39418755326281</v>
      </c>
      <c r="BJ25" s="405"/>
      <c r="BK25" s="405">
        <v>130.72137726204636</v>
      </c>
      <c r="BL25" s="405">
        <v>129.12178313021573</v>
      </c>
      <c r="BM25" s="405">
        <v>128.49466952171394</v>
      </c>
      <c r="BN25" s="405">
        <v>127.66684545612273</v>
      </c>
      <c r="BO25" s="405">
        <v>126.8390213905315</v>
      </c>
      <c r="BP25" s="405">
        <v>126.50243358364277</v>
      </c>
      <c r="BQ25" s="405">
        <v>127.85788177895148</v>
      </c>
      <c r="BR25" s="405">
        <v>127.72142726264524</v>
      </c>
      <c r="BS25" s="405">
        <v>127.70323332713774</v>
      </c>
      <c r="BT25" s="405">
        <v>127.10283345539027</v>
      </c>
      <c r="BU25" s="405">
        <v>129.20423300650643</v>
      </c>
      <c r="BV25" s="405">
        <v>130.02296010434389</v>
      </c>
      <c r="BW25" s="488"/>
      <c r="BX25" s="473"/>
    </row>
    <row r="26" spans="1:76" s="2" customFormat="1" ht="29.25" customHeight="1" x14ac:dyDescent="0.3">
      <c r="A26" s="23"/>
      <c r="B26" s="410" t="s">
        <v>138</v>
      </c>
      <c r="C26" s="400"/>
      <c r="D26" s="405">
        <v>106.38778326258735</v>
      </c>
      <c r="E26" s="405">
        <v>105.84654175791282</v>
      </c>
      <c r="F26" s="405">
        <v>107.60530601454165</v>
      </c>
      <c r="G26" s="405">
        <v>107.266014499704</v>
      </c>
      <c r="H26" s="405">
        <v>108.14215324049817</v>
      </c>
      <c r="I26" s="405">
        <v>109.50609936539126</v>
      </c>
      <c r="J26" s="405">
        <v>110.03975482038828</v>
      </c>
      <c r="K26" s="402"/>
      <c r="L26" s="405">
        <v>109.25419024296791</v>
      </c>
      <c r="M26" s="405">
        <v>108.66853885979847</v>
      </c>
      <c r="N26" s="405">
        <v>110.3106161902207</v>
      </c>
      <c r="O26" s="405">
        <v>110.20021111635617</v>
      </c>
      <c r="P26" s="405">
        <v>110.36202867778808</v>
      </c>
      <c r="Q26" s="405">
        <v>112.52047491432523</v>
      </c>
      <c r="R26" s="405">
        <v>109.75286719719713</v>
      </c>
      <c r="S26" s="405">
        <v>112.85837930782216</v>
      </c>
      <c r="T26" s="405">
        <v>112.99483178188649</v>
      </c>
      <c r="U26" s="405">
        <v>113.53458496799148</v>
      </c>
      <c r="V26" s="405">
        <v>115.95182800038172</v>
      </c>
      <c r="W26" s="405"/>
      <c r="X26" s="405">
        <v>114.82903052154461</v>
      </c>
      <c r="Y26" s="405">
        <v>112.54399003090235</v>
      </c>
      <c r="Z26" s="405">
        <v>115.11700556118777</v>
      </c>
      <c r="AA26" s="405">
        <v>115.12910581824727</v>
      </c>
      <c r="AB26" s="405">
        <v>115.68080216071745</v>
      </c>
      <c r="AC26" s="405">
        <v>115.73428605546223</v>
      </c>
      <c r="AD26" s="405">
        <v>115.27707859620848</v>
      </c>
      <c r="AE26" s="405">
        <v>115.5076327534009</v>
      </c>
      <c r="AF26" s="405">
        <v>114.8060831618557</v>
      </c>
      <c r="AG26" s="405">
        <v>115.50184811744755</v>
      </c>
      <c r="AH26" s="405">
        <v>116.52334266807566</v>
      </c>
      <c r="AI26" s="405">
        <v>118.69359524749673</v>
      </c>
      <c r="AJ26" s="405"/>
      <c r="AK26" s="405">
        <v>118.5599613866011</v>
      </c>
      <c r="AL26" s="409">
        <v>117.02438683958225</v>
      </c>
      <c r="AM26" s="409">
        <v>117.944071520713</v>
      </c>
      <c r="AN26" s="409">
        <v>118.1015255745904</v>
      </c>
      <c r="AO26" s="409">
        <v>118.61243836737665</v>
      </c>
      <c r="AP26" s="409">
        <v>120.68237008103387</v>
      </c>
      <c r="AQ26" s="409">
        <v>121.26991576996318</v>
      </c>
      <c r="AR26" s="409">
        <v>122.20798466696506</v>
      </c>
      <c r="AS26" s="409">
        <v>122.40300385153618</v>
      </c>
      <c r="AT26" s="409">
        <v>123.00986479234449</v>
      </c>
      <c r="AU26" s="409">
        <v>124.99311515217468</v>
      </c>
      <c r="AV26" s="409">
        <v>128.91071088473404</v>
      </c>
      <c r="AW26" s="405"/>
      <c r="AX26" s="405">
        <v>124.67540429982589</v>
      </c>
      <c r="AY26" s="409">
        <v>123.25375199541884</v>
      </c>
      <c r="AZ26" s="409">
        <v>123.55819858487439</v>
      </c>
      <c r="BA26" s="409">
        <v>122.68804492856114</v>
      </c>
      <c r="BB26" s="409">
        <v>122.50571780093131</v>
      </c>
      <c r="BC26" s="409">
        <v>123.3593951468538</v>
      </c>
      <c r="BD26" s="409">
        <v>122.8523402160576</v>
      </c>
      <c r="BE26" s="409">
        <v>123.90667318514105</v>
      </c>
      <c r="BF26" s="409">
        <v>123.70662500193032</v>
      </c>
      <c r="BG26" s="409">
        <v>125.07129729032448</v>
      </c>
      <c r="BH26" s="409">
        <v>125.81997815205571</v>
      </c>
      <c r="BI26" s="409">
        <v>127.35398025797943</v>
      </c>
      <c r="BJ26" s="405"/>
      <c r="BK26" s="405">
        <v>123.28874858261288</v>
      </c>
      <c r="BL26" s="405">
        <v>121.6875323616413</v>
      </c>
      <c r="BM26" s="405">
        <v>122.11491984359449</v>
      </c>
      <c r="BN26" s="405">
        <v>121.48954637718013</v>
      </c>
      <c r="BO26" s="405">
        <v>122.97739213766712</v>
      </c>
      <c r="BP26" s="405">
        <v>123.571427133719</v>
      </c>
      <c r="BQ26" s="405">
        <v>124.13430906243994</v>
      </c>
      <c r="BR26" s="405">
        <v>123.47993545528229</v>
      </c>
      <c r="BS26" s="405">
        <v>122.5579629506778</v>
      </c>
      <c r="BT26" s="405">
        <v>122.34781638506968</v>
      </c>
      <c r="BU26" s="405">
        <v>123.55889225738939</v>
      </c>
      <c r="BV26" s="405">
        <v>124.62895540695254</v>
      </c>
      <c r="BW26" s="488"/>
      <c r="BX26" s="473"/>
    </row>
    <row r="27" spans="1:76" s="2" customFormat="1" ht="18.75" customHeight="1" x14ac:dyDescent="0.3">
      <c r="A27" s="23"/>
      <c r="B27" s="408" t="s">
        <v>51</v>
      </c>
      <c r="C27" s="400"/>
      <c r="D27" s="405">
        <v>104.0454313207912</v>
      </c>
      <c r="E27" s="405">
        <v>105.01150432674343</v>
      </c>
      <c r="F27" s="405">
        <v>98.098019806730434</v>
      </c>
      <c r="G27" s="405">
        <v>99.29741846928134</v>
      </c>
      <c r="H27" s="405">
        <v>106.4107564657823</v>
      </c>
      <c r="I27" s="405">
        <v>106.93507626937163</v>
      </c>
      <c r="J27" s="405">
        <v>106.93507626937163</v>
      </c>
      <c r="K27" s="402"/>
      <c r="L27" s="405">
        <v>94.02994546686179</v>
      </c>
      <c r="M27" s="405">
        <v>89.133737559292072</v>
      </c>
      <c r="N27" s="405">
        <v>90.163149500057258</v>
      </c>
      <c r="O27" s="405">
        <v>103.30899494746986</v>
      </c>
      <c r="P27" s="405">
        <v>107.82021377906904</v>
      </c>
      <c r="Q27" s="405">
        <v>109.79843273810854</v>
      </c>
      <c r="R27" s="405">
        <v>110.67396200719192</v>
      </c>
      <c r="S27" s="405">
        <v>103.58769048411531</v>
      </c>
      <c r="T27" s="405">
        <v>106.050065022707</v>
      </c>
      <c r="U27" s="405">
        <v>111.87613032961347</v>
      </c>
      <c r="V27" s="405">
        <v>113.73812262155163</v>
      </c>
      <c r="W27" s="405"/>
      <c r="X27" s="405">
        <v>98.899626543721624</v>
      </c>
      <c r="Y27" s="405">
        <v>94.453109580413056</v>
      </c>
      <c r="Z27" s="405">
        <v>97.623673169715858</v>
      </c>
      <c r="AA27" s="405">
        <v>110.260709372489</v>
      </c>
      <c r="AB27" s="405">
        <v>113.34821075016012</v>
      </c>
      <c r="AC27" s="405">
        <v>116.04619458450453</v>
      </c>
      <c r="AD27" s="405">
        <v>115.08905945981856</v>
      </c>
      <c r="AE27" s="405">
        <v>112.21183297332308</v>
      </c>
      <c r="AF27" s="405">
        <v>109.47064057542647</v>
      </c>
      <c r="AG27" s="405">
        <v>119.83776653745352</v>
      </c>
      <c r="AH27" s="405">
        <v>120.73325211714246</v>
      </c>
      <c r="AI27" s="405">
        <v>118.89774040571903</v>
      </c>
      <c r="AJ27" s="405"/>
      <c r="AK27" s="405">
        <v>105.03368537279198</v>
      </c>
      <c r="AL27" s="409">
        <v>100.47072544654627</v>
      </c>
      <c r="AM27" s="409">
        <v>103.51460570060802</v>
      </c>
      <c r="AN27" s="409">
        <v>119.13391412267713</v>
      </c>
      <c r="AO27" s="409">
        <v>122.4269511514162</v>
      </c>
      <c r="AP27" s="409">
        <v>124.95493825191789</v>
      </c>
      <c r="AQ27" s="409">
        <v>123.50173450919306</v>
      </c>
      <c r="AR27" s="409">
        <v>119.77378308064333</v>
      </c>
      <c r="AS27" s="409">
        <v>120.4377903952045</v>
      </c>
      <c r="AT27" s="409">
        <v>127.78563061655655</v>
      </c>
      <c r="AU27" s="409">
        <v>129.18133875680999</v>
      </c>
      <c r="AV27" s="409">
        <v>127.46059768352264</v>
      </c>
      <c r="AW27" s="405"/>
      <c r="AX27" s="405">
        <v>110.24194027696744</v>
      </c>
      <c r="AY27" s="409">
        <v>104.75352579717446</v>
      </c>
      <c r="AZ27" s="409">
        <v>108.50248337997088</v>
      </c>
      <c r="BA27" s="409">
        <v>122.12420599305403</v>
      </c>
      <c r="BB27" s="409">
        <v>128.04904270040115</v>
      </c>
      <c r="BC27" s="409">
        <v>130.42009483984438</v>
      </c>
      <c r="BD27" s="409">
        <v>129.00383722329727</v>
      </c>
      <c r="BE27" s="409">
        <v>126.51391562530728</v>
      </c>
      <c r="BF27" s="409">
        <v>124.1653580959115</v>
      </c>
      <c r="BG27" s="409">
        <v>134.40441715387468</v>
      </c>
      <c r="BH27" s="409">
        <v>132.63699444393473</v>
      </c>
      <c r="BI27" s="409">
        <v>131.53994786570098</v>
      </c>
      <c r="BJ27" s="405"/>
      <c r="BK27" s="405">
        <v>116.95089066099807</v>
      </c>
      <c r="BL27" s="405">
        <v>112.72375003469693</v>
      </c>
      <c r="BM27" s="405">
        <v>116.92029088397211</v>
      </c>
      <c r="BN27" s="405">
        <v>126.10668251181981</v>
      </c>
      <c r="BO27" s="405">
        <v>132.10047896567107</v>
      </c>
      <c r="BP27" s="405">
        <v>134.39082920202262</v>
      </c>
      <c r="BQ27" s="405">
        <v>134.02747397018405</v>
      </c>
      <c r="BR27" s="405">
        <v>132.80676223113684</v>
      </c>
      <c r="BS27" s="405">
        <v>131.96605943077978</v>
      </c>
      <c r="BT27" s="405">
        <v>136.29158485885475</v>
      </c>
      <c r="BU27" s="405">
        <v>138.40702253150306</v>
      </c>
      <c r="BV27" s="405">
        <v>136.19552364201326</v>
      </c>
      <c r="BW27" s="488"/>
      <c r="BX27" s="473"/>
    </row>
    <row r="28" spans="1:76" s="2" customFormat="1" ht="19.5" customHeight="1" x14ac:dyDescent="0.3">
      <c r="A28" s="23"/>
      <c r="B28" s="408" t="s">
        <v>139</v>
      </c>
      <c r="C28" s="400"/>
      <c r="D28" s="405">
        <v>104.22662983244673</v>
      </c>
      <c r="E28" s="405">
        <v>105.45139141045108</v>
      </c>
      <c r="F28" s="405">
        <v>105.27145013595755</v>
      </c>
      <c r="G28" s="405">
        <v>106.58908462982954</v>
      </c>
      <c r="H28" s="405">
        <v>105.8228830739216</v>
      </c>
      <c r="I28" s="405">
        <v>106.32188528679049</v>
      </c>
      <c r="J28" s="405">
        <v>107.24532616347892</v>
      </c>
      <c r="K28" s="402"/>
      <c r="L28" s="405">
        <v>107.26252761656332</v>
      </c>
      <c r="M28" s="405">
        <v>106.95458054381652</v>
      </c>
      <c r="N28" s="405">
        <v>107.31055992934995</v>
      </c>
      <c r="O28" s="405">
        <v>106.58742747929657</v>
      </c>
      <c r="P28" s="405">
        <v>105.95098100102479</v>
      </c>
      <c r="Q28" s="405">
        <v>107.07147609065282</v>
      </c>
      <c r="R28" s="405">
        <v>108.57714136734047</v>
      </c>
      <c r="S28" s="405">
        <v>108.68800581736086</v>
      </c>
      <c r="T28" s="405">
        <v>109.34141733918288</v>
      </c>
      <c r="U28" s="405">
        <v>108.68217178591601</v>
      </c>
      <c r="V28" s="405">
        <v>110.13912939743516</v>
      </c>
      <c r="W28" s="405"/>
      <c r="X28" s="405">
        <v>110.66351820586605</v>
      </c>
      <c r="Y28" s="405">
        <v>109.52850776272898</v>
      </c>
      <c r="Z28" s="405">
        <v>110.4918088445699</v>
      </c>
      <c r="AA28" s="405">
        <v>109.76345924610483</v>
      </c>
      <c r="AB28" s="405">
        <v>109.69297380109208</v>
      </c>
      <c r="AC28" s="405">
        <v>110.37012695743961</v>
      </c>
      <c r="AD28" s="405">
        <v>110.02571285205595</v>
      </c>
      <c r="AE28" s="405">
        <v>111.01594426772444</v>
      </c>
      <c r="AF28" s="405">
        <v>110.74706555553941</v>
      </c>
      <c r="AG28" s="405">
        <v>109.6905327657701</v>
      </c>
      <c r="AH28" s="405">
        <v>109.87941013600819</v>
      </c>
      <c r="AI28" s="405">
        <v>109.85580046472843</v>
      </c>
      <c r="AJ28" s="405"/>
      <c r="AK28" s="405">
        <v>109.64949295728273</v>
      </c>
      <c r="AL28" s="409">
        <v>110.32801704736491</v>
      </c>
      <c r="AM28" s="409">
        <v>111.33695286826975</v>
      </c>
      <c r="AN28" s="409">
        <v>109.54328918666116</v>
      </c>
      <c r="AO28" s="409">
        <v>110.69837172553527</v>
      </c>
      <c r="AP28" s="409">
        <v>111.24333374387588</v>
      </c>
      <c r="AQ28" s="409">
        <v>112.14103272823488</v>
      </c>
      <c r="AR28" s="409">
        <v>111.78624960333669</v>
      </c>
      <c r="AS28" s="409">
        <v>111.45330470503933</v>
      </c>
      <c r="AT28" s="409">
        <v>110.59121523623368</v>
      </c>
      <c r="AU28" s="409">
        <v>111.07874169445481</v>
      </c>
      <c r="AV28" s="409">
        <v>110.58338732304712</v>
      </c>
      <c r="AW28" s="405"/>
      <c r="AX28" s="405">
        <v>109.94479795267819</v>
      </c>
      <c r="AY28" s="409">
        <v>112.77530683779409</v>
      </c>
      <c r="AZ28" s="409">
        <v>113.84935737910641</v>
      </c>
      <c r="BA28" s="409">
        <v>113.04884488797011</v>
      </c>
      <c r="BB28" s="409">
        <v>113.36080931466293</v>
      </c>
      <c r="BC28" s="409">
        <v>114.85324601120065</v>
      </c>
      <c r="BD28" s="409">
        <v>114.80622078124571</v>
      </c>
      <c r="BE28" s="409">
        <v>115.84665399399881</v>
      </c>
      <c r="BF28" s="409">
        <v>115.8701237375146</v>
      </c>
      <c r="BG28" s="409">
        <v>113.85340620354354</v>
      </c>
      <c r="BH28" s="409">
        <v>114.29437942525732</v>
      </c>
      <c r="BI28" s="409">
        <v>115.31740799561001</v>
      </c>
      <c r="BJ28" s="405"/>
      <c r="BK28" s="405">
        <v>114.87564565841225</v>
      </c>
      <c r="BL28" s="405">
        <v>114.39329231244938</v>
      </c>
      <c r="BM28" s="405">
        <v>115.77642600328268</v>
      </c>
      <c r="BN28" s="405">
        <v>114.33839033885491</v>
      </c>
      <c r="BO28" s="405">
        <v>115.23385377670526</v>
      </c>
      <c r="BP28" s="405">
        <v>116.78481986187093</v>
      </c>
      <c r="BQ28" s="405">
        <v>117.24046291655409</v>
      </c>
      <c r="BR28" s="405">
        <v>117.34561131378868</v>
      </c>
      <c r="BS28" s="405">
        <v>117.62102922798334</v>
      </c>
      <c r="BT28" s="405">
        <v>116.09744076648096</v>
      </c>
      <c r="BU28" s="405">
        <v>115.87476245287677</v>
      </c>
      <c r="BV28" s="405">
        <v>117.83133917452943</v>
      </c>
      <c r="BW28" s="488"/>
      <c r="BX28" s="473"/>
    </row>
    <row r="29" spans="1:76" s="2" customFormat="1" ht="18" customHeight="1" x14ac:dyDescent="0.3">
      <c r="A29" s="23"/>
      <c r="B29" s="408" t="s">
        <v>53</v>
      </c>
      <c r="C29" s="400"/>
      <c r="D29" s="405">
        <v>91.986937626963993</v>
      </c>
      <c r="E29" s="405">
        <v>94.457855026668227</v>
      </c>
      <c r="F29" s="405">
        <v>92.205879675039043</v>
      </c>
      <c r="G29" s="405">
        <v>94.165141583792732</v>
      </c>
      <c r="H29" s="405">
        <v>96.516255874297158</v>
      </c>
      <c r="I29" s="405">
        <v>94.556993965543469</v>
      </c>
      <c r="J29" s="405">
        <v>93.803431692945892</v>
      </c>
      <c r="K29" s="402"/>
      <c r="L29" s="405">
        <v>90.276760257189252</v>
      </c>
      <c r="M29" s="405">
        <v>91.030322529786829</v>
      </c>
      <c r="N29" s="405">
        <v>93.814301810723279</v>
      </c>
      <c r="O29" s="405">
        <v>94.307298141722455</v>
      </c>
      <c r="P29" s="405">
        <v>95.380290156250041</v>
      </c>
      <c r="Q29" s="405">
        <v>98.644040497879843</v>
      </c>
      <c r="R29" s="405">
        <v>99.094212958794301</v>
      </c>
      <c r="S29" s="405">
        <v>100.95117436006642</v>
      </c>
      <c r="T29" s="405">
        <v>98.615904719072688</v>
      </c>
      <c r="U29" s="405">
        <v>101.99219817593109</v>
      </c>
      <c r="V29" s="405">
        <v>104.41187515334627</v>
      </c>
      <c r="W29" s="405"/>
      <c r="X29" s="405">
        <v>103.17390088583153</v>
      </c>
      <c r="Y29" s="405">
        <v>99.882014765394587</v>
      </c>
      <c r="Z29" s="405">
        <v>100.38845878392334</v>
      </c>
      <c r="AA29" s="405">
        <v>100.07896521704465</v>
      </c>
      <c r="AB29" s="405">
        <v>99.617904622897598</v>
      </c>
      <c r="AC29" s="405">
        <v>97.610490927725863</v>
      </c>
      <c r="AD29" s="405">
        <v>94.030781904387382</v>
      </c>
      <c r="AE29" s="405">
        <v>93.184504867247895</v>
      </c>
      <c r="AF29" s="405">
        <v>93.016061236354432</v>
      </c>
      <c r="AG29" s="405">
        <v>91.760931046600163</v>
      </c>
      <c r="AH29" s="405">
        <v>92.361210702569593</v>
      </c>
      <c r="AI29" s="405">
        <v>92.906919480723616</v>
      </c>
      <c r="AJ29" s="405"/>
      <c r="AK29" s="405">
        <v>93.452628258877652</v>
      </c>
      <c r="AL29" s="409">
        <v>94.052907914847097</v>
      </c>
      <c r="AM29" s="409">
        <v>93.288915625431457</v>
      </c>
      <c r="AN29" s="409">
        <v>93.018591326314009</v>
      </c>
      <c r="AO29" s="409">
        <v>95.073055999606623</v>
      </c>
      <c r="AP29" s="409">
        <v>94.451310111636502</v>
      </c>
      <c r="AQ29" s="409">
        <v>93.802531793754625</v>
      </c>
      <c r="AR29" s="409">
        <v>92.180585999049939</v>
      </c>
      <c r="AS29" s="409">
        <v>91.504775251256319</v>
      </c>
      <c r="AT29" s="409">
        <v>92.856396746843558</v>
      </c>
      <c r="AU29" s="409">
        <v>93.640337214284145</v>
      </c>
      <c r="AV29" s="409">
        <v>95.235250579077089</v>
      </c>
      <c r="AW29" s="405"/>
      <c r="AX29" s="405">
        <v>93.315948055343213</v>
      </c>
      <c r="AY29" s="409">
        <v>93.126721045961006</v>
      </c>
      <c r="AZ29" s="409">
        <v>94.099888522783814</v>
      </c>
      <c r="BA29" s="409">
        <v>93.775499363842869</v>
      </c>
      <c r="BB29" s="409">
        <v>92.775299457108318</v>
      </c>
      <c r="BC29" s="409">
        <v>85.665770390319423</v>
      </c>
      <c r="BD29" s="409">
        <v>78.394046744060063</v>
      </c>
      <c r="BE29" s="409">
        <v>76.366614500679205</v>
      </c>
      <c r="BF29" s="409">
        <v>71.608906836212114</v>
      </c>
      <c r="BG29" s="409">
        <v>74.447311976945315</v>
      </c>
      <c r="BH29" s="409">
        <v>74.771701135886261</v>
      </c>
      <c r="BI29" s="409">
        <v>75.501689849904679</v>
      </c>
      <c r="BJ29" s="405"/>
      <c r="BK29" s="405">
        <v>73.416007809852061</v>
      </c>
      <c r="BL29" s="405">
        <v>71.773533203310635</v>
      </c>
      <c r="BM29" s="405">
        <v>72.894587299838918</v>
      </c>
      <c r="BN29" s="405">
        <v>71.695320126808667</v>
      </c>
      <c r="BO29" s="405">
        <v>71.588031956024068</v>
      </c>
      <c r="BP29" s="405">
        <v>70.619878509941827</v>
      </c>
      <c r="BQ29" s="405">
        <v>70.038986442292483</v>
      </c>
      <c r="BR29" s="405">
        <v>69.179612375515887</v>
      </c>
      <c r="BS29" s="405">
        <v>68.29159250651341</v>
      </c>
      <c r="BT29" s="405">
        <v>68.463467319868727</v>
      </c>
      <c r="BU29" s="405">
        <v>68.749925342127582</v>
      </c>
      <c r="BV29" s="405">
        <v>68.320046398496586</v>
      </c>
      <c r="BW29" s="488"/>
      <c r="BX29" s="473"/>
    </row>
    <row r="30" spans="1:76" ht="5.25" customHeight="1" x14ac:dyDescent="0.3">
      <c r="A30" s="48"/>
      <c r="B30" s="609"/>
      <c r="C30" s="609"/>
      <c r="D30" s="609"/>
      <c r="E30" s="609"/>
      <c r="F30" s="609"/>
      <c r="G30" s="609"/>
      <c r="H30" s="609"/>
      <c r="I30" s="609"/>
      <c r="J30" s="609"/>
      <c r="K30" s="609"/>
      <c r="L30" s="609"/>
      <c r="M30" s="609"/>
      <c r="N30" s="609"/>
      <c r="O30" s="609"/>
      <c r="P30" s="609"/>
      <c r="Q30" s="609"/>
      <c r="R30" s="609"/>
      <c r="S30" s="609"/>
      <c r="T30" s="609"/>
      <c r="U30" s="609"/>
      <c r="V30" s="609"/>
      <c r="W30" s="609"/>
      <c r="X30" s="609"/>
      <c r="Y30" s="609"/>
      <c r="Z30" s="609"/>
      <c r="AA30" s="609"/>
      <c r="AB30" s="609"/>
      <c r="AC30" s="609"/>
      <c r="AD30" s="609"/>
      <c r="AE30" s="609"/>
      <c r="AF30" s="609"/>
      <c r="AG30" s="609"/>
      <c r="AH30" s="609"/>
      <c r="AI30" s="609"/>
      <c r="AJ30" s="609"/>
      <c r="AK30" s="609"/>
      <c r="AL30" s="609"/>
      <c r="AM30" s="609"/>
      <c r="AN30" s="609"/>
      <c r="AO30" s="609"/>
      <c r="AP30" s="609"/>
      <c r="AQ30" s="609"/>
      <c r="AR30" s="609"/>
      <c r="AS30" s="609"/>
      <c r="AT30" s="609"/>
      <c r="AU30" s="609"/>
      <c r="AV30" s="609"/>
      <c r="AW30" s="609"/>
      <c r="AX30" s="609"/>
      <c r="AY30" s="609"/>
      <c r="AZ30" s="609"/>
      <c r="BA30" s="609"/>
      <c r="BB30" s="609"/>
      <c r="BC30" s="609"/>
      <c r="BD30" s="609"/>
      <c r="BE30" s="609"/>
      <c r="BF30" s="609"/>
      <c r="BG30" s="609"/>
      <c r="BH30" s="609"/>
      <c r="BI30" s="609"/>
      <c r="BJ30" s="609"/>
      <c r="BK30" s="609"/>
      <c r="BL30" s="609"/>
      <c r="BM30" s="609"/>
      <c r="BN30" s="609"/>
      <c r="BO30" s="609"/>
      <c r="BP30" s="609"/>
      <c r="BQ30" s="609"/>
      <c r="BR30" s="609"/>
      <c r="BS30" s="609"/>
      <c r="BT30" s="609"/>
      <c r="BU30" s="609"/>
      <c r="BV30" s="609"/>
      <c r="BX30" s="473"/>
    </row>
    <row r="31" spans="1:76" ht="15.75" customHeight="1" x14ac:dyDescent="0.25">
      <c r="B31" s="175" t="s">
        <v>54</v>
      </c>
      <c r="C31" s="89"/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  <c r="AA31" s="173"/>
      <c r="AB31" s="173"/>
      <c r="AC31" s="173"/>
      <c r="AD31" s="173"/>
      <c r="AE31" s="173"/>
      <c r="AF31" s="173"/>
      <c r="AG31" s="173"/>
      <c r="AH31" s="173"/>
      <c r="AI31" s="173"/>
      <c r="AJ31" s="173"/>
      <c r="AK31" s="173"/>
      <c r="AL31" s="173"/>
      <c r="AM31" s="173"/>
      <c r="AN31" s="173"/>
      <c r="AO31" s="173"/>
      <c r="AP31" s="173"/>
      <c r="AQ31" s="173"/>
      <c r="AR31" s="173"/>
      <c r="AS31" s="173"/>
      <c r="AT31" s="173"/>
      <c r="AU31" s="173"/>
      <c r="AV31" s="86"/>
      <c r="AW31" s="173"/>
      <c r="AX31" s="173"/>
      <c r="AY31" s="173"/>
      <c r="AZ31" s="173"/>
      <c r="BA31" s="173"/>
      <c r="BB31" s="173"/>
      <c r="BC31" s="173"/>
      <c r="BD31" s="173"/>
      <c r="BE31" s="173"/>
      <c r="BF31" s="173"/>
      <c r="BG31" s="173"/>
      <c r="BH31" s="173"/>
      <c r="BI31" s="173"/>
      <c r="BJ31" s="173"/>
      <c r="BK31" s="173"/>
      <c r="BL31" s="173"/>
      <c r="BM31" s="173"/>
      <c r="BN31" s="173"/>
      <c r="BO31" s="173"/>
      <c r="BP31" s="173"/>
      <c r="BQ31" s="173"/>
      <c r="BR31" s="173"/>
      <c r="BS31" s="173"/>
      <c r="BT31" s="173"/>
      <c r="BU31" s="173"/>
      <c r="BV31" s="173"/>
    </row>
    <row r="32" spans="1:76" ht="11.1" customHeight="1" x14ac:dyDescent="0.25">
      <c r="B32" s="67" t="s">
        <v>95</v>
      </c>
      <c r="C32" s="86"/>
      <c r="D32" s="174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F32" s="565"/>
      <c r="AG32" s="565"/>
      <c r="AH32" s="565"/>
      <c r="AJ32" s="189"/>
      <c r="AK32" s="189"/>
      <c r="AL32" s="189"/>
      <c r="AM32" s="189"/>
      <c r="AN32" s="189"/>
      <c r="AO32" s="189"/>
      <c r="AP32" s="189"/>
      <c r="AQ32" s="189"/>
      <c r="AR32" s="189"/>
      <c r="AS32" s="189"/>
      <c r="AT32" s="189"/>
      <c r="AU32" s="189"/>
      <c r="AV32" s="189"/>
      <c r="AW32" s="189"/>
      <c r="AX32" s="189"/>
      <c r="AY32" s="189"/>
      <c r="AZ32" s="189"/>
      <c r="BA32" s="189"/>
      <c r="BB32" s="189"/>
      <c r="BC32" s="189"/>
      <c r="BD32" s="189"/>
      <c r="BE32" s="189"/>
      <c r="BF32" s="189"/>
      <c r="BG32" s="189"/>
      <c r="BH32" s="8"/>
      <c r="BJ32" s="189"/>
      <c r="BK32" s="189"/>
      <c r="BL32" s="189"/>
      <c r="BM32" s="593" t="s">
        <v>135</v>
      </c>
      <c r="BN32" s="593"/>
      <c r="BO32" s="593"/>
      <c r="BP32" s="593"/>
      <c r="BQ32" s="593"/>
      <c r="BR32" s="593"/>
      <c r="BS32" s="593"/>
      <c r="BT32" s="593"/>
      <c r="BU32" s="593"/>
      <c r="BV32" s="593"/>
    </row>
    <row r="33" spans="2:74" ht="11.1" customHeight="1" x14ac:dyDescent="0.25">
      <c r="B33" s="68" t="s">
        <v>74</v>
      </c>
      <c r="C33" s="86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174"/>
      <c r="AB33" s="189"/>
      <c r="AF33" s="565"/>
      <c r="AG33" s="565"/>
      <c r="AH33" s="565"/>
      <c r="AJ33" s="189"/>
      <c r="AK33" s="189"/>
      <c r="AL33" s="189"/>
      <c r="AM33" s="189"/>
      <c r="AN33" s="189"/>
      <c r="AO33" s="189"/>
      <c r="AP33" s="189"/>
      <c r="AQ33" s="189"/>
      <c r="AR33" s="189"/>
      <c r="AS33" s="189"/>
      <c r="AT33" s="189"/>
      <c r="AU33" s="189"/>
      <c r="AV33" s="189"/>
      <c r="AW33" s="189"/>
      <c r="AX33" s="189"/>
      <c r="AY33" s="189"/>
      <c r="AZ33" s="189"/>
      <c r="BA33" s="189"/>
      <c r="BB33" s="189"/>
      <c r="BC33" s="189"/>
      <c r="BD33" s="189"/>
      <c r="BE33" s="189"/>
      <c r="BF33" s="189"/>
      <c r="BG33" s="189"/>
      <c r="BH33" s="8"/>
      <c r="BJ33" s="189"/>
      <c r="BK33" s="189"/>
      <c r="BL33" s="189"/>
      <c r="BM33" s="593"/>
      <c r="BN33" s="593"/>
      <c r="BO33" s="593"/>
      <c r="BP33" s="593"/>
      <c r="BQ33" s="593"/>
      <c r="BR33" s="593"/>
      <c r="BS33" s="593"/>
      <c r="BT33" s="593"/>
      <c r="BU33" s="593"/>
      <c r="BV33" s="593"/>
    </row>
    <row r="34" spans="2:74" ht="13.5" x14ac:dyDescent="0.25">
      <c r="B34" s="116"/>
      <c r="C34" s="86"/>
      <c r="D34" s="174"/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4"/>
      <c r="AB34" s="174"/>
      <c r="AC34" s="174"/>
      <c r="AD34" s="174"/>
      <c r="AE34" s="174"/>
      <c r="AF34" s="174"/>
      <c r="AG34" s="174"/>
      <c r="AH34" s="174"/>
      <c r="AI34" s="174"/>
      <c r="AJ34" s="174"/>
      <c r="AK34" s="174"/>
      <c r="AL34" s="174"/>
      <c r="AM34" s="174"/>
      <c r="AN34" s="174"/>
      <c r="AO34" s="174"/>
      <c r="AP34" s="174"/>
      <c r="AQ34" s="174"/>
      <c r="AR34" s="174"/>
      <c r="AS34" s="174"/>
      <c r="AT34" s="174"/>
      <c r="AU34" s="174"/>
      <c r="AV34" s="86"/>
      <c r="AW34" s="174"/>
      <c r="AX34" s="174"/>
      <c r="AY34" s="174"/>
      <c r="AZ34" s="174"/>
      <c r="BA34" s="174"/>
      <c r="BB34" s="174"/>
      <c r="BC34" s="174"/>
      <c r="BD34" s="174"/>
      <c r="BE34" s="174"/>
      <c r="BF34" s="174"/>
      <c r="BG34" s="174"/>
      <c r="BH34" s="174"/>
      <c r="BI34" s="174"/>
      <c r="BJ34" s="174"/>
      <c r="BK34" s="174"/>
      <c r="BL34" s="174"/>
      <c r="BM34" s="174"/>
      <c r="BN34" s="174"/>
      <c r="BO34" s="174"/>
      <c r="BP34" s="174"/>
      <c r="BQ34" s="174"/>
      <c r="BR34" s="174"/>
      <c r="BS34" s="174"/>
      <c r="BT34" s="174"/>
      <c r="BU34" s="174"/>
      <c r="BV34" s="174"/>
    </row>
    <row r="35" spans="2:74" ht="13.5" x14ac:dyDescent="0.25">
      <c r="B35" s="86"/>
      <c r="C35" s="86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  <c r="AC35" s="174"/>
      <c r="AD35" s="174"/>
      <c r="AE35" s="174"/>
      <c r="AF35" s="174"/>
      <c r="AG35" s="174"/>
      <c r="AH35" s="174"/>
      <c r="AI35" s="174"/>
      <c r="AJ35" s="174"/>
      <c r="AK35" s="174"/>
      <c r="AL35" s="174"/>
      <c r="AM35" s="174"/>
      <c r="AN35" s="174"/>
      <c r="AO35" s="174"/>
      <c r="AP35" s="174"/>
      <c r="AQ35" s="174"/>
      <c r="AR35" s="174"/>
      <c r="AS35" s="174"/>
      <c r="AT35" s="174"/>
      <c r="AU35" s="174"/>
      <c r="AV35" s="86"/>
      <c r="AW35" s="174"/>
      <c r="AX35" s="174"/>
      <c r="AY35" s="174"/>
      <c r="AZ35" s="174"/>
      <c r="BA35" s="174"/>
      <c r="BB35" s="174"/>
      <c r="BC35" s="174"/>
      <c r="BD35" s="174"/>
      <c r="BE35" s="174"/>
      <c r="BF35" s="174"/>
      <c r="BG35" s="174"/>
      <c r="BH35" s="174"/>
      <c r="BI35" s="174"/>
      <c r="BJ35" s="174"/>
      <c r="BK35" s="174"/>
      <c r="BL35" s="174"/>
      <c r="BM35" s="174"/>
      <c r="BN35" s="174"/>
      <c r="BO35" s="174"/>
      <c r="BP35" s="174"/>
      <c r="BQ35" s="174"/>
      <c r="BR35" s="174"/>
      <c r="BS35" s="174"/>
      <c r="BT35" s="174"/>
      <c r="BU35" s="174"/>
      <c r="BV35" s="174"/>
    </row>
    <row r="36" spans="2:74" ht="13.5" x14ac:dyDescent="0.25">
      <c r="B36" s="86"/>
      <c r="C36" s="86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4"/>
      <c r="AC36" s="174"/>
      <c r="AD36" s="174"/>
      <c r="AE36" s="174"/>
      <c r="AF36" s="174"/>
      <c r="AG36" s="174"/>
      <c r="AH36" s="174"/>
      <c r="AI36" s="174"/>
      <c r="AJ36" s="174"/>
      <c r="AK36" s="174"/>
      <c r="AL36" s="174"/>
      <c r="AM36" s="174"/>
      <c r="AN36" s="174"/>
      <c r="AO36" s="174"/>
      <c r="AP36" s="174"/>
      <c r="AQ36" s="174"/>
      <c r="AR36" s="174"/>
      <c r="AS36" s="174"/>
      <c r="AT36" s="174"/>
      <c r="AU36" s="174"/>
      <c r="AV36" s="86"/>
      <c r="AW36" s="174"/>
      <c r="AX36" s="174"/>
      <c r="AY36" s="174"/>
      <c r="AZ36" s="174"/>
      <c r="BA36" s="174"/>
      <c r="BB36" s="174"/>
      <c r="BC36" s="174"/>
      <c r="BD36" s="174"/>
      <c r="BE36" s="174"/>
      <c r="BF36" s="174"/>
      <c r="BG36" s="174"/>
      <c r="BH36" s="174"/>
      <c r="BI36" s="174"/>
      <c r="BJ36" s="174"/>
      <c r="BK36" s="174"/>
      <c r="BL36" s="174"/>
      <c r="BM36" s="174"/>
      <c r="BN36" s="174"/>
      <c r="BO36" s="174"/>
      <c r="BP36" s="174"/>
      <c r="BQ36" s="174"/>
      <c r="BR36" s="174"/>
      <c r="BS36" s="174"/>
      <c r="BT36" s="174"/>
      <c r="BU36" s="174"/>
      <c r="BV36" s="174"/>
    </row>
    <row r="37" spans="2:74" ht="13.5" x14ac:dyDescent="0.25">
      <c r="B37" s="86"/>
      <c r="C37" s="86"/>
      <c r="D37" s="174"/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74"/>
      <c r="Q37" s="174"/>
      <c r="R37" s="174"/>
      <c r="S37" s="174"/>
      <c r="T37" s="174"/>
      <c r="U37" s="174"/>
      <c r="V37" s="174"/>
      <c r="W37" s="174"/>
      <c r="X37" s="174"/>
      <c r="Y37" s="174"/>
      <c r="Z37" s="174"/>
      <c r="AA37" s="174"/>
      <c r="AB37" s="174"/>
      <c r="AC37" s="174"/>
      <c r="AD37" s="174"/>
      <c r="AE37" s="174"/>
      <c r="AF37" s="174"/>
      <c r="AG37" s="174"/>
      <c r="AH37" s="174"/>
      <c r="AI37" s="174"/>
      <c r="AJ37" s="174"/>
      <c r="AK37" s="174"/>
      <c r="AL37" s="174"/>
      <c r="AM37" s="174"/>
      <c r="AN37" s="174"/>
      <c r="AO37" s="174"/>
      <c r="AP37" s="174"/>
      <c r="AQ37" s="174"/>
      <c r="AR37" s="174"/>
      <c r="AS37" s="174"/>
      <c r="AT37" s="174"/>
      <c r="AU37" s="174"/>
      <c r="AV37" s="86"/>
      <c r="AW37" s="174"/>
      <c r="AX37" s="174"/>
      <c r="AY37" s="174"/>
      <c r="AZ37" s="174"/>
      <c r="BA37" s="174"/>
      <c r="BB37" s="174"/>
      <c r="BC37" s="174"/>
      <c r="BD37" s="174"/>
      <c r="BE37" s="174"/>
      <c r="BF37" s="174"/>
      <c r="BG37" s="174"/>
      <c r="BH37" s="174"/>
      <c r="BI37" s="174"/>
      <c r="BJ37" s="174"/>
      <c r="BK37" s="174"/>
      <c r="BL37" s="174"/>
      <c r="BM37" s="174"/>
      <c r="BN37" s="174"/>
      <c r="BO37" s="174"/>
      <c r="BP37" s="174"/>
      <c r="BQ37" s="174"/>
      <c r="BR37" s="174"/>
      <c r="BS37" s="174"/>
      <c r="BT37" s="174"/>
      <c r="BU37" s="174"/>
      <c r="BV37" s="174"/>
    </row>
    <row r="38" spans="2:74" ht="13.5" x14ac:dyDescent="0.25">
      <c r="B38" s="86"/>
      <c r="C38" s="86"/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174"/>
      <c r="Y38" s="174"/>
      <c r="Z38" s="174"/>
      <c r="AA38" s="174"/>
      <c r="AB38" s="174"/>
      <c r="AC38" s="174"/>
      <c r="AD38" s="174"/>
      <c r="AE38" s="174"/>
      <c r="AF38" s="174"/>
      <c r="AG38" s="174"/>
      <c r="AH38" s="174"/>
      <c r="AI38" s="174"/>
      <c r="AJ38" s="174"/>
      <c r="AK38" s="174"/>
      <c r="AL38" s="174"/>
      <c r="AM38" s="174"/>
      <c r="AN38" s="174"/>
      <c r="AO38" s="174"/>
      <c r="AP38" s="174"/>
      <c r="AQ38" s="174"/>
      <c r="AR38" s="174"/>
      <c r="AS38" s="174"/>
      <c r="AT38" s="174"/>
      <c r="AU38" s="174"/>
      <c r="AV38" s="86"/>
      <c r="AW38" s="174"/>
      <c r="AX38" s="174"/>
      <c r="AY38" s="174"/>
      <c r="AZ38" s="174"/>
      <c r="BA38" s="174"/>
      <c r="BB38" s="174"/>
      <c r="BC38" s="174"/>
      <c r="BD38" s="174"/>
      <c r="BE38" s="174"/>
      <c r="BF38" s="174"/>
      <c r="BG38" s="174"/>
      <c r="BH38" s="174"/>
      <c r="BI38" s="174"/>
      <c r="BJ38" s="174"/>
      <c r="BK38" s="174"/>
      <c r="BL38" s="174"/>
      <c r="BM38" s="174"/>
      <c r="BN38" s="174"/>
      <c r="BO38" s="174"/>
      <c r="BP38" s="174"/>
      <c r="BQ38" s="174"/>
      <c r="BR38" s="174"/>
      <c r="BS38" s="174"/>
      <c r="BT38" s="174"/>
      <c r="BU38" s="174"/>
      <c r="BV38" s="174"/>
    </row>
    <row r="39" spans="2:74" ht="13.5" x14ac:dyDescent="0.25">
      <c r="B39" s="86"/>
      <c r="C39" s="86"/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174"/>
      <c r="AD39" s="174"/>
      <c r="AE39" s="174"/>
      <c r="AF39" s="174"/>
      <c r="AG39" s="174"/>
      <c r="AH39" s="174"/>
      <c r="AI39" s="174"/>
      <c r="AJ39" s="174"/>
      <c r="AK39" s="174"/>
      <c r="AL39" s="174"/>
      <c r="AM39" s="174"/>
      <c r="AN39" s="174"/>
      <c r="AO39" s="174"/>
      <c r="AP39" s="174"/>
      <c r="AQ39" s="174"/>
      <c r="AR39" s="174"/>
      <c r="AS39" s="174"/>
      <c r="AT39" s="174"/>
      <c r="AU39" s="174"/>
      <c r="AV39" s="86"/>
      <c r="AW39" s="174"/>
      <c r="AX39" s="174"/>
      <c r="AY39" s="174"/>
      <c r="AZ39" s="174"/>
      <c r="BA39" s="174"/>
      <c r="BB39" s="174"/>
      <c r="BC39" s="174"/>
      <c r="BD39" s="174"/>
      <c r="BE39" s="174"/>
      <c r="BF39" s="174"/>
      <c r="BG39" s="174"/>
      <c r="BH39" s="174"/>
      <c r="BI39" s="174"/>
      <c r="BJ39" s="174"/>
      <c r="BK39" s="174"/>
      <c r="BL39" s="174"/>
      <c r="BM39" s="174"/>
      <c r="BN39" s="174"/>
      <c r="BO39" s="174"/>
      <c r="BP39" s="174"/>
      <c r="BQ39" s="174"/>
      <c r="BR39" s="174"/>
      <c r="BS39" s="174"/>
      <c r="BT39" s="174"/>
      <c r="BU39" s="174"/>
      <c r="BV39" s="174"/>
    </row>
    <row r="40" spans="2:74" ht="13.5" x14ac:dyDescent="0.25">
      <c r="B40" s="86"/>
      <c r="C40" s="86"/>
      <c r="D40" s="174"/>
      <c r="E40" s="174"/>
      <c r="F40" s="174"/>
      <c r="G40" s="174"/>
      <c r="H40" s="174"/>
      <c r="I40" s="174"/>
      <c r="J40" s="174"/>
      <c r="K40" s="174"/>
      <c r="L40" s="174"/>
      <c r="M40" s="174"/>
      <c r="N40" s="174"/>
      <c r="O40" s="174"/>
      <c r="P40" s="174"/>
      <c r="Q40" s="174"/>
      <c r="R40" s="174"/>
      <c r="S40" s="174"/>
      <c r="T40" s="174"/>
      <c r="U40" s="174"/>
      <c r="V40" s="174"/>
      <c r="W40" s="174"/>
      <c r="X40" s="174"/>
      <c r="Y40" s="174"/>
      <c r="Z40" s="174"/>
      <c r="AA40" s="174"/>
      <c r="AB40" s="174"/>
      <c r="AC40" s="174"/>
      <c r="AD40" s="174"/>
      <c r="AE40" s="174"/>
      <c r="AF40" s="174"/>
      <c r="AG40" s="174"/>
      <c r="AH40" s="174"/>
      <c r="AI40" s="174"/>
      <c r="AJ40" s="174"/>
      <c r="AK40" s="174"/>
      <c r="AL40" s="174"/>
      <c r="AM40" s="174"/>
      <c r="AN40" s="174"/>
      <c r="AO40" s="174"/>
      <c r="AP40" s="174"/>
      <c r="AQ40" s="174"/>
      <c r="AR40" s="174"/>
      <c r="AS40" s="174"/>
      <c r="AT40" s="174"/>
      <c r="AU40" s="174"/>
      <c r="AV40" s="86"/>
      <c r="AW40" s="174"/>
      <c r="AX40" s="174"/>
      <c r="AY40" s="174"/>
      <c r="AZ40" s="174"/>
      <c r="BA40" s="174"/>
      <c r="BB40" s="174"/>
      <c r="BC40" s="174"/>
      <c r="BD40" s="174"/>
      <c r="BE40" s="174"/>
      <c r="BF40" s="174"/>
      <c r="BG40" s="174"/>
      <c r="BH40" s="174"/>
      <c r="BI40" s="174"/>
      <c r="BJ40" s="174"/>
      <c r="BK40" s="174"/>
      <c r="BL40" s="174"/>
      <c r="BM40" s="174"/>
      <c r="BN40" s="174"/>
      <c r="BO40" s="174"/>
      <c r="BP40" s="174"/>
      <c r="BQ40" s="174"/>
      <c r="BR40" s="174"/>
      <c r="BS40" s="174"/>
      <c r="BT40" s="174"/>
      <c r="BU40" s="174"/>
      <c r="BV40" s="174"/>
    </row>
    <row r="41" spans="2:74" ht="13.5" x14ac:dyDescent="0.25">
      <c r="B41" s="86"/>
      <c r="C41" s="86"/>
      <c r="D41" s="174"/>
      <c r="E41" s="174"/>
      <c r="F41" s="174"/>
      <c r="G41" s="174"/>
      <c r="H41" s="174"/>
      <c r="I41" s="174"/>
      <c r="J41" s="174"/>
      <c r="K41" s="174"/>
      <c r="L41" s="174"/>
      <c r="M41" s="174"/>
      <c r="N41" s="174"/>
      <c r="O41" s="174"/>
      <c r="P41" s="174"/>
      <c r="Q41" s="174"/>
      <c r="R41" s="174"/>
      <c r="S41" s="174"/>
      <c r="T41" s="174"/>
      <c r="U41" s="174"/>
      <c r="V41" s="174"/>
      <c r="W41" s="174"/>
      <c r="X41" s="174"/>
      <c r="Y41" s="174"/>
      <c r="Z41" s="174"/>
      <c r="AA41" s="174"/>
      <c r="AB41" s="174"/>
      <c r="AC41" s="174"/>
      <c r="AD41" s="174"/>
      <c r="AE41" s="174"/>
      <c r="AF41" s="174"/>
      <c r="AG41" s="174"/>
      <c r="AH41" s="174"/>
      <c r="AI41" s="174"/>
      <c r="AJ41" s="174"/>
      <c r="AK41" s="174"/>
      <c r="AL41" s="174"/>
      <c r="AM41" s="174"/>
      <c r="AN41" s="174"/>
      <c r="AO41" s="174"/>
      <c r="AP41" s="174"/>
      <c r="AQ41" s="174"/>
      <c r="AR41" s="174"/>
      <c r="AS41" s="174"/>
      <c r="AT41" s="174"/>
      <c r="AU41" s="174"/>
      <c r="AV41" s="86"/>
      <c r="AW41" s="174"/>
      <c r="AX41" s="174"/>
      <c r="AY41" s="174"/>
      <c r="AZ41" s="174"/>
      <c r="BA41" s="174"/>
      <c r="BB41" s="174"/>
      <c r="BC41" s="174"/>
      <c r="BD41" s="174"/>
      <c r="BE41" s="174"/>
      <c r="BF41" s="174"/>
      <c r="BG41" s="174"/>
      <c r="BH41" s="174"/>
      <c r="BI41" s="174"/>
      <c r="BJ41" s="174"/>
      <c r="BK41" s="174"/>
      <c r="BL41" s="174"/>
      <c r="BM41" s="174"/>
      <c r="BN41" s="174"/>
      <c r="BO41" s="174"/>
      <c r="BP41" s="174"/>
      <c r="BQ41" s="174"/>
      <c r="BR41" s="174"/>
      <c r="BS41" s="174"/>
      <c r="BT41" s="174"/>
      <c r="BU41" s="174"/>
      <c r="BV41" s="174"/>
    </row>
    <row r="42" spans="2:74" ht="13.5" x14ac:dyDescent="0.25">
      <c r="B42" s="86"/>
      <c r="C42" s="86"/>
      <c r="D42" s="174"/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174"/>
      <c r="U42" s="174"/>
      <c r="V42" s="174"/>
      <c r="W42" s="174"/>
      <c r="X42" s="174"/>
      <c r="Y42" s="174"/>
      <c r="Z42" s="174"/>
      <c r="AA42" s="174"/>
      <c r="AB42" s="174"/>
      <c r="AC42" s="174"/>
      <c r="AD42" s="174"/>
      <c r="AE42" s="174"/>
      <c r="AF42" s="174"/>
      <c r="AG42" s="174"/>
      <c r="AH42" s="174"/>
      <c r="AI42" s="174"/>
      <c r="AJ42" s="174"/>
      <c r="AK42" s="174"/>
      <c r="AL42" s="174"/>
      <c r="AM42" s="174"/>
      <c r="AN42" s="174"/>
      <c r="AO42" s="174"/>
      <c r="AP42" s="174"/>
      <c r="AQ42" s="174"/>
      <c r="AR42" s="174"/>
      <c r="AS42" s="174"/>
      <c r="AT42" s="174"/>
      <c r="AU42" s="174"/>
      <c r="AV42" s="86"/>
      <c r="AW42" s="174"/>
      <c r="AX42" s="174"/>
      <c r="AY42" s="174"/>
      <c r="AZ42" s="174"/>
      <c r="BA42" s="174"/>
      <c r="BB42" s="174"/>
      <c r="BC42" s="174"/>
      <c r="BD42" s="174"/>
      <c r="BE42" s="174"/>
      <c r="BF42" s="174"/>
      <c r="BG42" s="174"/>
      <c r="BH42" s="174"/>
      <c r="BI42" s="174"/>
      <c r="BJ42" s="174"/>
      <c r="BK42" s="174"/>
      <c r="BL42" s="174"/>
      <c r="BM42" s="174"/>
      <c r="BN42" s="174"/>
      <c r="BO42" s="174"/>
      <c r="BP42" s="174"/>
      <c r="BQ42" s="174"/>
      <c r="BR42" s="174"/>
      <c r="BS42" s="174"/>
      <c r="BT42" s="174"/>
      <c r="BU42" s="174"/>
      <c r="BV42" s="174"/>
    </row>
    <row r="43" spans="2:74" ht="13.5" x14ac:dyDescent="0.25">
      <c r="B43" s="86"/>
      <c r="C43" s="86"/>
      <c r="D43" s="174"/>
      <c r="E43" s="174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174"/>
      <c r="U43" s="174"/>
      <c r="V43" s="174"/>
      <c r="W43" s="174"/>
      <c r="X43" s="174"/>
      <c r="Y43" s="174"/>
      <c r="Z43" s="174"/>
      <c r="AA43" s="174"/>
      <c r="AB43" s="174"/>
      <c r="AC43" s="174"/>
      <c r="AD43" s="174"/>
      <c r="AE43" s="174"/>
      <c r="AF43" s="174"/>
      <c r="AG43" s="174"/>
      <c r="AH43" s="174"/>
      <c r="AI43" s="174"/>
      <c r="AJ43" s="174"/>
      <c r="AK43" s="174"/>
      <c r="AL43" s="174"/>
      <c r="AM43" s="174"/>
      <c r="AN43" s="174"/>
      <c r="AO43" s="174"/>
      <c r="AP43" s="174"/>
      <c r="AQ43" s="174"/>
      <c r="AR43" s="174"/>
      <c r="AS43" s="174"/>
      <c r="AT43" s="174"/>
      <c r="AU43" s="174"/>
      <c r="AV43" s="86"/>
      <c r="AW43" s="174"/>
      <c r="AX43" s="174"/>
      <c r="AY43" s="174"/>
      <c r="AZ43" s="174"/>
      <c r="BA43" s="174"/>
      <c r="BB43" s="174"/>
      <c r="BC43" s="174"/>
      <c r="BD43" s="174"/>
      <c r="BE43" s="174"/>
      <c r="BF43" s="174"/>
      <c r="BG43" s="174"/>
      <c r="BH43" s="174"/>
      <c r="BI43" s="174"/>
      <c r="BJ43" s="174"/>
      <c r="BK43" s="174"/>
      <c r="BL43" s="174"/>
      <c r="BM43" s="174"/>
      <c r="BN43" s="174"/>
      <c r="BO43" s="174"/>
      <c r="BP43" s="174"/>
      <c r="BQ43" s="174"/>
      <c r="BR43" s="174"/>
      <c r="BS43" s="174"/>
      <c r="BT43" s="174"/>
      <c r="BU43" s="174"/>
      <c r="BV43" s="174"/>
    </row>
    <row r="44" spans="2:74" ht="13.5" x14ac:dyDescent="0.25">
      <c r="B44" s="86"/>
      <c r="C44" s="86"/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174"/>
      <c r="Q44" s="174"/>
      <c r="R44" s="174"/>
      <c r="S44" s="174"/>
      <c r="T44" s="174"/>
      <c r="U44" s="174"/>
      <c r="V44" s="174"/>
      <c r="W44" s="174"/>
      <c r="X44" s="174"/>
      <c r="Y44" s="174"/>
      <c r="Z44" s="174"/>
      <c r="AA44" s="174"/>
      <c r="AB44" s="174"/>
      <c r="AC44" s="174"/>
      <c r="AD44" s="174"/>
      <c r="AE44" s="174"/>
      <c r="AF44" s="174"/>
      <c r="AG44" s="174"/>
      <c r="AH44" s="174"/>
      <c r="AI44" s="174"/>
      <c r="AJ44" s="174"/>
      <c r="AK44" s="174"/>
      <c r="AL44" s="174"/>
      <c r="AM44" s="174"/>
      <c r="AN44" s="174"/>
      <c r="AO44" s="174"/>
      <c r="AP44" s="174"/>
      <c r="AQ44" s="174"/>
      <c r="AR44" s="174"/>
      <c r="AS44" s="174"/>
      <c r="AT44" s="174"/>
      <c r="AU44" s="174"/>
      <c r="AV44" s="86"/>
      <c r="AW44" s="174"/>
      <c r="AX44" s="174"/>
      <c r="AY44" s="174"/>
      <c r="AZ44" s="174"/>
      <c r="BA44" s="174"/>
      <c r="BB44" s="174"/>
      <c r="BC44" s="174"/>
      <c r="BD44" s="174"/>
      <c r="BE44" s="174"/>
      <c r="BF44" s="174"/>
      <c r="BG44" s="174"/>
      <c r="BH44" s="174"/>
      <c r="BI44" s="174"/>
      <c r="BJ44" s="174"/>
      <c r="BK44" s="174"/>
      <c r="BL44" s="174"/>
      <c r="BM44" s="174"/>
      <c r="BN44" s="174"/>
      <c r="BO44" s="174"/>
      <c r="BP44" s="174"/>
      <c r="BQ44" s="174"/>
      <c r="BR44" s="174"/>
      <c r="BS44" s="174"/>
      <c r="BT44" s="174"/>
      <c r="BU44" s="174"/>
      <c r="BV44" s="174"/>
    </row>
    <row r="45" spans="2:74" ht="13.5" x14ac:dyDescent="0.25">
      <c r="B45" s="86"/>
      <c r="C45" s="86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4"/>
      <c r="V45" s="174"/>
      <c r="W45" s="174"/>
      <c r="X45" s="174"/>
      <c r="Y45" s="174"/>
      <c r="Z45" s="174"/>
      <c r="AA45" s="174"/>
      <c r="AB45" s="174"/>
      <c r="AC45" s="174"/>
      <c r="AD45" s="174"/>
      <c r="AE45" s="174"/>
      <c r="AF45" s="174"/>
      <c r="AG45" s="174"/>
      <c r="AH45" s="174"/>
      <c r="AI45" s="174"/>
      <c r="AJ45" s="174"/>
      <c r="AK45" s="174"/>
      <c r="AL45" s="174"/>
      <c r="AM45" s="174"/>
      <c r="AN45" s="174"/>
      <c r="AO45" s="174"/>
      <c r="AP45" s="174"/>
      <c r="AQ45" s="174"/>
      <c r="AR45" s="174"/>
      <c r="AS45" s="174"/>
      <c r="AT45" s="174"/>
      <c r="AU45" s="174"/>
      <c r="AV45" s="86"/>
      <c r="AW45" s="174"/>
      <c r="AX45" s="174"/>
      <c r="AY45" s="174"/>
      <c r="AZ45" s="174"/>
      <c r="BA45" s="174"/>
      <c r="BB45" s="174"/>
      <c r="BC45" s="174"/>
      <c r="BD45" s="174"/>
      <c r="BE45" s="174"/>
      <c r="BF45" s="174"/>
      <c r="BG45" s="174"/>
      <c r="BH45" s="174"/>
      <c r="BI45" s="174"/>
      <c r="BJ45" s="174"/>
      <c r="BK45" s="174"/>
      <c r="BL45" s="174"/>
      <c r="BM45" s="174"/>
      <c r="BN45" s="174"/>
      <c r="BO45" s="174"/>
      <c r="BP45" s="174"/>
      <c r="BQ45" s="174"/>
      <c r="BR45" s="174"/>
      <c r="BS45" s="174"/>
      <c r="BT45" s="174"/>
      <c r="BU45" s="174"/>
      <c r="BV45" s="174"/>
    </row>
    <row r="46" spans="2:74" ht="13.5" x14ac:dyDescent="0.25">
      <c r="B46" s="86"/>
      <c r="C46" s="86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174"/>
      <c r="S46" s="174"/>
      <c r="T46" s="174"/>
      <c r="U46" s="174"/>
      <c r="V46" s="174"/>
      <c r="W46" s="174"/>
      <c r="X46" s="174"/>
      <c r="Y46" s="174"/>
      <c r="Z46" s="174"/>
      <c r="AA46" s="174"/>
      <c r="AB46" s="174"/>
      <c r="AC46" s="174"/>
      <c r="AD46" s="174"/>
      <c r="AE46" s="174"/>
      <c r="AF46" s="174"/>
      <c r="AG46" s="174"/>
      <c r="AH46" s="174"/>
      <c r="AI46" s="174"/>
      <c r="AJ46" s="174"/>
      <c r="AK46" s="174"/>
      <c r="AL46" s="174"/>
      <c r="AM46" s="174"/>
      <c r="AN46" s="174"/>
      <c r="AO46" s="174"/>
      <c r="AP46" s="174"/>
      <c r="AQ46" s="174"/>
      <c r="AR46" s="174"/>
      <c r="AS46" s="174"/>
      <c r="AT46" s="174"/>
      <c r="AU46" s="174"/>
      <c r="AV46" s="86"/>
      <c r="AW46" s="174"/>
      <c r="AX46" s="174"/>
      <c r="AY46" s="174"/>
      <c r="AZ46" s="174"/>
      <c r="BA46" s="174"/>
      <c r="BB46" s="174"/>
      <c r="BC46" s="174"/>
      <c r="BD46" s="174"/>
      <c r="BE46" s="174"/>
      <c r="BF46" s="174"/>
      <c r="BG46" s="174"/>
      <c r="BH46" s="174"/>
      <c r="BI46" s="174"/>
      <c r="BJ46" s="174"/>
      <c r="BK46" s="174"/>
      <c r="BL46" s="174"/>
      <c r="BM46" s="174"/>
      <c r="BN46" s="174"/>
      <c r="BO46" s="174"/>
      <c r="BP46" s="174"/>
      <c r="BQ46" s="174"/>
      <c r="BR46" s="174"/>
      <c r="BS46" s="174"/>
      <c r="BT46" s="174"/>
      <c r="BU46" s="174"/>
      <c r="BV46" s="174"/>
    </row>
    <row r="47" spans="2:74" ht="13.5" x14ac:dyDescent="0.25">
      <c r="B47" s="86"/>
      <c r="C47" s="86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T47" s="174"/>
      <c r="U47" s="174"/>
      <c r="V47" s="174"/>
      <c r="W47" s="174"/>
      <c r="X47" s="174"/>
      <c r="Y47" s="174"/>
      <c r="Z47" s="174"/>
      <c r="AA47" s="174"/>
      <c r="AB47" s="174"/>
      <c r="AC47" s="174"/>
      <c r="AD47" s="174"/>
      <c r="AE47" s="174"/>
      <c r="AF47" s="174"/>
      <c r="AG47" s="174"/>
      <c r="AH47" s="174"/>
      <c r="AI47" s="174"/>
      <c r="AJ47" s="174"/>
      <c r="AK47" s="174"/>
      <c r="AL47" s="174"/>
      <c r="AM47" s="174"/>
      <c r="AN47" s="174"/>
      <c r="AO47" s="174"/>
      <c r="AP47" s="174"/>
      <c r="AQ47" s="174"/>
      <c r="AR47" s="174"/>
      <c r="AS47" s="174"/>
      <c r="AT47" s="174"/>
      <c r="AU47" s="174"/>
      <c r="AV47" s="86"/>
      <c r="AW47" s="174"/>
      <c r="AX47" s="174"/>
      <c r="AY47" s="174"/>
      <c r="AZ47" s="174"/>
      <c r="BA47" s="174"/>
      <c r="BB47" s="174"/>
      <c r="BC47" s="174"/>
      <c r="BD47" s="174"/>
      <c r="BE47" s="174"/>
      <c r="BF47" s="174"/>
      <c r="BG47" s="174"/>
      <c r="BH47" s="174"/>
      <c r="BI47" s="174"/>
      <c r="BJ47" s="174"/>
      <c r="BK47" s="174"/>
      <c r="BL47" s="174"/>
      <c r="BM47" s="174"/>
      <c r="BN47" s="174"/>
      <c r="BO47" s="174"/>
      <c r="BP47" s="174"/>
      <c r="BQ47" s="174"/>
      <c r="BR47" s="174"/>
      <c r="BS47" s="174"/>
      <c r="BT47" s="174"/>
      <c r="BU47" s="174"/>
      <c r="BV47" s="174"/>
    </row>
    <row r="48" spans="2:74" ht="13.5" x14ac:dyDescent="0.25">
      <c r="B48" s="86"/>
      <c r="C48" s="86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174"/>
      <c r="S48" s="174"/>
      <c r="T48" s="174"/>
      <c r="U48" s="174"/>
      <c r="V48" s="174"/>
      <c r="W48" s="174"/>
      <c r="X48" s="174"/>
      <c r="Y48" s="174"/>
      <c r="Z48" s="174"/>
      <c r="AA48" s="174"/>
      <c r="AB48" s="174"/>
      <c r="AC48" s="174"/>
      <c r="AD48" s="174"/>
      <c r="AE48" s="174"/>
      <c r="AF48" s="174"/>
      <c r="AG48" s="174"/>
      <c r="AH48" s="174"/>
      <c r="AI48" s="174"/>
      <c r="AJ48" s="174"/>
      <c r="AK48" s="174"/>
      <c r="AL48" s="174"/>
      <c r="AM48" s="174"/>
      <c r="AN48" s="174"/>
      <c r="AO48" s="174"/>
      <c r="AP48" s="174"/>
      <c r="AQ48" s="174"/>
      <c r="AR48" s="174"/>
      <c r="AS48" s="174"/>
      <c r="AT48" s="174"/>
      <c r="AU48" s="174"/>
      <c r="AV48" s="86"/>
      <c r="AW48" s="174"/>
      <c r="AX48" s="174"/>
      <c r="AY48" s="174"/>
      <c r="AZ48" s="174"/>
      <c r="BA48" s="174"/>
      <c r="BB48" s="174"/>
      <c r="BC48" s="174"/>
      <c r="BD48" s="174"/>
      <c r="BE48" s="174"/>
      <c r="BF48" s="174"/>
      <c r="BG48" s="174"/>
      <c r="BH48" s="174"/>
      <c r="BI48" s="174"/>
      <c r="BJ48" s="174"/>
      <c r="BK48" s="174"/>
      <c r="BL48" s="174"/>
      <c r="BM48" s="174"/>
      <c r="BN48" s="174"/>
      <c r="BO48" s="174"/>
      <c r="BP48" s="174"/>
      <c r="BQ48" s="174"/>
      <c r="BR48" s="174"/>
      <c r="BS48" s="174"/>
      <c r="BT48" s="174"/>
      <c r="BU48" s="174"/>
      <c r="BV48" s="174"/>
    </row>
    <row r="49" spans="2:74" ht="13.5" x14ac:dyDescent="0.25">
      <c r="B49" s="86"/>
      <c r="C49" s="86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74"/>
      <c r="S49" s="174"/>
      <c r="T49" s="174"/>
      <c r="U49" s="174"/>
      <c r="V49" s="174"/>
      <c r="W49" s="174"/>
      <c r="X49" s="174"/>
      <c r="Y49" s="174"/>
      <c r="Z49" s="174"/>
      <c r="AA49" s="174"/>
      <c r="AB49" s="174"/>
      <c r="AC49" s="174"/>
      <c r="AD49" s="174"/>
      <c r="AE49" s="174"/>
      <c r="AF49" s="174"/>
      <c r="AG49" s="174"/>
      <c r="AH49" s="174"/>
      <c r="AI49" s="174"/>
      <c r="AJ49" s="174"/>
      <c r="AK49" s="174"/>
      <c r="AL49" s="174"/>
      <c r="AM49" s="174"/>
      <c r="AN49" s="174"/>
      <c r="AO49" s="174"/>
      <c r="AP49" s="174"/>
      <c r="AQ49" s="174"/>
      <c r="AR49" s="174"/>
      <c r="AS49" s="174"/>
      <c r="AT49" s="174"/>
      <c r="AU49" s="174"/>
      <c r="AV49" s="86"/>
      <c r="AW49" s="174"/>
      <c r="AX49" s="174"/>
      <c r="AY49" s="174"/>
      <c r="AZ49" s="174"/>
      <c r="BA49" s="174"/>
      <c r="BB49" s="174"/>
      <c r="BC49" s="174"/>
      <c r="BD49" s="174"/>
      <c r="BE49" s="174"/>
      <c r="BF49" s="174"/>
      <c r="BG49" s="174"/>
      <c r="BH49" s="174"/>
      <c r="BI49" s="174"/>
      <c r="BJ49" s="174"/>
      <c r="BK49" s="174"/>
      <c r="BL49" s="174"/>
      <c r="BM49" s="174"/>
      <c r="BN49" s="174"/>
      <c r="BO49" s="174"/>
      <c r="BP49" s="174"/>
      <c r="BQ49" s="174"/>
      <c r="BR49" s="174"/>
      <c r="BS49" s="174"/>
      <c r="BT49" s="174"/>
      <c r="BU49" s="174"/>
      <c r="BV49" s="174"/>
    </row>
    <row r="50" spans="2:74" ht="13.5" x14ac:dyDescent="0.25">
      <c r="B50" s="86"/>
      <c r="C50" s="86"/>
      <c r="D50" s="174"/>
      <c r="E50" s="174"/>
      <c r="F50" s="174"/>
      <c r="G50" s="174"/>
      <c r="H50" s="174"/>
      <c r="I50" s="174"/>
      <c r="J50" s="174"/>
      <c r="K50" s="174"/>
      <c r="L50" s="174"/>
      <c r="M50" s="174"/>
      <c r="N50" s="174"/>
      <c r="O50" s="174"/>
      <c r="P50" s="174"/>
      <c r="Q50" s="174"/>
      <c r="R50" s="174"/>
      <c r="S50" s="174"/>
      <c r="T50" s="174"/>
      <c r="U50" s="174"/>
      <c r="V50" s="174"/>
      <c r="W50" s="174"/>
      <c r="X50" s="174"/>
      <c r="Y50" s="174"/>
      <c r="Z50" s="174"/>
      <c r="AA50" s="174"/>
      <c r="AB50" s="174"/>
      <c r="AC50" s="174"/>
      <c r="AD50" s="174"/>
      <c r="AE50" s="174"/>
      <c r="AF50" s="174"/>
      <c r="AG50" s="174"/>
      <c r="AH50" s="174"/>
      <c r="AI50" s="174"/>
      <c r="AJ50" s="174"/>
      <c r="AK50" s="174"/>
      <c r="AL50" s="174"/>
      <c r="AM50" s="174"/>
      <c r="AN50" s="174"/>
      <c r="AO50" s="174"/>
      <c r="AP50" s="174"/>
      <c r="AQ50" s="174"/>
      <c r="AR50" s="174"/>
      <c r="AS50" s="174"/>
      <c r="AT50" s="174"/>
      <c r="AU50" s="174"/>
      <c r="AV50" s="86"/>
      <c r="AW50" s="174"/>
      <c r="AX50" s="174"/>
      <c r="AY50" s="174"/>
      <c r="AZ50" s="174"/>
      <c r="BA50" s="174"/>
      <c r="BB50" s="174"/>
      <c r="BC50" s="174"/>
      <c r="BD50" s="174"/>
      <c r="BE50" s="174"/>
      <c r="BF50" s="174"/>
      <c r="BG50" s="174"/>
      <c r="BH50" s="174"/>
      <c r="BI50" s="174"/>
      <c r="BJ50" s="174"/>
      <c r="BK50" s="174"/>
      <c r="BL50" s="174"/>
      <c r="BM50" s="174"/>
      <c r="BN50" s="174"/>
      <c r="BO50" s="174"/>
      <c r="BP50" s="174"/>
      <c r="BQ50" s="174"/>
      <c r="BR50" s="174"/>
      <c r="BS50" s="174"/>
      <c r="BT50" s="174"/>
      <c r="BU50" s="174"/>
      <c r="BV50" s="174"/>
    </row>
    <row r="51" spans="2:74" ht="13.5" x14ac:dyDescent="0.25">
      <c r="B51" s="86"/>
      <c r="C51" s="86"/>
      <c r="D51" s="174"/>
      <c r="E51" s="174"/>
      <c r="F51" s="174"/>
      <c r="G51" s="174"/>
      <c r="H51" s="174"/>
      <c r="I51" s="174"/>
      <c r="J51" s="174"/>
      <c r="K51" s="174"/>
      <c r="L51" s="174"/>
      <c r="M51" s="174"/>
      <c r="N51" s="174"/>
      <c r="O51" s="174"/>
      <c r="P51" s="174"/>
      <c r="Q51" s="174"/>
      <c r="R51" s="174"/>
      <c r="S51" s="174"/>
      <c r="T51" s="174"/>
      <c r="U51" s="174"/>
      <c r="V51" s="174"/>
      <c r="W51" s="174"/>
      <c r="X51" s="174"/>
      <c r="Y51" s="174"/>
      <c r="Z51" s="174"/>
      <c r="AA51" s="174"/>
      <c r="AB51" s="174"/>
      <c r="AC51" s="174"/>
      <c r="AD51" s="174"/>
      <c r="AE51" s="174"/>
      <c r="AF51" s="174"/>
      <c r="AG51" s="174"/>
      <c r="AH51" s="174"/>
      <c r="AI51" s="174"/>
      <c r="AJ51" s="174"/>
      <c r="AK51" s="174"/>
      <c r="AL51" s="174"/>
      <c r="AM51" s="174"/>
      <c r="AN51" s="174"/>
      <c r="AO51" s="174"/>
      <c r="AP51" s="174"/>
      <c r="AQ51" s="174"/>
      <c r="AR51" s="174"/>
      <c r="AS51" s="174"/>
      <c r="AT51" s="174"/>
      <c r="AU51" s="174"/>
      <c r="AV51" s="86"/>
      <c r="AW51" s="174"/>
      <c r="AX51" s="174"/>
      <c r="AY51" s="174"/>
      <c r="AZ51" s="174"/>
      <c r="BA51" s="174"/>
      <c r="BB51" s="174"/>
      <c r="BC51" s="174"/>
      <c r="BD51" s="174"/>
      <c r="BE51" s="174"/>
      <c r="BF51" s="174"/>
      <c r="BG51" s="174"/>
      <c r="BH51" s="174"/>
      <c r="BI51" s="174"/>
      <c r="BJ51" s="174"/>
      <c r="BK51" s="174"/>
      <c r="BL51" s="174"/>
      <c r="BM51" s="174"/>
      <c r="BN51" s="174"/>
      <c r="BO51" s="174"/>
      <c r="BP51" s="174"/>
      <c r="BQ51" s="174"/>
      <c r="BR51" s="174"/>
      <c r="BS51" s="174"/>
      <c r="BT51" s="174"/>
      <c r="BU51" s="174"/>
      <c r="BV51" s="174"/>
    </row>
    <row r="52" spans="2:74" ht="13.5" x14ac:dyDescent="0.25">
      <c r="B52" s="86"/>
      <c r="C52" s="86"/>
      <c r="D52" s="174"/>
      <c r="E52" s="174"/>
      <c r="F52" s="174"/>
      <c r="G52" s="174"/>
      <c r="H52" s="174"/>
      <c r="I52" s="174"/>
      <c r="J52" s="174"/>
      <c r="K52" s="174"/>
      <c r="L52" s="174"/>
      <c r="M52" s="174"/>
      <c r="N52" s="174"/>
      <c r="O52" s="174"/>
      <c r="P52" s="174"/>
      <c r="Q52" s="174"/>
      <c r="R52" s="174"/>
      <c r="S52" s="174"/>
      <c r="T52" s="174"/>
      <c r="U52" s="174"/>
      <c r="V52" s="174"/>
      <c r="W52" s="174"/>
      <c r="X52" s="174"/>
      <c r="Y52" s="174"/>
      <c r="Z52" s="174"/>
      <c r="AA52" s="174"/>
      <c r="AB52" s="174"/>
      <c r="AC52" s="174"/>
      <c r="AD52" s="174"/>
      <c r="AE52" s="174"/>
      <c r="AF52" s="174"/>
      <c r="AG52" s="174"/>
      <c r="AH52" s="174"/>
      <c r="AI52" s="174"/>
      <c r="AJ52" s="174"/>
      <c r="AK52" s="174"/>
      <c r="AL52" s="174"/>
      <c r="AM52" s="174"/>
      <c r="AN52" s="174"/>
      <c r="AO52" s="174"/>
      <c r="AP52" s="174"/>
      <c r="AQ52" s="174"/>
      <c r="AR52" s="174"/>
      <c r="AS52" s="174"/>
      <c r="AT52" s="174"/>
      <c r="AU52" s="174"/>
      <c r="AV52" s="86"/>
      <c r="AW52" s="174"/>
      <c r="AX52" s="174"/>
      <c r="AY52" s="174"/>
      <c r="AZ52" s="174"/>
      <c r="BA52" s="174"/>
      <c r="BB52" s="174"/>
      <c r="BC52" s="174"/>
      <c r="BD52" s="174"/>
      <c r="BE52" s="174"/>
      <c r="BF52" s="174"/>
      <c r="BG52" s="174"/>
      <c r="BH52" s="174"/>
      <c r="BI52" s="174"/>
      <c r="BJ52" s="174"/>
      <c r="BK52" s="174"/>
      <c r="BL52" s="174"/>
      <c r="BM52" s="174"/>
      <c r="BN52" s="174"/>
      <c r="BO52" s="174"/>
      <c r="BP52" s="174"/>
      <c r="BQ52" s="174"/>
      <c r="BR52" s="174"/>
      <c r="BS52" s="174"/>
      <c r="BT52" s="174"/>
      <c r="BU52" s="174"/>
      <c r="BV52" s="174"/>
    </row>
    <row r="53" spans="2:74" ht="13.5" x14ac:dyDescent="0.25">
      <c r="B53" s="86"/>
      <c r="C53" s="86"/>
      <c r="D53" s="174"/>
      <c r="E53" s="174"/>
      <c r="F53" s="174"/>
      <c r="G53" s="174"/>
      <c r="H53" s="174"/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S53" s="174"/>
      <c r="T53" s="174"/>
      <c r="U53" s="174"/>
      <c r="V53" s="174"/>
      <c r="W53" s="174"/>
      <c r="X53" s="174"/>
      <c r="Y53" s="174"/>
      <c r="Z53" s="174"/>
      <c r="AA53" s="174"/>
      <c r="AB53" s="174"/>
      <c r="AC53" s="174"/>
      <c r="AD53" s="174"/>
      <c r="AE53" s="174"/>
      <c r="AF53" s="174"/>
      <c r="AG53" s="174"/>
      <c r="AH53" s="174"/>
      <c r="AI53" s="174"/>
      <c r="AJ53" s="174"/>
      <c r="AK53" s="174"/>
      <c r="AL53" s="174"/>
      <c r="AM53" s="174"/>
      <c r="AN53" s="174"/>
      <c r="AO53" s="174"/>
      <c r="AP53" s="174"/>
      <c r="AQ53" s="174"/>
      <c r="AR53" s="174"/>
      <c r="AS53" s="174"/>
      <c r="AT53" s="174"/>
      <c r="AU53" s="174"/>
      <c r="AV53" s="86"/>
      <c r="AW53" s="174"/>
      <c r="AX53" s="174"/>
      <c r="AY53" s="174"/>
      <c r="AZ53" s="174"/>
      <c r="BA53" s="174"/>
      <c r="BB53" s="174"/>
      <c r="BC53" s="174"/>
      <c r="BD53" s="174"/>
      <c r="BE53" s="174"/>
      <c r="BF53" s="174"/>
      <c r="BG53" s="174"/>
      <c r="BH53" s="174"/>
      <c r="BI53" s="174"/>
      <c r="BJ53" s="174"/>
      <c r="BK53" s="174"/>
      <c r="BL53" s="174"/>
      <c r="BM53" s="174"/>
      <c r="BN53" s="174"/>
      <c r="BO53" s="174"/>
      <c r="BP53" s="174"/>
      <c r="BQ53" s="174"/>
      <c r="BR53" s="174"/>
      <c r="BS53" s="174"/>
      <c r="BT53" s="174"/>
      <c r="BU53" s="174"/>
      <c r="BV53" s="174"/>
    </row>
    <row r="54" spans="2:74" ht="13.5" x14ac:dyDescent="0.25">
      <c r="B54" s="86"/>
      <c r="C54" s="86"/>
      <c r="D54" s="174"/>
      <c r="E54" s="174"/>
      <c r="F54" s="174"/>
      <c r="G54" s="174"/>
      <c r="H54" s="174"/>
      <c r="I54" s="174"/>
      <c r="J54" s="174"/>
      <c r="K54" s="174"/>
      <c r="L54" s="174"/>
      <c r="M54" s="174"/>
      <c r="N54" s="174"/>
      <c r="O54" s="174"/>
      <c r="P54" s="174"/>
      <c r="Q54" s="174"/>
      <c r="R54" s="174"/>
      <c r="S54" s="174"/>
      <c r="T54" s="174"/>
      <c r="U54" s="174"/>
      <c r="V54" s="174"/>
      <c r="W54" s="174"/>
      <c r="X54" s="174"/>
      <c r="Y54" s="174"/>
      <c r="Z54" s="174"/>
      <c r="AA54" s="174"/>
      <c r="AB54" s="174"/>
      <c r="AC54" s="174"/>
      <c r="AD54" s="174"/>
      <c r="AE54" s="174"/>
      <c r="AF54" s="174"/>
      <c r="AG54" s="174"/>
      <c r="AH54" s="174"/>
      <c r="AI54" s="174"/>
      <c r="AJ54" s="174"/>
      <c r="AK54" s="174"/>
      <c r="AL54" s="174"/>
      <c r="AM54" s="174"/>
      <c r="AN54" s="174"/>
      <c r="AO54" s="174"/>
      <c r="AP54" s="174"/>
      <c r="AQ54" s="174"/>
      <c r="AR54" s="174"/>
      <c r="AS54" s="174"/>
      <c r="AT54" s="174"/>
      <c r="AU54" s="174"/>
      <c r="AV54" s="86"/>
      <c r="AW54" s="174"/>
      <c r="AX54" s="174"/>
      <c r="AY54" s="174"/>
      <c r="AZ54" s="174"/>
      <c r="BA54" s="174"/>
      <c r="BB54" s="174"/>
      <c r="BC54" s="174"/>
      <c r="BD54" s="174"/>
      <c r="BE54" s="174"/>
      <c r="BF54" s="174"/>
      <c r="BG54" s="174"/>
      <c r="BH54" s="174"/>
      <c r="BI54" s="174"/>
      <c r="BJ54" s="174"/>
      <c r="BK54" s="174"/>
      <c r="BL54" s="174"/>
      <c r="BM54" s="174"/>
      <c r="BN54" s="174"/>
      <c r="BO54" s="174"/>
      <c r="BP54" s="174"/>
      <c r="BQ54" s="174"/>
      <c r="BR54" s="174"/>
      <c r="BS54" s="174"/>
      <c r="BT54" s="174"/>
      <c r="BU54" s="174"/>
      <c r="BV54" s="174"/>
    </row>
    <row r="55" spans="2:74" ht="13.5" x14ac:dyDescent="0.25">
      <c r="B55" s="86"/>
      <c r="C55" s="86"/>
      <c r="D55" s="174"/>
      <c r="E55" s="174"/>
      <c r="F55" s="174"/>
      <c r="G55" s="174"/>
      <c r="H55" s="174"/>
      <c r="I55" s="174"/>
      <c r="J55" s="174"/>
      <c r="K55" s="174"/>
      <c r="L55" s="174"/>
      <c r="M55" s="174"/>
      <c r="N55" s="174"/>
      <c r="O55" s="174"/>
      <c r="P55" s="174"/>
      <c r="Q55" s="174"/>
      <c r="R55" s="174"/>
      <c r="S55" s="174"/>
      <c r="T55" s="174"/>
      <c r="U55" s="174"/>
      <c r="V55" s="174"/>
      <c r="W55" s="174"/>
      <c r="X55" s="174"/>
      <c r="Y55" s="174"/>
      <c r="Z55" s="174"/>
      <c r="AA55" s="174"/>
      <c r="AB55" s="174"/>
      <c r="AC55" s="174"/>
      <c r="AD55" s="174"/>
      <c r="AE55" s="174"/>
      <c r="AF55" s="174"/>
      <c r="AG55" s="174"/>
      <c r="AH55" s="174"/>
      <c r="AI55" s="174"/>
      <c r="AJ55" s="174"/>
      <c r="AK55" s="174"/>
      <c r="AL55" s="174"/>
      <c r="AM55" s="174"/>
      <c r="AN55" s="174"/>
      <c r="AO55" s="174"/>
      <c r="AP55" s="174"/>
      <c r="AQ55" s="174"/>
      <c r="AR55" s="174"/>
      <c r="AS55" s="174"/>
      <c r="AT55" s="174"/>
      <c r="AU55" s="174"/>
      <c r="AV55" s="86"/>
      <c r="AW55" s="174"/>
      <c r="AX55" s="174"/>
      <c r="AY55" s="174"/>
      <c r="AZ55" s="174"/>
      <c r="BA55" s="174"/>
      <c r="BB55" s="174"/>
      <c r="BC55" s="174"/>
      <c r="BD55" s="174"/>
      <c r="BE55" s="174"/>
      <c r="BF55" s="174"/>
      <c r="BG55" s="174"/>
      <c r="BH55" s="174"/>
      <c r="BI55" s="174"/>
      <c r="BJ55" s="174"/>
      <c r="BK55" s="174"/>
      <c r="BL55" s="174"/>
      <c r="BM55" s="174"/>
      <c r="BN55" s="174"/>
      <c r="BO55" s="174"/>
      <c r="BP55" s="174"/>
      <c r="BQ55" s="174"/>
      <c r="BR55" s="174"/>
      <c r="BS55" s="174"/>
      <c r="BT55" s="174"/>
      <c r="BU55" s="174"/>
      <c r="BV55" s="174"/>
    </row>
    <row r="56" spans="2:74" ht="13.5" x14ac:dyDescent="0.25">
      <c r="B56" s="86"/>
      <c r="C56" s="86"/>
      <c r="D56" s="174"/>
      <c r="E56" s="174"/>
      <c r="F56" s="174"/>
      <c r="G56" s="174"/>
      <c r="H56" s="174"/>
      <c r="I56" s="174"/>
      <c r="J56" s="174"/>
      <c r="K56" s="174"/>
      <c r="L56" s="174"/>
      <c r="M56" s="174"/>
      <c r="N56" s="174"/>
      <c r="O56" s="174"/>
      <c r="P56" s="174"/>
      <c r="Q56" s="174"/>
      <c r="R56" s="174"/>
      <c r="S56" s="174"/>
      <c r="T56" s="174"/>
      <c r="U56" s="174"/>
      <c r="V56" s="174"/>
      <c r="W56" s="174"/>
      <c r="X56" s="174"/>
      <c r="Y56" s="174"/>
      <c r="Z56" s="174"/>
      <c r="AA56" s="174"/>
      <c r="AB56" s="174"/>
      <c r="AC56" s="174"/>
      <c r="AD56" s="174"/>
      <c r="AE56" s="174"/>
      <c r="AF56" s="174"/>
      <c r="AG56" s="174"/>
      <c r="AH56" s="174"/>
      <c r="AI56" s="174"/>
      <c r="AJ56" s="174"/>
      <c r="AK56" s="174"/>
      <c r="AL56" s="174"/>
      <c r="AM56" s="174"/>
      <c r="AN56" s="174"/>
      <c r="AO56" s="174"/>
      <c r="AP56" s="174"/>
      <c r="AQ56" s="174"/>
      <c r="AR56" s="174"/>
      <c r="AS56" s="174"/>
      <c r="AT56" s="174"/>
      <c r="AU56" s="174"/>
      <c r="AV56" s="86"/>
      <c r="AW56" s="174"/>
      <c r="AX56" s="174"/>
      <c r="AY56" s="174"/>
      <c r="AZ56" s="174"/>
      <c r="BA56" s="174"/>
      <c r="BB56" s="174"/>
      <c r="BC56" s="174"/>
      <c r="BD56" s="174"/>
      <c r="BE56" s="174"/>
      <c r="BF56" s="174"/>
      <c r="BG56" s="174"/>
      <c r="BH56" s="174"/>
      <c r="BI56" s="174"/>
      <c r="BJ56" s="174"/>
      <c r="BK56" s="174"/>
      <c r="BL56" s="174"/>
      <c r="BM56" s="174"/>
      <c r="BN56" s="174"/>
      <c r="BO56" s="174"/>
      <c r="BP56" s="174"/>
      <c r="BQ56" s="174"/>
      <c r="BR56" s="174"/>
      <c r="BS56" s="174"/>
      <c r="BT56" s="174"/>
      <c r="BU56" s="174"/>
      <c r="BV56" s="174"/>
    </row>
    <row r="57" spans="2:74" ht="13.5" x14ac:dyDescent="0.25">
      <c r="B57" s="86"/>
      <c r="C57" s="86"/>
      <c r="D57" s="174"/>
      <c r="E57" s="174"/>
      <c r="F57" s="174"/>
      <c r="G57" s="174"/>
      <c r="H57" s="174"/>
      <c r="I57" s="174"/>
      <c r="J57" s="174"/>
      <c r="K57" s="174"/>
      <c r="L57" s="174"/>
      <c r="M57" s="174"/>
      <c r="N57" s="174"/>
      <c r="O57" s="174"/>
      <c r="P57" s="174"/>
      <c r="Q57" s="174"/>
      <c r="R57" s="174"/>
      <c r="S57" s="174"/>
      <c r="T57" s="174"/>
      <c r="U57" s="174"/>
      <c r="V57" s="174"/>
      <c r="W57" s="174"/>
      <c r="X57" s="174"/>
      <c r="Y57" s="174"/>
      <c r="Z57" s="174"/>
      <c r="AA57" s="174"/>
      <c r="AB57" s="174"/>
      <c r="AC57" s="174"/>
      <c r="AD57" s="174"/>
      <c r="AE57" s="174"/>
      <c r="AF57" s="174"/>
      <c r="AG57" s="174"/>
      <c r="AH57" s="174"/>
      <c r="AI57" s="174"/>
      <c r="AJ57" s="174"/>
      <c r="AK57" s="174"/>
      <c r="AL57" s="174"/>
      <c r="AM57" s="174"/>
      <c r="AN57" s="174"/>
      <c r="AO57" s="174"/>
      <c r="AP57" s="174"/>
      <c r="AQ57" s="174"/>
      <c r="AR57" s="174"/>
      <c r="AS57" s="174"/>
      <c r="AT57" s="174"/>
      <c r="AU57" s="174"/>
      <c r="AV57" s="86"/>
      <c r="AW57" s="174"/>
      <c r="AX57" s="174"/>
      <c r="AY57" s="174"/>
      <c r="AZ57" s="174"/>
      <c r="BA57" s="174"/>
      <c r="BB57" s="174"/>
      <c r="BC57" s="174"/>
      <c r="BD57" s="174"/>
      <c r="BE57" s="174"/>
      <c r="BF57" s="174"/>
      <c r="BG57" s="174"/>
      <c r="BH57" s="174"/>
      <c r="BI57" s="174"/>
      <c r="BJ57" s="174"/>
      <c r="BK57" s="174"/>
      <c r="BL57" s="174"/>
      <c r="BM57" s="174"/>
      <c r="BN57" s="174"/>
      <c r="BO57" s="174"/>
      <c r="BP57" s="174"/>
      <c r="BQ57" s="174"/>
      <c r="BR57" s="174"/>
      <c r="BS57" s="174"/>
      <c r="BT57" s="174"/>
      <c r="BU57" s="174"/>
      <c r="BV57" s="174"/>
    </row>
    <row r="58" spans="2:74" ht="13.5" x14ac:dyDescent="0.25">
      <c r="B58" s="86"/>
      <c r="C58" s="86"/>
      <c r="D58" s="174"/>
      <c r="E58" s="174"/>
      <c r="F58" s="174"/>
      <c r="G58" s="174"/>
      <c r="H58" s="174"/>
      <c r="I58" s="174"/>
      <c r="J58" s="174"/>
      <c r="K58" s="174"/>
      <c r="L58" s="174"/>
      <c r="M58" s="174"/>
      <c r="N58" s="174"/>
      <c r="O58" s="174"/>
      <c r="P58" s="174"/>
      <c r="Q58" s="174"/>
      <c r="R58" s="174"/>
      <c r="S58" s="174"/>
      <c r="T58" s="174"/>
      <c r="U58" s="174"/>
      <c r="V58" s="174"/>
      <c r="W58" s="174"/>
      <c r="X58" s="174"/>
      <c r="Y58" s="174"/>
      <c r="Z58" s="174"/>
      <c r="AA58" s="174"/>
      <c r="AB58" s="174"/>
      <c r="AC58" s="174"/>
      <c r="AD58" s="174"/>
      <c r="AE58" s="174"/>
      <c r="AF58" s="174"/>
      <c r="AG58" s="174"/>
      <c r="AH58" s="174"/>
      <c r="AI58" s="174"/>
      <c r="AJ58" s="174"/>
      <c r="AK58" s="174"/>
      <c r="AL58" s="174"/>
      <c r="AM58" s="174"/>
      <c r="AN58" s="174"/>
      <c r="AO58" s="174"/>
      <c r="AP58" s="174"/>
      <c r="AQ58" s="174"/>
      <c r="AR58" s="174"/>
      <c r="AS58" s="174"/>
      <c r="AT58" s="174"/>
      <c r="AU58" s="174"/>
      <c r="AV58" s="86"/>
      <c r="AW58" s="174"/>
      <c r="AX58" s="174"/>
      <c r="AY58" s="174"/>
      <c r="AZ58" s="174"/>
      <c r="BA58" s="174"/>
      <c r="BB58" s="174"/>
      <c r="BC58" s="174"/>
      <c r="BD58" s="174"/>
      <c r="BE58" s="174"/>
      <c r="BF58" s="174"/>
      <c r="BG58" s="174"/>
      <c r="BH58" s="174"/>
      <c r="BI58" s="174"/>
      <c r="BJ58" s="174"/>
      <c r="BK58" s="174"/>
      <c r="BL58" s="174"/>
      <c r="BM58" s="174"/>
      <c r="BN58" s="174"/>
      <c r="BO58" s="174"/>
      <c r="BP58" s="174"/>
      <c r="BQ58" s="174"/>
      <c r="BR58" s="174"/>
      <c r="BS58" s="174"/>
      <c r="BT58" s="174"/>
      <c r="BU58" s="174"/>
      <c r="BV58" s="174"/>
    </row>
    <row r="59" spans="2:74" ht="13.5" x14ac:dyDescent="0.25">
      <c r="B59" s="86"/>
      <c r="C59" s="86"/>
      <c r="D59" s="174"/>
      <c r="E59" s="174"/>
      <c r="F59" s="174"/>
      <c r="G59" s="174"/>
      <c r="H59" s="174"/>
      <c r="I59" s="174"/>
      <c r="J59" s="174"/>
      <c r="K59" s="174"/>
      <c r="L59" s="174"/>
      <c r="M59" s="174"/>
      <c r="N59" s="174"/>
      <c r="O59" s="174"/>
      <c r="P59" s="174"/>
      <c r="Q59" s="174"/>
      <c r="R59" s="174"/>
      <c r="S59" s="174"/>
      <c r="T59" s="174"/>
      <c r="U59" s="174"/>
      <c r="V59" s="174"/>
      <c r="W59" s="174"/>
      <c r="X59" s="174"/>
      <c r="Y59" s="174"/>
      <c r="Z59" s="174"/>
      <c r="AA59" s="174"/>
      <c r="AB59" s="174"/>
      <c r="AC59" s="174"/>
      <c r="AD59" s="174"/>
      <c r="AE59" s="174"/>
      <c r="AF59" s="174"/>
      <c r="AG59" s="174"/>
      <c r="AH59" s="174"/>
      <c r="AI59" s="174"/>
      <c r="AJ59" s="174"/>
      <c r="AK59" s="174"/>
      <c r="AL59" s="174"/>
      <c r="AM59" s="174"/>
      <c r="AN59" s="174"/>
      <c r="AO59" s="174"/>
      <c r="AP59" s="174"/>
      <c r="AQ59" s="174"/>
      <c r="AR59" s="174"/>
      <c r="AS59" s="174"/>
      <c r="AT59" s="174"/>
      <c r="AU59" s="174"/>
      <c r="AV59" s="86"/>
      <c r="AW59" s="174"/>
      <c r="AX59" s="174"/>
      <c r="AY59" s="174"/>
      <c r="AZ59" s="174"/>
      <c r="BA59" s="174"/>
      <c r="BB59" s="174"/>
      <c r="BC59" s="174"/>
      <c r="BD59" s="174"/>
      <c r="BE59" s="174"/>
      <c r="BF59" s="174"/>
      <c r="BG59" s="174"/>
      <c r="BH59" s="174"/>
      <c r="BI59" s="174"/>
      <c r="BJ59" s="174"/>
      <c r="BK59" s="174"/>
      <c r="BL59" s="174"/>
      <c r="BM59" s="174"/>
      <c r="BN59" s="174"/>
      <c r="BO59" s="174"/>
      <c r="BP59" s="174"/>
      <c r="BQ59" s="174"/>
      <c r="BR59" s="174"/>
      <c r="BS59" s="174"/>
      <c r="BT59" s="174"/>
      <c r="BU59" s="174"/>
      <c r="BV59" s="174"/>
    </row>
    <row r="60" spans="2:74" ht="13.5" x14ac:dyDescent="0.25">
      <c r="B60" s="86"/>
      <c r="C60" s="86"/>
      <c r="D60" s="174"/>
      <c r="E60" s="174"/>
      <c r="F60" s="174"/>
      <c r="G60" s="174"/>
      <c r="H60" s="174"/>
      <c r="I60" s="174"/>
      <c r="J60" s="174"/>
      <c r="K60" s="174"/>
      <c r="L60" s="174"/>
      <c r="M60" s="174"/>
      <c r="N60" s="174"/>
      <c r="O60" s="174"/>
      <c r="P60" s="174"/>
      <c r="Q60" s="174"/>
      <c r="R60" s="174"/>
      <c r="S60" s="174"/>
      <c r="T60" s="174"/>
      <c r="U60" s="174"/>
      <c r="V60" s="174"/>
      <c r="W60" s="174"/>
      <c r="X60" s="174"/>
      <c r="Y60" s="174"/>
      <c r="Z60" s="174"/>
      <c r="AA60" s="174"/>
      <c r="AB60" s="174"/>
      <c r="AC60" s="174"/>
      <c r="AD60" s="174"/>
      <c r="AE60" s="174"/>
      <c r="AF60" s="174"/>
      <c r="AG60" s="174"/>
      <c r="AH60" s="174"/>
      <c r="AI60" s="174"/>
      <c r="AJ60" s="174"/>
      <c r="AK60" s="174"/>
      <c r="AL60" s="174"/>
      <c r="AM60" s="174"/>
      <c r="AN60" s="174"/>
      <c r="AO60" s="174"/>
      <c r="AP60" s="174"/>
      <c r="AQ60" s="174"/>
      <c r="AR60" s="174"/>
      <c r="AS60" s="174"/>
      <c r="AT60" s="174"/>
      <c r="AU60" s="174"/>
      <c r="AV60" s="86"/>
      <c r="AW60" s="174"/>
      <c r="AX60" s="174"/>
      <c r="AY60" s="174"/>
      <c r="AZ60" s="174"/>
      <c r="BA60" s="174"/>
      <c r="BB60" s="174"/>
      <c r="BC60" s="174"/>
      <c r="BD60" s="174"/>
      <c r="BE60" s="174"/>
      <c r="BF60" s="174"/>
      <c r="BG60" s="174"/>
      <c r="BH60" s="174"/>
      <c r="BI60" s="174"/>
      <c r="BJ60" s="174"/>
      <c r="BK60" s="174"/>
      <c r="BL60" s="174"/>
      <c r="BM60" s="174"/>
      <c r="BN60" s="174"/>
      <c r="BO60" s="174"/>
      <c r="BP60" s="174"/>
      <c r="BQ60" s="174"/>
      <c r="BR60" s="174"/>
      <c r="BS60" s="174"/>
      <c r="BT60" s="174"/>
      <c r="BU60" s="174"/>
      <c r="BV60" s="174"/>
    </row>
    <row r="61" spans="2:74" ht="13.5" x14ac:dyDescent="0.25">
      <c r="B61" s="86"/>
      <c r="C61" s="86"/>
      <c r="D61" s="174"/>
      <c r="E61" s="174"/>
      <c r="F61" s="174"/>
      <c r="G61" s="174"/>
      <c r="H61" s="174"/>
      <c r="I61" s="174"/>
      <c r="J61" s="174"/>
      <c r="K61" s="174"/>
      <c r="L61" s="174"/>
      <c r="M61" s="174"/>
      <c r="N61" s="174"/>
      <c r="O61" s="174"/>
      <c r="P61" s="174"/>
      <c r="Q61" s="174"/>
      <c r="R61" s="174"/>
      <c r="S61" s="174"/>
      <c r="T61" s="174"/>
      <c r="U61" s="174"/>
      <c r="V61" s="174"/>
      <c r="W61" s="174"/>
      <c r="X61" s="174"/>
      <c r="Y61" s="174"/>
      <c r="Z61" s="174"/>
      <c r="AA61" s="174"/>
      <c r="AB61" s="174"/>
      <c r="AC61" s="174"/>
      <c r="AD61" s="174"/>
      <c r="AE61" s="174"/>
      <c r="AF61" s="174"/>
      <c r="AG61" s="174"/>
      <c r="AH61" s="174"/>
      <c r="AI61" s="174"/>
      <c r="AJ61" s="174"/>
      <c r="AK61" s="174"/>
      <c r="AL61" s="174"/>
      <c r="AM61" s="174"/>
      <c r="AN61" s="174"/>
      <c r="AO61" s="174"/>
      <c r="AP61" s="174"/>
      <c r="AQ61" s="174"/>
      <c r="AR61" s="174"/>
      <c r="AS61" s="174"/>
      <c r="AT61" s="174"/>
      <c r="AU61" s="174"/>
      <c r="AV61" s="86"/>
      <c r="AW61" s="174"/>
      <c r="AX61" s="174"/>
      <c r="AY61" s="174"/>
      <c r="AZ61" s="174"/>
      <c r="BA61" s="174"/>
      <c r="BB61" s="174"/>
      <c r="BC61" s="174"/>
      <c r="BD61" s="174"/>
      <c r="BE61" s="174"/>
      <c r="BF61" s="174"/>
      <c r="BG61" s="174"/>
      <c r="BH61" s="174"/>
      <c r="BI61" s="174"/>
      <c r="BJ61" s="174"/>
      <c r="BK61" s="174"/>
      <c r="BL61" s="174"/>
      <c r="BM61" s="174"/>
      <c r="BN61" s="174"/>
      <c r="BO61" s="174"/>
      <c r="BP61" s="174"/>
      <c r="BQ61" s="174"/>
      <c r="BR61" s="174"/>
      <c r="BS61" s="174"/>
      <c r="BT61" s="174"/>
      <c r="BU61" s="174"/>
      <c r="BV61" s="174"/>
    </row>
    <row r="62" spans="2:74" ht="13.5" x14ac:dyDescent="0.25">
      <c r="B62" s="86"/>
      <c r="C62" s="86"/>
      <c r="D62" s="174"/>
      <c r="E62" s="174"/>
      <c r="F62" s="174"/>
      <c r="G62" s="174"/>
      <c r="H62" s="174"/>
      <c r="I62" s="174"/>
      <c r="J62" s="174"/>
      <c r="K62" s="174"/>
      <c r="L62" s="174"/>
      <c r="M62" s="174"/>
      <c r="N62" s="174"/>
      <c r="O62" s="174"/>
      <c r="P62" s="174"/>
      <c r="Q62" s="174"/>
      <c r="R62" s="174"/>
      <c r="S62" s="174"/>
      <c r="T62" s="174"/>
      <c r="U62" s="174"/>
      <c r="V62" s="174"/>
      <c r="W62" s="174"/>
      <c r="X62" s="174"/>
      <c r="Y62" s="174"/>
      <c r="Z62" s="174"/>
      <c r="AA62" s="174"/>
      <c r="AB62" s="174"/>
      <c r="AC62" s="174"/>
      <c r="AD62" s="174"/>
      <c r="AE62" s="174"/>
      <c r="AF62" s="174"/>
      <c r="AG62" s="174"/>
      <c r="AH62" s="174"/>
      <c r="AI62" s="174"/>
      <c r="AJ62" s="174"/>
      <c r="AK62" s="174"/>
      <c r="AL62" s="174"/>
      <c r="AM62" s="174"/>
      <c r="AN62" s="174"/>
      <c r="AO62" s="174"/>
      <c r="AP62" s="174"/>
      <c r="AQ62" s="174"/>
      <c r="AR62" s="174"/>
      <c r="AS62" s="174"/>
      <c r="AT62" s="174"/>
      <c r="AU62" s="174"/>
      <c r="AV62" s="86"/>
      <c r="AW62" s="174"/>
      <c r="AX62" s="174"/>
      <c r="AY62" s="174"/>
      <c r="AZ62" s="174"/>
      <c r="BA62" s="174"/>
      <c r="BB62" s="174"/>
      <c r="BC62" s="174"/>
      <c r="BD62" s="174"/>
      <c r="BE62" s="174"/>
      <c r="BF62" s="174"/>
      <c r="BG62" s="174"/>
      <c r="BH62" s="174"/>
      <c r="BI62" s="174"/>
      <c r="BJ62" s="174"/>
      <c r="BK62" s="174"/>
      <c r="BL62" s="174"/>
      <c r="BM62" s="174"/>
      <c r="BN62" s="174"/>
      <c r="BO62" s="174"/>
      <c r="BP62" s="174"/>
      <c r="BQ62" s="174"/>
      <c r="BR62" s="174"/>
      <c r="BS62" s="174"/>
      <c r="BT62" s="174"/>
      <c r="BU62" s="174"/>
      <c r="BV62" s="174"/>
    </row>
    <row r="63" spans="2:74" ht="13.5" x14ac:dyDescent="0.25">
      <c r="B63" s="86"/>
      <c r="C63" s="86"/>
      <c r="D63" s="174"/>
      <c r="E63" s="174"/>
      <c r="F63" s="174"/>
      <c r="G63" s="174"/>
      <c r="H63" s="174"/>
      <c r="I63" s="174"/>
      <c r="J63" s="174"/>
      <c r="K63" s="174"/>
      <c r="L63" s="174"/>
      <c r="M63" s="174"/>
      <c r="N63" s="174"/>
      <c r="O63" s="174"/>
      <c r="P63" s="174"/>
      <c r="Q63" s="174"/>
      <c r="R63" s="174"/>
      <c r="S63" s="174"/>
      <c r="T63" s="174"/>
      <c r="U63" s="174"/>
      <c r="V63" s="174"/>
      <c r="W63" s="174"/>
      <c r="X63" s="174"/>
      <c r="Y63" s="174"/>
      <c r="Z63" s="174"/>
      <c r="AA63" s="174"/>
      <c r="AB63" s="174"/>
      <c r="AC63" s="174"/>
      <c r="AD63" s="174"/>
      <c r="AE63" s="174"/>
      <c r="AF63" s="174"/>
      <c r="AG63" s="174"/>
      <c r="AH63" s="174"/>
      <c r="AI63" s="174"/>
      <c r="AJ63" s="174"/>
      <c r="AK63" s="174"/>
      <c r="AL63" s="174"/>
      <c r="AM63" s="174"/>
      <c r="AN63" s="174"/>
      <c r="AO63" s="174"/>
      <c r="AP63" s="174"/>
      <c r="AQ63" s="174"/>
      <c r="AR63" s="174"/>
      <c r="AS63" s="174"/>
      <c r="AT63" s="174"/>
      <c r="AU63" s="174"/>
      <c r="AV63" s="86"/>
      <c r="AW63" s="174"/>
      <c r="AX63" s="174"/>
      <c r="AY63" s="174"/>
      <c r="AZ63" s="174"/>
      <c r="BA63" s="174"/>
      <c r="BB63" s="174"/>
      <c r="BC63" s="174"/>
      <c r="BD63" s="174"/>
      <c r="BE63" s="174"/>
      <c r="BF63" s="174"/>
      <c r="BG63" s="174"/>
      <c r="BH63" s="174"/>
      <c r="BI63" s="174"/>
      <c r="BJ63" s="174"/>
      <c r="BK63" s="174"/>
      <c r="BL63" s="174"/>
      <c r="BM63" s="174"/>
      <c r="BN63" s="174"/>
      <c r="BO63" s="174"/>
      <c r="BP63" s="174"/>
      <c r="BQ63" s="174"/>
      <c r="BR63" s="174"/>
      <c r="BS63" s="174"/>
      <c r="BT63" s="174"/>
      <c r="BU63" s="174"/>
      <c r="BV63" s="174"/>
    </row>
    <row r="64" spans="2:74" ht="13.5" x14ac:dyDescent="0.25">
      <c r="B64" s="86"/>
      <c r="C64" s="86"/>
      <c r="D64" s="174"/>
      <c r="E64" s="174"/>
      <c r="F64" s="174"/>
      <c r="G64" s="174"/>
      <c r="H64" s="174"/>
      <c r="I64" s="174"/>
      <c r="J64" s="174"/>
      <c r="K64" s="174"/>
      <c r="L64" s="174"/>
      <c r="M64" s="174"/>
      <c r="N64" s="174"/>
      <c r="O64" s="174"/>
      <c r="P64" s="174"/>
      <c r="Q64" s="174"/>
      <c r="R64" s="174"/>
      <c r="S64" s="174"/>
      <c r="T64" s="174"/>
      <c r="U64" s="174"/>
      <c r="V64" s="174"/>
      <c r="W64" s="174"/>
      <c r="X64" s="174"/>
      <c r="Y64" s="174"/>
      <c r="Z64" s="174"/>
      <c r="AA64" s="174"/>
      <c r="AB64" s="174"/>
      <c r="AC64" s="174"/>
      <c r="AD64" s="174"/>
      <c r="AE64" s="174"/>
      <c r="AF64" s="174"/>
      <c r="AG64" s="174"/>
      <c r="AH64" s="174"/>
      <c r="AI64" s="174"/>
      <c r="AJ64" s="174"/>
      <c r="AK64" s="174"/>
      <c r="AL64" s="174"/>
      <c r="AM64" s="174"/>
      <c r="AN64" s="174"/>
      <c r="AO64" s="174"/>
      <c r="AP64" s="174"/>
      <c r="AQ64" s="174"/>
      <c r="AR64" s="174"/>
      <c r="AS64" s="174"/>
      <c r="AT64" s="174"/>
      <c r="AU64" s="174"/>
      <c r="AV64" s="86"/>
      <c r="AW64" s="174"/>
      <c r="AX64" s="174"/>
      <c r="AY64" s="174"/>
      <c r="AZ64" s="174"/>
      <c r="BA64" s="174"/>
      <c r="BB64" s="174"/>
      <c r="BC64" s="174"/>
      <c r="BD64" s="174"/>
      <c r="BE64" s="174"/>
      <c r="BF64" s="174"/>
      <c r="BG64" s="174"/>
      <c r="BH64" s="174"/>
      <c r="BI64" s="174"/>
      <c r="BJ64" s="174"/>
      <c r="BK64" s="174"/>
      <c r="BL64" s="174"/>
      <c r="BM64" s="174"/>
      <c r="BN64" s="174"/>
      <c r="BO64" s="174"/>
      <c r="BP64" s="174"/>
      <c r="BQ64" s="174"/>
      <c r="BR64" s="174"/>
      <c r="BS64" s="174"/>
      <c r="BT64" s="174"/>
      <c r="BU64" s="174"/>
      <c r="BV64" s="174"/>
    </row>
    <row r="65" spans="2:74" ht="13.5" x14ac:dyDescent="0.25">
      <c r="B65" s="86"/>
      <c r="C65" s="86"/>
      <c r="D65" s="174"/>
      <c r="E65" s="174"/>
      <c r="F65" s="174"/>
      <c r="G65" s="174"/>
      <c r="H65" s="174"/>
      <c r="I65" s="174"/>
      <c r="J65" s="174"/>
      <c r="K65" s="174"/>
      <c r="L65" s="174"/>
      <c r="M65" s="174"/>
      <c r="N65" s="174"/>
      <c r="O65" s="174"/>
      <c r="P65" s="174"/>
      <c r="Q65" s="174"/>
      <c r="R65" s="174"/>
      <c r="S65" s="174"/>
      <c r="T65" s="174"/>
      <c r="U65" s="174"/>
      <c r="V65" s="174"/>
      <c r="W65" s="174"/>
      <c r="X65" s="174"/>
      <c r="Y65" s="174"/>
      <c r="Z65" s="174"/>
      <c r="AA65" s="174"/>
      <c r="AB65" s="174"/>
      <c r="AC65" s="174"/>
      <c r="AD65" s="174"/>
      <c r="AE65" s="174"/>
      <c r="AF65" s="174"/>
      <c r="AG65" s="174"/>
      <c r="AH65" s="174"/>
      <c r="AI65" s="174"/>
      <c r="AJ65" s="174"/>
      <c r="AK65" s="174"/>
      <c r="AL65" s="174"/>
      <c r="AM65" s="174"/>
      <c r="AN65" s="174"/>
      <c r="AO65" s="174"/>
      <c r="AP65" s="174"/>
      <c r="AQ65" s="174"/>
      <c r="AR65" s="174"/>
      <c r="AS65" s="174"/>
      <c r="AT65" s="174"/>
      <c r="AU65" s="174"/>
      <c r="AV65" s="86"/>
      <c r="AW65" s="174"/>
      <c r="AX65" s="174"/>
      <c r="AY65" s="174"/>
      <c r="AZ65" s="174"/>
      <c r="BA65" s="174"/>
      <c r="BB65" s="174"/>
      <c r="BC65" s="174"/>
      <c r="BD65" s="174"/>
      <c r="BE65" s="174"/>
      <c r="BF65" s="174"/>
      <c r="BG65" s="174"/>
      <c r="BH65" s="174"/>
      <c r="BI65" s="174"/>
      <c r="BJ65" s="174"/>
      <c r="BK65" s="174"/>
      <c r="BL65" s="174"/>
      <c r="BM65" s="174"/>
      <c r="BN65" s="174"/>
      <c r="BO65" s="174"/>
      <c r="BP65" s="174"/>
      <c r="BQ65" s="174"/>
      <c r="BR65" s="174"/>
      <c r="BS65" s="174"/>
      <c r="BT65" s="174"/>
      <c r="BU65" s="174"/>
      <c r="BV65" s="174"/>
    </row>
    <row r="66" spans="2:74" ht="13.5" x14ac:dyDescent="0.25">
      <c r="B66" s="86"/>
      <c r="C66" s="86"/>
      <c r="D66" s="174"/>
      <c r="E66" s="174"/>
      <c r="F66" s="174"/>
      <c r="G66" s="174"/>
      <c r="H66" s="174"/>
      <c r="I66" s="174"/>
      <c r="J66" s="174"/>
      <c r="K66" s="174"/>
      <c r="L66" s="174"/>
      <c r="M66" s="174"/>
      <c r="N66" s="174"/>
      <c r="O66" s="174"/>
      <c r="P66" s="174"/>
      <c r="Q66" s="174"/>
      <c r="R66" s="174"/>
      <c r="S66" s="174"/>
      <c r="T66" s="174"/>
      <c r="U66" s="174"/>
      <c r="V66" s="174"/>
      <c r="W66" s="174"/>
      <c r="X66" s="174"/>
      <c r="Y66" s="174"/>
      <c r="Z66" s="174"/>
      <c r="AA66" s="174"/>
      <c r="AB66" s="174"/>
      <c r="AC66" s="174"/>
      <c r="AD66" s="174"/>
      <c r="AE66" s="174"/>
      <c r="AF66" s="174"/>
      <c r="AG66" s="174"/>
      <c r="AH66" s="174"/>
      <c r="AI66" s="174"/>
      <c r="AJ66" s="174"/>
      <c r="AK66" s="174"/>
      <c r="AL66" s="174"/>
      <c r="AM66" s="174"/>
      <c r="AN66" s="174"/>
      <c r="AO66" s="174"/>
      <c r="AP66" s="174"/>
      <c r="AQ66" s="174"/>
      <c r="AR66" s="174"/>
      <c r="AS66" s="174"/>
      <c r="AT66" s="174"/>
      <c r="AU66" s="174"/>
      <c r="AV66" s="86"/>
      <c r="AW66" s="174"/>
      <c r="AX66" s="174"/>
      <c r="AY66" s="174"/>
      <c r="AZ66" s="174"/>
      <c r="BA66" s="174"/>
      <c r="BB66" s="174"/>
      <c r="BC66" s="174"/>
      <c r="BD66" s="174"/>
      <c r="BE66" s="174"/>
      <c r="BF66" s="174"/>
      <c r="BG66" s="174"/>
      <c r="BH66" s="174"/>
      <c r="BI66" s="174"/>
      <c r="BJ66" s="174"/>
      <c r="BK66" s="174"/>
      <c r="BL66" s="174"/>
      <c r="BM66" s="174"/>
      <c r="BN66" s="174"/>
      <c r="BO66" s="174"/>
      <c r="BP66" s="174"/>
      <c r="BQ66" s="174"/>
      <c r="BR66" s="174"/>
      <c r="BS66" s="174"/>
      <c r="BT66" s="174"/>
      <c r="BU66" s="174"/>
      <c r="BV66" s="174"/>
    </row>
    <row r="67" spans="2:74" ht="13.5" x14ac:dyDescent="0.25">
      <c r="B67" s="86"/>
      <c r="C67" s="86"/>
      <c r="D67" s="174"/>
      <c r="E67" s="174"/>
      <c r="F67" s="174"/>
      <c r="G67" s="174"/>
      <c r="H67" s="174"/>
      <c r="I67" s="174"/>
      <c r="J67" s="174"/>
      <c r="K67" s="174"/>
      <c r="L67" s="174"/>
      <c r="M67" s="174"/>
      <c r="N67" s="174"/>
      <c r="O67" s="174"/>
      <c r="P67" s="174"/>
      <c r="Q67" s="174"/>
      <c r="R67" s="174"/>
      <c r="S67" s="174"/>
      <c r="T67" s="174"/>
      <c r="U67" s="174"/>
      <c r="V67" s="174"/>
      <c r="W67" s="174"/>
      <c r="X67" s="174"/>
      <c r="Y67" s="174"/>
      <c r="Z67" s="174"/>
      <c r="AA67" s="174"/>
      <c r="AB67" s="174"/>
      <c r="AC67" s="174"/>
      <c r="AD67" s="174"/>
      <c r="AE67" s="174"/>
      <c r="AF67" s="174"/>
      <c r="AG67" s="174"/>
      <c r="AH67" s="174"/>
      <c r="AI67" s="174"/>
      <c r="AJ67" s="174"/>
      <c r="AK67" s="174"/>
      <c r="AL67" s="174"/>
      <c r="AM67" s="174"/>
      <c r="AN67" s="174"/>
      <c r="AO67" s="174"/>
      <c r="AP67" s="174"/>
      <c r="AQ67" s="174"/>
      <c r="AR67" s="174"/>
      <c r="AS67" s="174"/>
      <c r="AT67" s="174"/>
      <c r="AU67" s="174"/>
      <c r="AV67" s="86"/>
      <c r="AW67" s="174"/>
      <c r="AX67" s="174"/>
      <c r="AY67" s="174"/>
      <c r="AZ67" s="174"/>
      <c r="BA67" s="174"/>
      <c r="BB67" s="174"/>
      <c r="BC67" s="174"/>
      <c r="BD67" s="174"/>
      <c r="BE67" s="174"/>
      <c r="BF67" s="174"/>
      <c r="BG67" s="174"/>
      <c r="BH67" s="174"/>
      <c r="BI67" s="174"/>
      <c r="BJ67" s="174"/>
      <c r="BK67" s="174"/>
      <c r="BL67" s="174"/>
      <c r="BM67" s="174"/>
      <c r="BN67" s="174"/>
      <c r="BO67" s="174"/>
      <c r="BP67" s="174"/>
      <c r="BQ67" s="174"/>
      <c r="BR67" s="174"/>
      <c r="BS67" s="174"/>
      <c r="BT67" s="174"/>
      <c r="BU67" s="174"/>
      <c r="BV67" s="174"/>
    </row>
    <row r="68" spans="2:74" ht="13.5" x14ac:dyDescent="0.25">
      <c r="B68" s="86"/>
      <c r="C68" s="86"/>
      <c r="D68" s="174"/>
      <c r="E68" s="174"/>
      <c r="F68" s="174"/>
      <c r="G68" s="174"/>
      <c r="H68" s="174"/>
      <c r="I68" s="174"/>
      <c r="J68" s="174"/>
      <c r="K68" s="174"/>
      <c r="L68" s="174"/>
      <c r="M68" s="174"/>
      <c r="N68" s="174"/>
      <c r="O68" s="174"/>
      <c r="P68" s="174"/>
      <c r="Q68" s="174"/>
      <c r="R68" s="174"/>
      <c r="S68" s="174"/>
      <c r="T68" s="174"/>
      <c r="U68" s="174"/>
      <c r="V68" s="174"/>
      <c r="W68" s="174"/>
      <c r="X68" s="174"/>
      <c r="Y68" s="174"/>
      <c r="Z68" s="174"/>
      <c r="AA68" s="174"/>
      <c r="AB68" s="174"/>
      <c r="AC68" s="174"/>
      <c r="AD68" s="174"/>
      <c r="AE68" s="174"/>
      <c r="AF68" s="174"/>
      <c r="AG68" s="174"/>
      <c r="AH68" s="174"/>
      <c r="AI68" s="174"/>
      <c r="AJ68" s="174"/>
      <c r="AK68" s="174"/>
      <c r="AL68" s="174"/>
      <c r="AM68" s="174"/>
      <c r="AN68" s="174"/>
      <c r="AO68" s="174"/>
      <c r="AP68" s="174"/>
      <c r="AQ68" s="174"/>
      <c r="AR68" s="174"/>
      <c r="AS68" s="174"/>
      <c r="AT68" s="174"/>
      <c r="AU68" s="174"/>
      <c r="AV68" s="86"/>
      <c r="AW68" s="174"/>
      <c r="AX68" s="174"/>
      <c r="AY68" s="174"/>
      <c r="AZ68" s="174"/>
      <c r="BA68" s="174"/>
      <c r="BB68" s="174"/>
      <c r="BC68" s="174"/>
      <c r="BD68" s="174"/>
      <c r="BE68" s="174"/>
      <c r="BF68" s="174"/>
      <c r="BG68" s="174"/>
      <c r="BH68" s="174"/>
      <c r="BI68" s="174"/>
      <c r="BJ68" s="174"/>
      <c r="BK68" s="174"/>
      <c r="BL68" s="174"/>
      <c r="BM68" s="174"/>
      <c r="BN68" s="174"/>
      <c r="BO68" s="174"/>
      <c r="BP68" s="174"/>
      <c r="BQ68" s="174"/>
      <c r="BR68" s="174"/>
      <c r="BS68" s="174"/>
      <c r="BT68" s="174"/>
      <c r="BU68" s="174"/>
      <c r="BV68" s="174"/>
    </row>
    <row r="69" spans="2:74" ht="13.5" x14ac:dyDescent="0.25">
      <c r="B69" s="86"/>
      <c r="C69" s="86"/>
      <c r="D69" s="174"/>
      <c r="E69" s="174"/>
      <c r="F69" s="174"/>
      <c r="G69" s="174"/>
      <c r="H69" s="174"/>
      <c r="I69" s="174"/>
      <c r="J69" s="174"/>
      <c r="K69" s="174"/>
      <c r="L69" s="174"/>
      <c r="M69" s="174"/>
      <c r="N69" s="174"/>
      <c r="O69" s="174"/>
      <c r="P69" s="174"/>
      <c r="Q69" s="174"/>
      <c r="R69" s="174"/>
      <c r="S69" s="174"/>
      <c r="T69" s="174"/>
      <c r="U69" s="174"/>
      <c r="V69" s="174"/>
      <c r="W69" s="174"/>
      <c r="X69" s="174"/>
      <c r="Y69" s="174"/>
      <c r="Z69" s="174"/>
      <c r="AA69" s="174"/>
      <c r="AB69" s="174"/>
      <c r="AC69" s="174"/>
      <c r="AD69" s="174"/>
      <c r="AE69" s="174"/>
      <c r="AF69" s="174"/>
      <c r="AG69" s="174"/>
      <c r="AH69" s="174"/>
      <c r="AI69" s="174"/>
      <c r="AJ69" s="174"/>
      <c r="AK69" s="174"/>
      <c r="AL69" s="174"/>
      <c r="AM69" s="174"/>
      <c r="AN69" s="174"/>
      <c r="AO69" s="174"/>
      <c r="AP69" s="174"/>
      <c r="AQ69" s="174"/>
      <c r="AR69" s="174"/>
      <c r="AS69" s="174"/>
      <c r="AT69" s="174"/>
      <c r="AU69" s="174"/>
      <c r="AV69" s="86"/>
      <c r="AW69" s="174"/>
      <c r="AX69" s="174"/>
      <c r="AY69" s="174"/>
      <c r="AZ69" s="174"/>
      <c r="BA69" s="174"/>
      <c r="BB69" s="174"/>
      <c r="BC69" s="174"/>
      <c r="BD69" s="174"/>
      <c r="BE69" s="174"/>
      <c r="BF69" s="174"/>
      <c r="BG69" s="174"/>
      <c r="BH69" s="174"/>
      <c r="BI69" s="174"/>
      <c r="BJ69" s="174"/>
      <c r="BK69" s="174"/>
      <c r="BL69" s="174"/>
      <c r="BM69" s="174"/>
      <c r="BN69" s="174"/>
      <c r="BO69" s="174"/>
      <c r="BP69" s="174"/>
      <c r="BQ69" s="174"/>
      <c r="BR69" s="174"/>
      <c r="BS69" s="174"/>
      <c r="BT69" s="174"/>
      <c r="BU69" s="174"/>
      <c r="BV69" s="174"/>
    </row>
    <row r="70" spans="2:74" ht="13.5" x14ac:dyDescent="0.25">
      <c r="B70" s="86"/>
      <c r="C70" s="86"/>
      <c r="D70" s="174"/>
      <c r="E70" s="174"/>
      <c r="F70" s="174"/>
      <c r="G70" s="174"/>
      <c r="H70" s="174"/>
      <c r="I70" s="174"/>
      <c r="J70" s="174"/>
      <c r="K70" s="174"/>
      <c r="L70" s="174"/>
      <c r="M70" s="174"/>
      <c r="N70" s="174"/>
      <c r="O70" s="174"/>
      <c r="P70" s="174"/>
      <c r="Q70" s="174"/>
      <c r="R70" s="174"/>
      <c r="S70" s="174"/>
      <c r="T70" s="174"/>
      <c r="U70" s="174"/>
      <c r="V70" s="174"/>
      <c r="W70" s="174"/>
      <c r="X70" s="174"/>
      <c r="Y70" s="174"/>
      <c r="Z70" s="174"/>
      <c r="AA70" s="174"/>
      <c r="AB70" s="174"/>
      <c r="AC70" s="174"/>
      <c r="AD70" s="174"/>
      <c r="AE70" s="174"/>
      <c r="AF70" s="174"/>
      <c r="AG70" s="174"/>
      <c r="AH70" s="174"/>
      <c r="AI70" s="174"/>
      <c r="AJ70" s="174"/>
      <c r="AK70" s="174"/>
      <c r="AL70" s="174"/>
      <c r="AM70" s="174"/>
      <c r="AN70" s="174"/>
      <c r="AO70" s="174"/>
      <c r="AP70" s="174"/>
      <c r="AQ70" s="174"/>
      <c r="AR70" s="174"/>
      <c r="AS70" s="174"/>
      <c r="AT70" s="174"/>
      <c r="AU70" s="174"/>
      <c r="AV70" s="86"/>
      <c r="AW70" s="174"/>
      <c r="AX70" s="174"/>
      <c r="AY70" s="174"/>
      <c r="AZ70" s="174"/>
      <c r="BA70" s="174"/>
      <c r="BB70" s="174"/>
      <c r="BC70" s="174"/>
      <c r="BD70" s="174"/>
      <c r="BE70" s="174"/>
      <c r="BF70" s="174"/>
      <c r="BG70" s="174"/>
      <c r="BH70" s="174"/>
      <c r="BI70" s="174"/>
      <c r="BJ70" s="174"/>
      <c r="BK70" s="174"/>
      <c r="BL70" s="174"/>
      <c r="BM70" s="174"/>
      <c r="BN70" s="174"/>
      <c r="BO70" s="174"/>
      <c r="BP70" s="174"/>
      <c r="BQ70" s="174"/>
      <c r="BR70" s="174"/>
      <c r="BS70" s="174"/>
      <c r="BT70" s="174"/>
      <c r="BU70" s="174"/>
      <c r="BV70" s="174"/>
    </row>
    <row r="71" spans="2:74" ht="13.5" x14ac:dyDescent="0.25">
      <c r="B71" s="86"/>
      <c r="C71" s="86"/>
      <c r="D71" s="174"/>
      <c r="E71" s="174"/>
      <c r="F71" s="174"/>
      <c r="G71" s="174"/>
      <c r="H71" s="174"/>
      <c r="I71" s="174"/>
      <c r="J71" s="174"/>
      <c r="K71" s="174"/>
      <c r="L71" s="174"/>
      <c r="M71" s="174"/>
      <c r="N71" s="174"/>
      <c r="O71" s="174"/>
      <c r="P71" s="174"/>
      <c r="Q71" s="174"/>
      <c r="R71" s="174"/>
      <c r="S71" s="174"/>
      <c r="T71" s="174"/>
      <c r="U71" s="174"/>
      <c r="V71" s="174"/>
      <c r="W71" s="174"/>
      <c r="X71" s="174"/>
      <c r="Y71" s="174"/>
      <c r="Z71" s="174"/>
      <c r="AA71" s="174"/>
      <c r="AB71" s="174"/>
      <c r="AC71" s="174"/>
      <c r="AD71" s="174"/>
      <c r="AE71" s="174"/>
      <c r="AF71" s="174"/>
      <c r="AG71" s="174"/>
      <c r="AH71" s="174"/>
      <c r="AI71" s="174"/>
      <c r="AJ71" s="174"/>
      <c r="AK71" s="174"/>
      <c r="AL71" s="174"/>
      <c r="AM71" s="174"/>
      <c r="AN71" s="174"/>
      <c r="AO71" s="174"/>
      <c r="AP71" s="174"/>
      <c r="AQ71" s="174"/>
      <c r="AR71" s="174"/>
      <c r="AS71" s="174"/>
      <c r="AT71" s="174"/>
      <c r="AU71" s="174"/>
      <c r="AV71" s="86"/>
      <c r="AW71" s="174"/>
      <c r="AX71" s="174"/>
      <c r="AY71" s="174"/>
      <c r="AZ71" s="174"/>
      <c r="BA71" s="174"/>
      <c r="BB71" s="174"/>
      <c r="BC71" s="174"/>
      <c r="BD71" s="174"/>
      <c r="BE71" s="174"/>
      <c r="BF71" s="174"/>
      <c r="BG71" s="174"/>
      <c r="BH71" s="174"/>
      <c r="BI71" s="174"/>
      <c r="BJ71" s="174"/>
      <c r="BK71" s="174"/>
      <c r="BL71" s="174"/>
      <c r="BM71" s="174"/>
      <c r="BN71" s="174"/>
      <c r="BO71" s="174"/>
      <c r="BP71" s="174"/>
      <c r="BQ71" s="174"/>
      <c r="BR71" s="174"/>
      <c r="BS71" s="174"/>
      <c r="BT71" s="174"/>
      <c r="BU71" s="174"/>
      <c r="BV71" s="174"/>
    </row>
    <row r="72" spans="2:74" ht="13.5" x14ac:dyDescent="0.25">
      <c r="B72" s="86"/>
      <c r="C72" s="86"/>
      <c r="D72" s="174"/>
      <c r="E72" s="174"/>
      <c r="F72" s="174"/>
      <c r="G72" s="174"/>
      <c r="H72" s="174"/>
      <c r="I72" s="174"/>
      <c r="J72" s="174"/>
      <c r="K72" s="174"/>
      <c r="L72" s="174"/>
      <c r="M72" s="174"/>
      <c r="N72" s="174"/>
      <c r="O72" s="174"/>
      <c r="P72" s="174"/>
      <c r="Q72" s="174"/>
      <c r="R72" s="174"/>
      <c r="S72" s="174"/>
      <c r="T72" s="174"/>
      <c r="U72" s="174"/>
      <c r="V72" s="174"/>
      <c r="W72" s="174"/>
      <c r="X72" s="174"/>
      <c r="Y72" s="174"/>
      <c r="Z72" s="174"/>
      <c r="AA72" s="174"/>
      <c r="AB72" s="174"/>
      <c r="AC72" s="174"/>
      <c r="AD72" s="174"/>
      <c r="AE72" s="174"/>
      <c r="AF72" s="174"/>
      <c r="AG72" s="174"/>
      <c r="AH72" s="174"/>
      <c r="AI72" s="174"/>
      <c r="AJ72" s="174"/>
      <c r="AK72" s="174"/>
      <c r="AL72" s="174"/>
      <c r="AM72" s="174"/>
      <c r="AN72" s="174"/>
      <c r="AO72" s="174"/>
      <c r="AP72" s="174"/>
      <c r="AQ72" s="174"/>
      <c r="AR72" s="174"/>
      <c r="AS72" s="174"/>
      <c r="AT72" s="174"/>
      <c r="AU72" s="174"/>
      <c r="AV72" s="86"/>
      <c r="AW72" s="174"/>
      <c r="AX72" s="174"/>
      <c r="AY72" s="174"/>
      <c r="AZ72" s="174"/>
      <c r="BA72" s="174"/>
      <c r="BB72" s="174"/>
      <c r="BC72" s="174"/>
      <c r="BD72" s="174"/>
      <c r="BE72" s="174"/>
      <c r="BF72" s="174"/>
      <c r="BG72" s="174"/>
      <c r="BH72" s="174"/>
      <c r="BI72" s="174"/>
      <c r="BJ72" s="174"/>
      <c r="BK72" s="174"/>
      <c r="BL72" s="174"/>
      <c r="BM72" s="174"/>
      <c r="BN72" s="174"/>
      <c r="BO72" s="174"/>
      <c r="BP72" s="174"/>
      <c r="BQ72" s="174"/>
      <c r="BR72" s="174"/>
      <c r="BS72" s="174"/>
      <c r="BT72" s="174"/>
      <c r="BU72" s="174"/>
      <c r="BV72" s="174"/>
    </row>
    <row r="73" spans="2:74" ht="13.5" x14ac:dyDescent="0.25">
      <c r="B73" s="86"/>
      <c r="C73" s="86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4"/>
      <c r="T73" s="174"/>
      <c r="U73" s="174"/>
      <c r="V73" s="174"/>
      <c r="W73" s="174"/>
      <c r="X73" s="174"/>
      <c r="Y73" s="174"/>
      <c r="Z73" s="174"/>
      <c r="AA73" s="174"/>
      <c r="AB73" s="174"/>
      <c r="AC73" s="174"/>
      <c r="AD73" s="174"/>
      <c r="AE73" s="174"/>
      <c r="AF73" s="174"/>
      <c r="AG73" s="174"/>
      <c r="AH73" s="174"/>
      <c r="AI73" s="174"/>
      <c r="AJ73" s="174"/>
      <c r="AK73" s="174"/>
      <c r="AL73" s="174"/>
      <c r="AM73" s="174"/>
      <c r="AN73" s="174"/>
      <c r="AO73" s="174"/>
      <c r="AP73" s="174"/>
      <c r="AQ73" s="174"/>
      <c r="AR73" s="174"/>
      <c r="AS73" s="174"/>
      <c r="AT73" s="174"/>
      <c r="AU73" s="174"/>
      <c r="AV73" s="86"/>
      <c r="AW73" s="174"/>
      <c r="AX73" s="174"/>
      <c r="AY73" s="174"/>
      <c r="AZ73" s="174"/>
      <c r="BA73" s="174"/>
      <c r="BB73" s="174"/>
      <c r="BC73" s="174"/>
      <c r="BD73" s="174"/>
      <c r="BE73" s="174"/>
      <c r="BF73" s="174"/>
      <c r="BG73" s="174"/>
      <c r="BH73" s="174"/>
      <c r="BI73" s="174"/>
      <c r="BJ73" s="174"/>
      <c r="BK73" s="174"/>
      <c r="BL73" s="174"/>
      <c r="BM73" s="174"/>
      <c r="BN73" s="174"/>
      <c r="BO73" s="174"/>
      <c r="BP73" s="174"/>
      <c r="BQ73" s="174"/>
      <c r="BR73" s="174"/>
      <c r="BS73" s="174"/>
      <c r="BT73" s="174"/>
      <c r="BU73" s="174"/>
      <c r="BV73" s="174"/>
    </row>
    <row r="74" spans="2:74" ht="13.5" x14ac:dyDescent="0.25">
      <c r="B74" s="86"/>
      <c r="C74" s="86"/>
      <c r="D74" s="174"/>
      <c r="E74" s="174"/>
      <c r="F74" s="174"/>
      <c r="G74" s="174"/>
      <c r="H74" s="174"/>
      <c r="I74" s="174"/>
      <c r="J74" s="174"/>
      <c r="K74" s="174"/>
      <c r="L74" s="174"/>
      <c r="M74" s="174"/>
      <c r="N74" s="174"/>
      <c r="O74" s="174"/>
      <c r="P74" s="174"/>
      <c r="Q74" s="174"/>
      <c r="R74" s="174"/>
      <c r="S74" s="174"/>
      <c r="T74" s="174"/>
      <c r="U74" s="174"/>
      <c r="V74" s="174"/>
      <c r="W74" s="174"/>
      <c r="X74" s="174"/>
      <c r="Y74" s="174"/>
      <c r="Z74" s="174"/>
      <c r="AA74" s="174"/>
      <c r="AB74" s="174"/>
      <c r="AC74" s="174"/>
      <c r="AD74" s="174"/>
      <c r="AE74" s="174"/>
      <c r="AF74" s="174"/>
      <c r="AG74" s="174"/>
      <c r="AH74" s="174"/>
      <c r="AI74" s="174"/>
      <c r="AJ74" s="174"/>
      <c r="AK74" s="174"/>
      <c r="AL74" s="174"/>
      <c r="AM74" s="174"/>
      <c r="AN74" s="174"/>
      <c r="AO74" s="174"/>
      <c r="AP74" s="174"/>
      <c r="AQ74" s="174"/>
      <c r="AR74" s="174"/>
      <c r="AS74" s="174"/>
      <c r="AT74" s="174"/>
      <c r="AU74" s="174"/>
      <c r="AV74" s="86"/>
      <c r="AW74" s="174"/>
      <c r="AX74" s="174"/>
      <c r="AY74" s="174"/>
      <c r="AZ74" s="174"/>
      <c r="BA74" s="174"/>
      <c r="BB74" s="174"/>
      <c r="BC74" s="174"/>
      <c r="BD74" s="174"/>
      <c r="BE74" s="174"/>
      <c r="BF74" s="174"/>
      <c r="BG74" s="174"/>
      <c r="BH74" s="174"/>
      <c r="BI74" s="174"/>
      <c r="BJ74" s="174"/>
      <c r="BK74" s="174"/>
      <c r="BL74" s="174"/>
      <c r="BM74" s="174"/>
      <c r="BN74" s="174"/>
      <c r="BO74" s="174"/>
      <c r="BP74" s="174"/>
      <c r="BQ74" s="174"/>
      <c r="BR74" s="174"/>
      <c r="BS74" s="174"/>
      <c r="BT74" s="174"/>
      <c r="BU74" s="174"/>
      <c r="BV74" s="174"/>
    </row>
    <row r="75" spans="2:74" ht="13.5" x14ac:dyDescent="0.25">
      <c r="B75" s="86"/>
      <c r="C75" s="86"/>
      <c r="D75" s="174"/>
      <c r="E75" s="174"/>
      <c r="F75" s="174"/>
      <c r="G75" s="174"/>
      <c r="H75" s="174"/>
      <c r="I75" s="174"/>
      <c r="J75" s="174"/>
      <c r="K75" s="174"/>
      <c r="L75" s="174"/>
      <c r="M75" s="174"/>
      <c r="N75" s="174"/>
      <c r="O75" s="174"/>
      <c r="P75" s="174"/>
      <c r="Q75" s="174"/>
      <c r="R75" s="174"/>
      <c r="S75" s="174"/>
      <c r="T75" s="174"/>
      <c r="U75" s="174"/>
      <c r="V75" s="174"/>
      <c r="W75" s="174"/>
      <c r="X75" s="174"/>
      <c r="Y75" s="174"/>
      <c r="Z75" s="174"/>
      <c r="AA75" s="174"/>
      <c r="AB75" s="174"/>
      <c r="AC75" s="174"/>
      <c r="AD75" s="174"/>
      <c r="AE75" s="174"/>
      <c r="AF75" s="174"/>
      <c r="AG75" s="174"/>
      <c r="AH75" s="174"/>
      <c r="AI75" s="174"/>
      <c r="AJ75" s="174"/>
      <c r="AK75" s="174"/>
      <c r="AL75" s="174"/>
      <c r="AM75" s="174"/>
      <c r="AN75" s="174"/>
      <c r="AO75" s="174"/>
      <c r="AP75" s="174"/>
      <c r="AQ75" s="174"/>
      <c r="AR75" s="174"/>
      <c r="AS75" s="174"/>
      <c r="AT75" s="174"/>
      <c r="AU75" s="174"/>
      <c r="AV75" s="86"/>
      <c r="AW75" s="174"/>
      <c r="AX75" s="174"/>
      <c r="AY75" s="174"/>
      <c r="AZ75" s="174"/>
      <c r="BA75" s="174"/>
      <c r="BB75" s="174"/>
      <c r="BC75" s="174"/>
      <c r="BD75" s="174"/>
      <c r="BE75" s="174"/>
      <c r="BF75" s="174"/>
      <c r="BG75" s="174"/>
      <c r="BH75" s="174"/>
      <c r="BI75" s="174"/>
      <c r="BJ75" s="174"/>
      <c r="BK75" s="174"/>
      <c r="BL75" s="174"/>
      <c r="BM75" s="174"/>
      <c r="BN75" s="174"/>
      <c r="BO75" s="174"/>
      <c r="BP75" s="174"/>
      <c r="BQ75" s="174"/>
      <c r="BR75" s="174"/>
      <c r="BS75" s="174"/>
      <c r="BT75" s="174"/>
      <c r="BU75" s="174"/>
      <c r="BV75" s="174"/>
    </row>
    <row r="76" spans="2:74" ht="13.5" x14ac:dyDescent="0.25">
      <c r="B76" s="86"/>
      <c r="C76" s="86"/>
      <c r="D76" s="174"/>
      <c r="E76" s="174"/>
      <c r="F76" s="174"/>
      <c r="G76" s="174"/>
      <c r="H76" s="174"/>
      <c r="I76" s="174"/>
      <c r="J76" s="174"/>
      <c r="K76" s="174"/>
      <c r="L76" s="174"/>
      <c r="M76" s="174"/>
      <c r="N76" s="174"/>
      <c r="O76" s="174"/>
      <c r="P76" s="174"/>
      <c r="Q76" s="174"/>
      <c r="R76" s="174"/>
      <c r="S76" s="174"/>
      <c r="T76" s="174"/>
      <c r="U76" s="174"/>
      <c r="V76" s="174"/>
      <c r="W76" s="174"/>
      <c r="X76" s="174"/>
      <c r="Y76" s="174"/>
      <c r="Z76" s="174"/>
      <c r="AA76" s="174"/>
      <c r="AB76" s="174"/>
      <c r="AC76" s="174"/>
      <c r="AD76" s="174"/>
      <c r="AE76" s="174"/>
      <c r="AF76" s="174"/>
      <c r="AG76" s="174"/>
      <c r="AH76" s="174"/>
      <c r="AI76" s="174"/>
      <c r="AJ76" s="174"/>
      <c r="AK76" s="174"/>
      <c r="AL76" s="174"/>
      <c r="AM76" s="174"/>
      <c r="AN76" s="174"/>
      <c r="AO76" s="174"/>
      <c r="AP76" s="174"/>
      <c r="AQ76" s="174"/>
      <c r="AR76" s="174"/>
      <c r="AS76" s="174"/>
      <c r="AT76" s="174"/>
      <c r="AU76" s="174"/>
      <c r="AV76" s="86"/>
      <c r="AW76" s="174"/>
      <c r="AX76" s="174"/>
      <c r="AY76" s="174"/>
      <c r="AZ76" s="174"/>
      <c r="BA76" s="174"/>
      <c r="BB76" s="174"/>
      <c r="BC76" s="174"/>
      <c r="BD76" s="174"/>
      <c r="BE76" s="174"/>
      <c r="BF76" s="174"/>
      <c r="BG76" s="174"/>
      <c r="BH76" s="174"/>
      <c r="BI76" s="174"/>
      <c r="BJ76" s="174"/>
      <c r="BK76" s="174"/>
      <c r="BL76" s="174"/>
      <c r="BM76" s="174"/>
      <c r="BN76" s="174"/>
      <c r="BO76" s="174"/>
      <c r="BP76" s="174"/>
      <c r="BQ76" s="174"/>
      <c r="BR76" s="174"/>
      <c r="BS76" s="174"/>
      <c r="BT76" s="174"/>
      <c r="BU76" s="174"/>
      <c r="BV76" s="174"/>
    </row>
    <row r="77" spans="2:74" ht="13.5" x14ac:dyDescent="0.25">
      <c r="B77" s="86"/>
      <c r="C77" s="86"/>
      <c r="D77" s="174"/>
      <c r="E77" s="174"/>
      <c r="F77" s="174"/>
      <c r="G77" s="174"/>
      <c r="H77" s="174"/>
      <c r="I77" s="174"/>
      <c r="J77" s="174"/>
      <c r="K77" s="174"/>
      <c r="L77" s="174"/>
      <c r="M77" s="174"/>
      <c r="N77" s="174"/>
      <c r="O77" s="174"/>
      <c r="P77" s="174"/>
      <c r="Q77" s="174"/>
      <c r="R77" s="174"/>
      <c r="S77" s="174"/>
      <c r="T77" s="174"/>
      <c r="U77" s="174"/>
      <c r="V77" s="174"/>
      <c r="W77" s="174"/>
      <c r="X77" s="174"/>
      <c r="Y77" s="174"/>
      <c r="Z77" s="174"/>
      <c r="AA77" s="174"/>
      <c r="AB77" s="174"/>
      <c r="AC77" s="174"/>
      <c r="AD77" s="174"/>
      <c r="AE77" s="174"/>
      <c r="AF77" s="174"/>
      <c r="AG77" s="174"/>
      <c r="AH77" s="174"/>
      <c r="AI77" s="174"/>
      <c r="AJ77" s="174"/>
      <c r="AK77" s="174"/>
      <c r="AL77" s="174"/>
      <c r="AM77" s="174"/>
      <c r="AN77" s="174"/>
      <c r="AO77" s="174"/>
      <c r="AP77" s="174"/>
      <c r="AQ77" s="174"/>
      <c r="AR77" s="174"/>
      <c r="AS77" s="174"/>
      <c r="AT77" s="174"/>
      <c r="AU77" s="174"/>
      <c r="AV77" s="86"/>
      <c r="AW77" s="174"/>
      <c r="AX77" s="174"/>
      <c r="AY77" s="174"/>
      <c r="AZ77" s="174"/>
      <c r="BA77" s="174"/>
      <c r="BB77" s="174"/>
      <c r="BC77" s="174"/>
      <c r="BD77" s="174"/>
      <c r="BE77" s="174"/>
      <c r="BF77" s="174"/>
      <c r="BG77" s="174"/>
      <c r="BH77" s="174"/>
      <c r="BI77" s="174"/>
      <c r="BJ77" s="174"/>
      <c r="BK77" s="174"/>
      <c r="BL77" s="174"/>
      <c r="BM77" s="174"/>
      <c r="BN77" s="174"/>
      <c r="BO77" s="174"/>
      <c r="BP77" s="174"/>
      <c r="BQ77" s="174"/>
      <c r="BR77" s="174"/>
      <c r="BS77" s="174"/>
      <c r="BT77" s="174"/>
      <c r="BU77" s="174"/>
      <c r="BV77" s="174"/>
    </row>
    <row r="78" spans="2:74" ht="13.5" x14ac:dyDescent="0.25">
      <c r="B78" s="86"/>
      <c r="C78" s="86"/>
      <c r="D78" s="174"/>
      <c r="E78" s="174"/>
      <c r="F78" s="174"/>
      <c r="G78" s="174"/>
      <c r="H78" s="174"/>
      <c r="I78" s="174"/>
      <c r="J78" s="174"/>
      <c r="K78" s="174"/>
      <c r="L78" s="174"/>
      <c r="M78" s="174"/>
      <c r="N78" s="174"/>
      <c r="O78" s="174"/>
      <c r="P78" s="174"/>
      <c r="Q78" s="174"/>
      <c r="R78" s="174"/>
      <c r="S78" s="174"/>
      <c r="T78" s="174"/>
      <c r="U78" s="174"/>
      <c r="V78" s="174"/>
      <c r="W78" s="174"/>
      <c r="X78" s="174"/>
      <c r="Y78" s="174"/>
      <c r="Z78" s="174"/>
      <c r="AA78" s="174"/>
      <c r="AB78" s="174"/>
      <c r="AC78" s="174"/>
      <c r="AD78" s="174"/>
      <c r="AE78" s="174"/>
      <c r="AF78" s="174"/>
      <c r="AG78" s="174"/>
      <c r="AH78" s="174"/>
      <c r="AI78" s="174"/>
      <c r="AJ78" s="174"/>
      <c r="AK78" s="174"/>
      <c r="AL78" s="174"/>
      <c r="AM78" s="174"/>
      <c r="AN78" s="174"/>
      <c r="AO78" s="174"/>
      <c r="AP78" s="174"/>
      <c r="AQ78" s="174"/>
      <c r="AR78" s="174"/>
      <c r="AS78" s="174"/>
      <c r="AT78" s="174"/>
      <c r="AU78" s="174"/>
      <c r="AV78" s="86"/>
      <c r="AW78" s="174"/>
      <c r="AX78" s="174"/>
      <c r="AY78" s="174"/>
      <c r="AZ78" s="174"/>
      <c r="BA78" s="174"/>
      <c r="BB78" s="174"/>
      <c r="BC78" s="174"/>
      <c r="BD78" s="174"/>
      <c r="BE78" s="174"/>
      <c r="BF78" s="174"/>
      <c r="BG78" s="174"/>
      <c r="BH78" s="174"/>
      <c r="BI78" s="174"/>
      <c r="BJ78" s="174"/>
      <c r="BK78" s="174"/>
      <c r="BL78" s="174"/>
      <c r="BM78" s="174"/>
      <c r="BN78" s="174"/>
      <c r="BO78" s="174"/>
      <c r="BP78" s="174"/>
      <c r="BQ78" s="174"/>
      <c r="BR78" s="174"/>
      <c r="BS78" s="174"/>
      <c r="BT78" s="174"/>
      <c r="BU78" s="174"/>
      <c r="BV78" s="174"/>
    </row>
    <row r="79" spans="2:74" ht="13.5" x14ac:dyDescent="0.25">
      <c r="B79" s="86"/>
      <c r="C79" s="86"/>
      <c r="D79" s="174"/>
      <c r="E79" s="174"/>
      <c r="F79" s="174"/>
      <c r="G79" s="174"/>
      <c r="H79" s="174"/>
      <c r="I79" s="174"/>
      <c r="J79" s="174"/>
      <c r="K79" s="174"/>
      <c r="L79" s="174"/>
      <c r="M79" s="174"/>
      <c r="N79" s="174"/>
      <c r="O79" s="174"/>
      <c r="P79" s="174"/>
      <c r="Q79" s="174"/>
      <c r="R79" s="174"/>
      <c r="S79" s="174"/>
      <c r="T79" s="174"/>
      <c r="U79" s="174"/>
      <c r="V79" s="174"/>
      <c r="W79" s="174"/>
      <c r="X79" s="174"/>
      <c r="Y79" s="174"/>
      <c r="Z79" s="174"/>
      <c r="AA79" s="174"/>
      <c r="AB79" s="174"/>
      <c r="AC79" s="174"/>
      <c r="AD79" s="174"/>
      <c r="AE79" s="174"/>
      <c r="AF79" s="174"/>
      <c r="AG79" s="174"/>
      <c r="AH79" s="174"/>
      <c r="AI79" s="174"/>
      <c r="AJ79" s="174"/>
      <c r="AK79" s="174"/>
      <c r="AL79" s="174"/>
      <c r="AM79" s="174"/>
      <c r="AN79" s="174"/>
      <c r="AO79" s="174"/>
      <c r="AP79" s="174"/>
      <c r="AQ79" s="174"/>
      <c r="AR79" s="174"/>
      <c r="AS79" s="174"/>
      <c r="AT79" s="174"/>
      <c r="AU79" s="174"/>
      <c r="AV79" s="86"/>
      <c r="AW79" s="174"/>
      <c r="AX79" s="174"/>
      <c r="AY79" s="174"/>
      <c r="AZ79" s="174"/>
      <c r="BA79" s="174"/>
      <c r="BB79" s="174"/>
      <c r="BC79" s="174"/>
      <c r="BD79" s="174"/>
      <c r="BE79" s="174"/>
      <c r="BF79" s="174"/>
      <c r="BG79" s="174"/>
      <c r="BH79" s="174"/>
      <c r="BI79" s="174"/>
      <c r="BJ79" s="174"/>
      <c r="BK79" s="174"/>
      <c r="BL79" s="174"/>
      <c r="BM79" s="174"/>
      <c r="BN79" s="174"/>
      <c r="BO79" s="174"/>
      <c r="BP79" s="174"/>
      <c r="BQ79" s="174"/>
      <c r="BR79" s="174"/>
      <c r="BS79" s="174"/>
      <c r="BT79" s="174"/>
      <c r="BU79" s="174"/>
      <c r="BV79" s="174"/>
    </row>
    <row r="80" spans="2:74" ht="13.5" x14ac:dyDescent="0.25">
      <c r="B80" s="86"/>
      <c r="C80" s="86"/>
      <c r="D80" s="174"/>
      <c r="E80" s="174"/>
      <c r="F80" s="174"/>
      <c r="G80" s="174"/>
      <c r="H80" s="174"/>
      <c r="I80" s="174"/>
      <c r="J80" s="174"/>
      <c r="K80" s="174"/>
      <c r="L80" s="174"/>
      <c r="M80" s="174"/>
      <c r="N80" s="174"/>
      <c r="O80" s="174"/>
      <c r="P80" s="174"/>
      <c r="Q80" s="174"/>
      <c r="R80" s="174"/>
      <c r="S80" s="174"/>
      <c r="T80" s="174"/>
      <c r="U80" s="174"/>
      <c r="V80" s="174"/>
      <c r="W80" s="174"/>
      <c r="X80" s="174"/>
      <c r="Y80" s="174"/>
      <c r="Z80" s="174"/>
      <c r="AA80" s="174"/>
      <c r="AB80" s="174"/>
      <c r="AC80" s="174"/>
      <c r="AD80" s="174"/>
      <c r="AE80" s="174"/>
      <c r="AF80" s="174"/>
      <c r="AG80" s="174"/>
      <c r="AH80" s="174"/>
      <c r="AI80" s="174"/>
      <c r="AJ80" s="174"/>
      <c r="AK80" s="174"/>
      <c r="AL80" s="174"/>
      <c r="AM80" s="174"/>
      <c r="AN80" s="174"/>
      <c r="AO80" s="174"/>
      <c r="AP80" s="174"/>
      <c r="AQ80" s="174"/>
      <c r="AR80" s="174"/>
      <c r="AS80" s="174"/>
      <c r="AT80" s="174"/>
      <c r="AU80" s="174"/>
      <c r="AV80" s="86"/>
      <c r="AW80" s="174"/>
      <c r="AX80" s="174"/>
      <c r="AY80" s="174"/>
      <c r="AZ80" s="174"/>
      <c r="BA80" s="174"/>
      <c r="BB80" s="174"/>
      <c r="BC80" s="174"/>
      <c r="BD80" s="174"/>
      <c r="BE80" s="174"/>
      <c r="BF80" s="174"/>
      <c r="BG80" s="174"/>
      <c r="BH80" s="174"/>
      <c r="BI80" s="174"/>
      <c r="BJ80" s="174"/>
      <c r="BK80" s="174"/>
      <c r="BL80" s="174"/>
      <c r="BM80" s="174"/>
      <c r="BN80" s="174"/>
      <c r="BO80" s="174"/>
      <c r="BP80" s="174"/>
      <c r="BQ80" s="174"/>
      <c r="BR80" s="174"/>
      <c r="BS80" s="174"/>
      <c r="BT80" s="174"/>
      <c r="BU80" s="174"/>
      <c r="BV80" s="174"/>
    </row>
    <row r="81" spans="2:74" ht="13.5" x14ac:dyDescent="0.25">
      <c r="B81" s="86"/>
      <c r="C81" s="86"/>
      <c r="D81" s="174"/>
      <c r="E81" s="174"/>
      <c r="F81" s="174"/>
      <c r="G81" s="174"/>
      <c r="H81" s="174"/>
      <c r="I81" s="174"/>
      <c r="J81" s="174"/>
      <c r="K81" s="174"/>
      <c r="L81" s="174"/>
      <c r="M81" s="174"/>
      <c r="N81" s="174"/>
      <c r="O81" s="174"/>
      <c r="P81" s="174"/>
      <c r="Q81" s="174"/>
      <c r="R81" s="174"/>
      <c r="S81" s="174"/>
      <c r="T81" s="174"/>
      <c r="U81" s="174"/>
      <c r="V81" s="174"/>
      <c r="W81" s="174"/>
      <c r="X81" s="174"/>
      <c r="Y81" s="174"/>
      <c r="Z81" s="174"/>
      <c r="AA81" s="174"/>
      <c r="AB81" s="174"/>
      <c r="AC81" s="174"/>
      <c r="AD81" s="174"/>
      <c r="AE81" s="174"/>
      <c r="AF81" s="174"/>
      <c r="AG81" s="174"/>
      <c r="AH81" s="174"/>
      <c r="AI81" s="174"/>
      <c r="AJ81" s="174"/>
      <c r="AK81" s="174"/>
      <c r="AL81" s="174"/>
      <c r="AM81" s="174"/>
      <c r="AN81" s="174"/>
      <c r="AO81" s="174"/>
      <c r="AP81" s="174"/>
      <c r="AQ81" s="174"/>
      <c r="AR81" s="174"/>
      <c r="AS81" s="174"/>
      <c r="AT81" s="174"/>
      <c r="AU81" s="174"/>
      <c r="AV81" s="86"/>
      <c r="AW81" s="174"/>
      <c r="AX81" s="174"/>
      <c r="AY81" s="174"/>
      <c r="AZ81" s="174"/>
      <c r="BA81" s="174"/>
      <c r="BB81" s="174"/>
      <c r="BC81" s="174"/>
      <c r="BD81" s="174"/>
      <c r="BE81" s="174"/>
      <c r="BF81" s="174"/>
      <c r="BG81" s="174"/>
      <c r="BH81" s="174"/>
      <c r="BI81" s="174"/>
      <c r="BJ81" s="174"/>
      <c r="BK81" s="174"/>
      <c r="BL81" s="174"/>
      <c r="BM81" s="174"/>
      <c r="BN81" s="174"/>
      <c r="BO81" s="174"/>
      <c r="BP81" s="174"/>
      <c r="BQ81" s="174"/>
      <c r="BR81" s="174"/>
      <c r="BS81" s="174"/>
      <c r="BT81" s="174"/>
      <c r="BU81" s="174"/>
      <c r="BV81" s="174"/>
    </row>
    <row r="82" spans="2:74" ht="13.5" x14ac:dyDescent="0.25">
      <c r="B82" s="86"/>
      <c r="C82" s="86"/>
      <c r="D82" s="174"/>
      <c r="E82" s="174"/>
      <c r="F82" s="174"/>
      <c r="G82" s="174"/>
      <c r="H82" s="174"/>
      <c r="I82" s="174"/>
      <c r="J82" s="174"/>
      <c r="K82" s="174"/>
      <c r="L82" s="174"/>
      <c r="M82" s="174"/>
      <c r="N82" s="174"/>
      <c r="O82" s="174"/>
      <c r="P82" s="174"/>
      <c r="Q82" s="174"/>
      <c r="R82" s="174"/>
      <c r="S82" s="174"/>
      <c r="T82" s="174"/>
      <c r="U82" s="174"/>
      <c r="V82" s="174"/>
      <c r="W82" s="174"/>
      <c r="X82" s="174"/>
      <c r="Y82" s="174"/>
      <c r="Z82" s="174"/>
      <c r="AA82" s="174"/>
      <c r="AB82" s="174"/>
      <c r="AC82" s="174"/>
      <c r="AD82" s="174"/>
      <c r="AE82" s="174"/>
      <c r="AF82" s="174"/>
      <c r="AG82" s="174"/>
      <c r="AH82" s="174"/>
      <c r="AI82" s="174"/>
      <c r="AJ82" s="174"/>
      <c r="AK82" s="174"/>
      <c r="AL82" s="174"/>
      <c r="AM82" s="174"/>
      <c r="AN82" s="174"/>
      <c r="AO82" s="174"/>
      <c r="AP82" s="174"/>
      <c r="AQ82" s="174"/>
      <c r="AR82" s="174"/>
      <c r="AS82" s="174"/>
      <c r="AT82" s="174"/>
      <c r="AU82" s="174"/>
      <c r="AV82" s="86"/>
      <c r="AW82" s="174"/>
      <c r="AX82" s="174"/>
      <c r="AY82" s="174"/>
      <c r="AZ82" s="174"/>
      <c r="BA82" s="174"/>
      <c r="BB82" s="174"/>
      <c r="BC82" s="174"/>
      <c r="BD82" s="174"/>
      <c r="BE82" s="174"/>
      <c r="BF82" s="174"/>
      <c r="BG82" s="174"/>
      <c r="BH82" s="174"/>
      <c r="BI82" s="174"/>
      <c r="BJ82" s="174"/>
      <c r="BK82" s="174"/>
      <c r="BL82" s="174"/>
      <c r="BM82" s="174"/>
      <c r="BN82" s="174"/>
      <c r="BO82" s="174"/>
      <c r="BP82" s="174"/>
      <c r="BQ82" s="174"/>
      <c r="BR82" s="174"/>
      <c r="BS82" s="174"/>
      <c r="BT82" s="174"/>
      <c r="BU82" s="174"/>
      <c r="BV82" s="174"/>
    </row>
    <row r="83" spans="2:74" ht="13.5" x14ac:dyDescent="0.25">
      <c r="B83" s="86"/>
      <c r="C83" s="86"/>
      <c r="D83" s="174"/>
      <c r="E83" s="174"/>
      <c r="F83" s="174"/>
      <c r="G83" s="174"/>
      <c r="H83" s="174"/>
      <c r="I83" s="174"/>
      <c r="J83" s="174"/>
      <c r="K83" s="174"/>
      <c r="L83" s="174"/>
      <c r="M83" s="174"/>
      <c r="N83" s="174"/>
      <c r="O83" s="174"/>
      <c r="P83" s="174"/>
      <c r="Q83" s="174"/>
      <c r="R83" s="174"/>
      <c r="S83" s="174"/>
      <c r="T83" s="174"/>
      <c r="U83" s="174"/>
      <c r="V83" s="174"/>
      <c r="W83" s="174"/>
      <c r="X83" s="174"/>
      <c r="Y83" s="174"/>
      <c r="Z83" s="174"/>
      <c r="AA83" s="174"/>
      <c r="AB83" s="174"/>
      <c r="AC83" s="174"/>
      <c r="AD83" s="174"/>
      <c r="AE83" s="174"/>
      <c r="AF83" s="174"/>
      <c r="AG83" s="174"/>
      <c r="AH83" s="174"/>
      <c r="AI83" s="174"/>
      <c r="AJ83" s="174"/>
      <c r="AK83" s="174"/>
      <c r="AL83" s="174"/>
      <c r="AM83" s="174"/>
      <c r="AN83" s="174"/>
      <c r="AO83" s="174"/>
      <c r="AP83" s="174"/>
      <c r="AQ83" s="174"/>
      <c r="AR83" s="174"/>
      <c r="AS83" s="174"/>
      <c r="AT83" s="174"/>
      <c r="AU83" s="174"/>
      <c r="AV83" s="86"/>
      <c r="AW83" s="174"/>
      <c r="AX83" s="174"/>
      <c r="AY83" s="174"/>
      <c r="AZ83" s="174"/>
      <c r="BA83" s="174"/>
      <c r="BB83" s="174"/>
      <c r="BC83" s="174"/>
      <c r="BD83" s="174"/>
      <c r="BE83" s="174"/>
      <c r="BF83" s="174"/>
      <c r="BG83" s="174"/>
      <c r="BH83" s="174"/>
      <c r="BI83" s="174"/>
      <c r="BJ83" s="174"/>
      <c r="BK83" s="174"/>
      <c r="BL83" s="174"/>
      <c r="BM83" s="174"/>
      <c r="BN83" s="174"/>
      <c r="BO83" s="174"/>
      <c r="BP83" s="174"/>
      <c r="BQ83" s="174"/>
      <c r="BR83" s="174"/>
      <c r="BS83" s="174"/>
      <c r="BT83" s="174"/>
      <c r="BU83" s="174"/>
      <c r="BV83" s="174"/>
    </row>
    <row r="84" spans="2:74" ht="13.5" x14ac:dyDescent="0.25">
      <c r="B84" s="86"/>
      <c r="C84" s="86"/>
      <c r="D84" s="174"/>
      <c r="E84" s="174"/>
      <c r="F84" s="174"/>
      <c r="G84" s="174"/>
      <c r="H84" s="174"/>
      <c r="I84" s="174"/>
      <c r="J84" s="174"/>
      <c r="K84" s="174"/>
      <c r="L84" s="174"/>
      <c r="M84" s="174"/>
      <c r="N84" s="174"/>
      <c r="O84" s="174"/>
      <c r="P84" s="174"/>
      <c r="Q84" s="174"/>
      <c r="R84" s="174"/>
      <c r="S84" s="174"/>
      <c r="T84" s="174"/>
      <c r="U84" s="174"/>
      <c r="V84" s="174"/>
      <c r="W84" s="174"/>
      <c r="X84" s="174"/>
      <c r="Y84" s="174"/>
      <c r="Z84" s="174"/>
      <c r="AA84" s="174"/>
      <c r="AB84" s="174"/>
      <c r="AC84" s="174"/>
      <c r="AD84" s="174"/>
      <c r="AE84" s="174"/>
      <c r="AF84" s="174"/>
      <c r="AG84" s="174"/>
      <c r="AH84" s="174"/>
      <c r="AI84" s="174"/>
      <c r="AJ84" s="174"/>
      <c r="AK84" s="174"/>
      <c r="AL84" s="174"/>
      <c r="AM84" s="174"/>
      <c r="AN84" s="174"/>
      <c r="AO84" s="174"/>
      <c r="AP84" s="174"/>
      <c r="AQ84" s="174"/>
      <c r="AR84" s="174"/>
      <c r="AS84" s="174"/>
      <c r="AT84" s="174"/>
      <c r="AU84" s="174"/>
      <c r="AV84" s="86"/>
      <c r="AW84" s="174"/>
      <c r="AX84" s="174"/>
      <c r="AY84" s="174"/>
      <c r="AZ84" s="174"/>
      <c r="BA84" s="174"/>
      <c r="BB84" s="174"/>
      <c r="BC84" s="174"/>
      <c r="BD84" s="174"/>
      <c r="BE84" s="174"/>
      <c r="BF84" s="174"/>
      <c r="BG84" s="174"/>
      <c r="BH84" s="174"/>
      <c r="BI84" s="174"/>
      <c r="BJ84" s="174"/>
      <c r="BK84" s="174"/>
      <c r="BL84" s="174"/>
      <c r="BM84" s="174"/>
      <c r="BN84" s="174"/>
      <c r="BO84" s="174"/>
      <c r="BP84" s="174"/>
      <c r="BQ84" s="174"/>
      <c r="BR84" s="174"/>
      <c r="BS84" s="174"/>
      <c r="BT84" s="174"/>
      <c r="BU84" s="174"/>
      <c r="BV84" s="174"/>
    </row>
    <row r="85" spans="2:74" ht="13.5" x14ac:dyDescent="0.25">
      <c r="B85" s="86"/>
      <c r="C85" s="86"/>
      <c r="D85" s="174"/>
      <c r="E85" s="174"/>
      <c r="F85" s="174"/>
      <c r="G85" s="174"/>
      <c r="H85" s="174"/>
      <c r="I85" s="174"/>
      <c r="J85" s="174"/>
      <c r="K85" s="174"/>
      <c r="L85" s="174"/>
      <c r="M85" s="174"/>
      <c r="N85" s="174"/>
      <c r="O85" s="174"/>
      <c r="P85" s="174"/>
      <c r="Q85" s="174"/>
      <c r="R85" s="174"/>
      <c r="S85" s="174"/>
      <c r="T85" s="174"/>
      <c r="U85" s="174"/>
      <c r="V85" s="174"/>
      <c r="W85" s="174"/>
      <c r="X85" s="174"/>
      <c r="Y85" s="174"/>
      <c r="Z85" s="174"/>
      <c r="AA85" s="174"/>
      <c r="AB85" s="174"/>
      <c r="AC85" s="174"/>
      <c r="AD85" s="174"/>
      <c r="AE85" s="174"/>
      <c r="AF85" s="174"/>
      <c r="AG85" s="174"/>
      <c r="AH85" s="174"/>
      <c r="AI85" s="174"/>
      <c r="AJ85" s="174"/>
      <c r="AK85" s="174"/>
      <c r="AL85" s="174"/>
      <c r="AM85" s="174"/>
      <c r="AN85" s="174"/>
      <c r="AO85" s="174"/>
      <c r="AP85" s="174"/>
      <c r="AQ85" s="174"/>
      <c r="AR85" s="174"/>
      <c r="AS85" s="174"/>
      <c r="AT85" s="174"/>
      <c r="AU85" s="174"/>
      <c r="AV85" s="86"/>
      <c r="AW85" s="174"/>
      <c r="AX85" s="174"/>
      <c r="AY85" s="174"/>
      <c r="AZ85" s="174"/>
      <c r="BA85" s="174"/>
      <c r="BB85" s="174"/>
      <c r="BC85" s="174"/>
      <c r="BD85" s="174"/>
      <c r="BE85" s="174"/>
      <c r="BF85" s="174"/>
      <c r="BG85" s="174"/>
      <c r="BH85" s="174"/>
      <c r="BI85" s="174"/>
      <c r="BJ85" s="174"/>
      <c r="BK85" s="174"/>
      <c r="BL85" s="174"/>
      <c r="BM85" s="174"/>
      <c r="BN85" s="174"/>
      <c r="BO85" s="174"/>
      <c r="BP85" s="174"/>
      <c r="BQ85" s="174"/>
      <c r="BR85" s="174"/>
      <c r="BS85" s="174"/>
      <c r="BT85" s="174"/>
      <c r="BU85" s="174"/>
      <c r="BV85" s="174"/>
    </row>
    <row r="86" spans="2:74" ht="13.5" x14ac:dyDescent="0.25">
      <c r="B86" s="86"/>
      <c r="C86" s="86"/>
      <c r="D86" s="174"/>
      <c r="E86" s="174"/>
      <c r="F86" s="174"/>
      <c r="G86" s="174"/>
      <c r="H86" s="174"/>
      <c r="I86" s="174"/>
      <c r="J86" s="174"/>
      <c r="K86" s="174"/>
      <c r="L86" s="174"/>
      <c r="M86" s="174"/>
      <c r="N86" s="174"/>
      <c r="O86" s="174"/>
      <c r="P86" s="174"/>
      <c r="Q86" s="174"/>
      <c r="R86" s="174"/>
      <c r="S86" s="174"/>
      <c r="T86" s="174"/>
      <c r="U86" s="174"/>
      <c r="V86" s="174"/>
      <c r="W86" s="174"/>
      <c r="X86" s="174"/>
      <c r="Y86" s="174"/>
      <c r="Z86" s="174"/>
      <c r="AA86" s="174"/>
      <c r="AB86" s="174"/>
      <c r="AC86" s="174"/>
      <c r="AD86" s="174"/>
      <c r="AE86" s="174"/>
      <c r="AF86" s="174"/>
      <c r="AG86" s="174"/>
      <c r="AH86" s="174"/>
      <c r="AI86" s="174"/>
      <c r="AJ86" s="174"/>
      <c r="AK86" s="174"/>
      <c r="AL86" s="174"/>
      <c r="AM86" s="174"/>
      <c r="AN86" s="174"/>
      <c r="AO86" s="174"/>
      <c r="AP86" s="174"/>
      <c r="AQ86" s="174"/>
      <c r="AR86" s="174"/>
      <c r="AS86" s="174"/>
      <c r="AT86" s="174"/>
      <c r="AU86" s="174"/>
      <c r="AV86" s="86"/>
      <c r="AW86" s="174"/>
      <c r="AX86" s="174"/>
      <c r="AY86" s="174"/>
      <c r="AZ86" s="174"/>
      <c r="BA86" s="174"/>
      <c r="BB86" s="174"/>
      <c r="BC86" s="174"/>
      <c r="BD86" s="174"/>
      <c r="BE86" s="174"/>
      <c r="BF86" s="174"/>
      <c r="BG86" s="174"/>
      <c r="BH86" s="174"/>
      <c r="BI86" s="174"/>
      <c r="BJ86" s="174"/>
      <c r="BK86" s="174"/>
      <c r="BL86" s="174"/>
      <c r="BM86" s="174"/>
      <c r="BN86" s="174"/>
      <c r="BO86" s="174"/>
      <c r="BP86" s="174"/>
      <c r="BQ86" s="174"/>
      <c r="BR86" s="174"/>
      <c r="BS86" s="174"/>
      <c r="BT86" s="174"/>
      <c r="BU86" s="174"/>
      <c r="BV86" s="174"/>
    </row>
    <row r="87" spans="2:74" ht="13.5" x14ac:dyDescent="0.25">
      <c r="B87" s="86"/>
      <c r="C87" s="86"/>
      <c r="D87" s="174"/>
      <c r="E87" s="174"/>
      <c r="F87" s="174"/>
      <c r="G87" s="174"/>
      <c r="H87" s="174"/>
      <c r="I87" s="174"/>
      <c r="J87" s="174"/>
      <c r="K87" s="174"/>
      <c r="L87" s="174"/>
      <c r="M87" s="174"/>
      <c r="N87" s="174"/>
      <c r="O87" s="174"/>
      <c r="P87" s="174"/>
      <c r="Q87" s="174"/>
      <c r="R87" s="174"/>
      <c r="S87" s="174"/>
      <c r="T87" s="174"/>
      <c r="U87" s="174"/>
      <c r="V87" s="174"/>
      <c r="W87" s="174"/>
      <c r="X87" s="174"/>
      <c r="Y87" s="174"/>
      <c r="Z87" s="174"/>
      <c r="AA87" s="174"/>
      <c r="AB87" s="174"/>
      <c r="AC87" s="174"/>
      <c r="AD87" s="174"/>
      <c r="AE87" s="174"/>
      <c r="AF87" s="174"/>
      <c r="AG87" s="174"/>
      <c r="AH87" s="174"/>
      <c r="AI87" s="174"/>
      <c r="AJ87" s="174"/>
      <c r="AK87" s="174"/>
      <c r="AL87" s="174"/>
      <c r="AM87" s="174"/>
      <c r="AN87" s="174"/>
      <c r="AO87" s="174"/>
      <c r="AP87" s="174"/>
      <c r="AQ87" s="174"/>
      <c r="AR87" s="174"/>
      <c r="AS87" s="174"/>
      <c r="AT87" s="174"/>
      <c r="AU87" s="174"/>
      <c r="AV87" s="86"/>
      <c r="AW87" s="174"/>
      <c r="AX87" s="174"/>
      <c r="AY87" s="174"/>
      <c r="AZ87" s="174"/>
      <c r="BA87" s="174"/>
      <c r="BB87" s="174"/>
      <c r="BC87" s="174"/>
      <c r="BD87" s="174"/>
      <c r="BE87" s="174"/>
      <c r="BF87" s="174"/>
      <c r="BG87" s="174"/>
      <c r="BH87" s="174"/>
      <c r="BI87" s="174"/>
      <c r="BJ87" s="174"/>
      <c r="BK87" s="174"/>
      <c r="BL87" s="174"/>
      <c r="BM87" s="174"/>
      <c r="BN87" s="174"/>
      <c r="BO87" s="174"/>
      <c r="BP87" s="174"/>
      <c r="BQ87" s="174"/>
      <c r="BR87" s="174"/>
      <c r="BS87" s="174"/>
      <c r="BT87" s="174"/>
      <c r="BU87" s="174"/>
      <c r="BV87" s="174"/>
    </row>
    <row r="88" spans="2:74" ht="13.5" x14ac:dyDescent="0.25">
      <c r="B88" s="86"/>
      <c r="C88" s="86"/>
      <c r="D88" s="174"/>
      <c r="E88" s="174"/>
      <c r="F88" s="174"/>
      <c r="G88" s="174"/>
      <c r="H88" s="174"/>
      <c r="I88" s="174"/>
      <c r="J88" s="174"/>
      <c r="K88" s="174"/>
      <c r="L88" s="174"/>
      <c r="M88" s="174"/>
      <c r="N88" s="174"/>
      <c r="O88" s="174"/>
      <c r="P88" s="174"/>
      <c r="Q88" s="174"/>
      <c r="R88" s="174"/>
      <c r="S88" s="174"/>
      <c r="T88" s="174"/>
      <c r="U88" s="174"/>
      <c r="V88" s="174"/>
      <c r="W88" s="174"/>
      <c r="X88" s="174"/>
      <c r="Y88" s="174"/>
      <c r="Z88" s="174"/>
      <c r="AA88" s="174"/>
      <c r="AB88" s="174"/>
      <c r="AC88" s="174"/>
      <c r="AD88" s="174"/>
      <c r="AE88" s="174"/>
      <c r="AF88" s="174"/>
      <c r="AG88" s="174"/>
      <c r="AH88" s="174"/>
      <c r="AI88" s="174"/>
      <c r="AJ88" s="174"/>
      <c r="AK88" s="174"/>
      <c r="AL88" s="174"/>
      <c r="AM88" s="174"/>
      <c r="AN88" s="174"/>
      <c r="AO88" s="174"/>
      <c r="AP88" s="174"/>
      <c r="AQ88" s="174"/>
      <c r="AR88" s="174"/>
      <c r="AS88" s="174"/>
      <c r="AT88" s="174"/>
      <c r="AU88" s="174"/>
      <c r="AV88" s="86"/>
      <c r="AW88" s="174"/>
      <c r="AX88" s="174"/>
      <c r="AY88" s="174"/>
      <c r="AZ88" s="174"/>
      <c r="BA88" s="174"/>
      <c r="BB88" s="174"/>
      <c r="BC88" s="174"/>
      <c r="BD88" s="174"/>
      <c r="BE88" s="174"/>
      <c r="BF88" s="174"/>
      <c r="BG88" s="174"/>
      <c r="BH88" s="174"/>
      <c r="BI88" s="174"/>
      <c r="BJ88" s="174"/>
      <c r="BK88" s="174"/>
      <c r="BL88" s="174"/>
      <c r="BM88" s="174"/>
      <c r="BN88" s="174"/>
      <c r="BO88" s="174"/>
      <c r="BP88" s="174"/>
      <c r="BQ88" s="174"/>
      <c r="BR88" s="174"/>
      <c r="BS88" s="174"/>
      <c r="BT88" s="174"/>
      <c r="BU88" s="174"/>
      <c r="BV88" s="174"/>
    </row>
    <row r="89" spans="2:74" ht="13.5" x14ac:dyDescent="0.25">
      <c r="B89" s="86"/>
      <c r="C89" s="86"/>
      <c r="D89" s="174"/>
      <c r="E89" s="174"/>
      <c r="F89" s="174"/>
      <c r="G89" s="174"/>
      <c r="H89" s="174"/>
      <c r="I89" s="174"/>
      <c r="J89" s="174"/>
      <c r="K89" s="174"/>
      <c r="L89" s="174"/>
      <c r="M89" s="174"/>
      <c r="N89" s="174"/>
      <c r="O89" s="174"/>
      <c r="P89" s="174"/>
      <c r="Q89" s="174"/>
      <c r="R89" s="174"/>
      <c r="S89" s="174"/>
      <c r="T89" s="174"/>
      <c r="U89" s="174"/>
      <c r="V89" s="174"/>
      <c r="W89" s="174"/>
      <c r="X89" s="174"/>
      <c r="Y89" s="174"/>
      <c r="Z89" s="174"/>
      <c r="AA89" s="174"/>
      <c r="AB89" s="174"/>
      <c r="AC89" s="174"/>
      <c r="AD89" s="174"/>
      <c r="AE89" s="174"/>
      <c r="AF89" s="174"/>
      <c r="AG89" s="174"/>
      <c r="AH89" s="174"/>
      <c r="AI89" s="174"/>
      <c r="AJ89" s="174"/>
      <c r="AK89" s="174"/>
      <c r="AL89" s="174"/>
      <c r="AM89" s="174"/>
      <c r="AN89" s="174"/>
      <c r="AO89" s="174"/>
      <c r="AP89" s="174"/>
      <c r="AQ89" s="174"/>
      <c r="AR89" s="174"/>
      <c r="AS89" s="174"/>
      <c r="AT89" s="174"/>
      <c r="AU89" s="174"/>
      <c r="AV89" s="86"/>
      <c r="AW89" s="174"/>
      <c r="AX89" s="174"/>
      <c r="AY89" s="174"/>
      <c r="AZ89" s="174"/>
      <c r="BA89" s="174"/>
      <c r="BB89" s="174"/>
      <c r="BC89" s="174"/>
      <c r="BD89" s="174"/>
      <c r="BE89" s="174"/>
      <c r="BF89" s="174"/>
      <c r="BG89" s="174"/>
      <c r="BH89" s="174"/>
      <c r="BI89" s="174"/>
      <c r="BJ89" s="174"/>
      <c r="BK89" s="174"/>
      <c r="BL89" s="174"/>
      <c r="BM89" s="174"/>
      <c r="BN89" s="174"/>
      <c r="BO89" s="174"/>
      <c r="BP89" s="174"/>
      <c r="BQ89" s="174"/>
      <c r="BR89" s="174"/>
      <c r="BS89" s="174"/>
      <c r="BT89" s="174"/>
      <c r="BU89" s="174"/>
      <c r="BV89" s="174"/>
    </row>
    <row r="90" spans="2:74" ht="13.5" x14ac:dyDescent="0.25">
      <c r="B90" s="86"/>
      <c r="C90" s="86"/>
      <c r="D90" s="174"/>
      <c r="E90" s="174"/>
      <c r="F90" s="174"/>
      <c r="G90" s="174"/>
      <c r="H90" s="174"/>
      <c r="I90" s="174"/>
      <c r="J90" s="174"/>
      <c r="K90" s="174"/>
      <c r="L90" s="174"/>
      <c r="M90" s="174"/>
      <c r="N90" s="174"/>
      <c r="O90" s="174"/>
      <c r="P90" s="174"/>
      <c r="Q90" s="174"/>
      <c r="R90" s="174"/>
      <c r="S90" s="174"/>
      <c r="T90" s="174"/>
      <c r="U90" s="174"/>
      <c r="V90" s="174"/>
      <c r="W90" s="174"/>
      <c r="X90" s="174"/>
      <c r="Y90" s="174"/>
      <c r="Z90" s="174"/>
      <c r="AA90" s="174"/>
      <c r="AB90" s="174"/>
      <c r="AC90" s="174"/>
      <c r="AD90" s="174"/>
      <c r="AE90" s="174"/>
      <c r="AF90" s="174"/>
      <c r="AG90" s="174"/>
      <c r="AH90" s="174"/>
      <c r="AI90" s="174"/>
      <c r="AJ90" s="174"/>
      <c r="AK90" s="174"/>
      <c r="AL90" s="174"/>
      <c r="AM90" s="174"/>
      <c r="AN90" s="174"/>
      <c r="AO90" s="174"/>
      <c r="AP90" s="174"/>
      <c r="AQ90" s="174"/>
      <c r="AR90" s="174"/>
      <c r="AS90" s="174"/>
      <c r="AT90" s="174"/>
      <c r="AU90" s="174"/>
      <c r="AV90" s="86"/>
      <c r="AW90" s="174"/>
      <c r="AX90" s="174"/>
      <c r="AY90" s="174"/>
      <c r="AZ90" s="174"/>
      <c r="BA90" s="174"/>
      <c r="BB90" s="174"/>
      <c r="BC90" s="174"/>
      <c r="BD90" s="174"/>
      <c r="BE90" s="174"/>
      <c r="BF90" s="174"/>
      <c r="BG90" s="174"/>
      <c r="BH90" s="174"/>
      <c r="BI90" s="174"/>
      <c r="BJ90" s="174"/>
      <c r="BK90" s="174"/>
      <c r="BL90" s="174"/>
      <c r="BM90" s="174"/>
      <c r="BN90" s="174"/>
      <c r="BO90" s="174"/>
      <c r="BP90" s="174"/>
      <c r="BQ90" s="174"/>
      <c r="BR90" s="174"/>
      <c r="BS90" s="174"/>
      <c r="BT90" s="174"/>
      <c r="BU90" s="174"/>
      <c r="BV90" s="174"/>
    </row>
    <row r="91" spans="2:74" ht="13.5" x14ac:dyDescent="0.25">
      <c r="B91" s="86"/>
      <c r="C91" s="86"/>
      <c r="D91" s="174"/>
      <c r="E91" s="174"/>
      <c r="F91" s="174"/>
      <c r="G91" s="174"/>
      <c r="H91" s="174"/>
      <c r="I91" s="174"/>
      <c r="J91" s="174"/>
      <c r="K91" s="174"/>
      <c r="L91" s="174"/>
      <c r="M91" s="174"/>
      <c r="N91" s="174"/>
      <c r="O91" s="174"/>
      <c r="P91" s="174"/>
      <c r="Q91" s="174"/>
      <c r="R91" s="174"/>
      <c r="S91" s="174"/>
      <c r="T91" s="174"/>
      <c r="U91" s="174"/>
      <c r="V91" s="174"/>
      <c r="W91" s="174"/>
      <c r="X91" s="174"/>
      <c r="Y91" s="174"/>
      <c r="Z91" s="174"/>
      <c r="AA91" s="174"/>
      <c r="AB91" s="174"/>
      <c r="AC91" s="174"/>
      <c r="AD91" s="174"/>
      <c r="AE91" s="174"/>
      <c r="AF91" s="174"/>
      <c r="AG91" s="174"/>
      <c r="AH91" s="174"/>
      <c r="AI91" s="174"/>
      <c r="AJ91" s="174"/>
      <c r="AK91" s="174"/>
      <c r="AL91" s="174"/>
      <c r="AM91" s="174"/>
      <c r="AN91" s="174"/>
      <c r="AO91" s="174"/>
      <c r="AP91" s="174"/>
      <c r="AQ91" s="174"/>
      <c r="AR91" s="174"/>
      <c r="AS91" s="174"/>
      <c r="AT91" s="174"/>
      <c r="AU91" s="174"/>
      <c r="AV91" s="86"/>
      <c r="AW91" s="174"/>
      <c r="AX91" s="174"/>
      <c r="AY91" s="174"/>
      <c r="AZ91" s="174"/>
      <c r="BA91" s="174"/>
      <c r="BB91" s="174"/>
      <c r="BC91" s="174"/>
      <c r="BD91" s="174"/>
      <c r="BE91" s="174"/>
      <c r="BF91" s="174"/>
      <c r="BG91" s="174"/>
      <c r="BH91" s="174"/>
      <c r="BI91" s="174"/>
      <c r="BJ91" s="174"/>
      <c r="BK91" s="174"/>
      <c r="BL91" s="174"/>
      <c r="BM91" s="174"/>
      <c r="BN91" s="174"/>
      <c r="BO91" s="174"/>
      <c r="BP91" s="174"/>
      <c r="BQ91" s="174"/>
      <c r="BR91" s="174"/>
      <c r="BS91" s="174"/>
      <c r="BT91" s="174"/>
      <c r="BU91" s="174"/>
      <c r="BV91" s="174"/>
    </row>
    <row r="92" spans="2:74" ht="13.5" x14ac:dyDescent="0.25">
      <c r="B92" s="86"/>
      <c r="C92" s="86"/>
      <c r="D92" s="174"/>
      <c r="E92" s="174"/>
      <c r="F92" s="174"/>
      <c r="G92" s="174"/>
      <c r="H92" s="174"/>
      <c r="I92" s="174"/>
      <c r="J92" s="174"/>
      <c r="K92" s="174"/>
      <c r="L92" s="174"/>
      <c r="M92" s="174"/>
      <c r="N92" s="174"/>
      <c r="O92" s="174"/>
      <c r="P92" s="174"/>
      <c r="Q92" s="174"/>
      <c r="R92" s="174"/>
      <c r="S92" s="174"/>
      <c r="T92" s="174"/>
      <c r="U92" s="174"/>
      <c r="V92" s="174"/>
      <c r="W92" s="174"/>
      <c r="X92" s="174"/>
      <c r="Y92" s="174"/>
      <c r="Z92" s="174"/>
      <c r="AA92" s="174"/>
      <c r="AB92" s="174"/>
      <c r="AC92" s="174"/>
      <c r="AD92" s="174"/>
      <c r="AE92" s="174"/>
      <c r="AF92" s="174"/>
      <c r="AG92" s="174"/>
      <c r="AH92" s="174"/>
      <c r="AI92" s="174"/>
      <c r="AJ92" s="174"/>
      <c r="AK92" s="174"/>
      <c r="AL92" s="174"/>
      <c r="AM92" s="174"/>
      <c r="AN92" s="174"/>
      <c r="AO92" s="174"/>
      <c r="AP92" s="174"/>
      <c r="AQ92" s="174"/>
      <c r="AR92" s="174"/>
      <c r="AS92" s="174"/>
      <c r="AT92" s="174"/>
      <c r="AU92" s="174"/>
      <c r="AV92" s="86"/>
      <c r="AW92" s="174"/>
      <c r="AX92" s="174"/>
      <c r="AY92" s="174"/>
      <c r="AZ92" s="174"/>
      <c r="BA92" s="174"/>
      <c r="BB92" s="174"/>
      <c r="BC92" s="174"/>
      <c r="BD92" s="174"/>
      <c r="BE92" s="174"/>
      <c r="BF92" s="174"/>
      <c r="BG92" s="174"/>
      <c r="BH92" s="174"/>
      <c r="BI92" s="174"/>
      <c r="BJ92" s="174"/>
      <c r="BK92" s="174"/>
      <c r="BL92" s="174"/>
      <c r="BM92" s="174"/>
      <c r="BN92" s="174"/>
      <c r="BO92" s="174"/>
      <c r="BP92" s="174"/>
      <c r="BQ92" s="174"/>
      <c r="BR92" s="174"/>
      <c r="BS92" s="174"/>
      <c r="BT92" s="174"/>
      <c r="BU92" s="174"/>
      <c r="BV92" s="174"/>
    </row>
    <row r="93" spans="2:74" ht="13.5" x14ac:dyDescent="0.25">
      <c r="B93" s="86"/>
      <c r="C93" s="86"/>
      <c r="D93" s="174"/>
      <c r="E93" s="174"/>
      <c r="F93" s="174"/>
      <c r="G93" s="174"/>
      <c r="H93" s="174"/>
      <c r="I93" s="174"/>
      <c r="J93" s="174"/>
      <c r="K93" s="174"/>
      <c r="L93" s="174"/>
      <c r="M93" s="174"/>
      <c r="N93" s="174"/>
      <c r="O93" s="174"/>
      <c r="P93" s="174"/>
      <c r="Q93" s="174"/>
      <c r="R93" s="174"/>
      <c r="S93" s="174"/>
      <c r="T93" s="174"/>
      <c r="U93" s="174"/>
      <c r="V93" s="174"/>
      <c r="W93" s="174"/>
      <c r="X93" s="174"/>
      <c r="Y93" s="174"/>
      <c r="Z93" s="174"/>
      <c r="AA93" s="174"/>
      <c r="AB93" s="174"/>
      <c r="AC93" s="174"/>
      <c r="AD93" s="174"/>
      <c r="AE93" s="174"/>
      <c r="AF93" s="174"/>
      <c r="AG93" s="174"/>
      <c r="AH93" s="174"/>
      <c r="AI93" s="174"/>
      <c r="AJ93" s="174"/>
      <c r="AK93" s="174"/>
      <c r="AL93" s="174"/>
      <c r="AM93" s="174"/>
      <c r="AN93" s="174"/>
      <c r="AO93" s="174"/>
      <c r="AP93" s="174"/>
      <c r="AQ93" s="174"/>
      <c r="AR93" s="174"/>
      <c r="AS93" s="174"/>
      <c r="AT93" s="174"/>
      <c r="AU93" s="174"/>
      <c r="AV93" s="86"/>
      <c r="AW93" s="174"/>
      <c r="AX93" s="174"/>
      <c r="AY93" s="174"/>
      <c r="AZ93" s="174"/>
      <c r="BA93" s="174"/>
      <c r="BB93" s="174"/>
      <c r="BC93" s="174"/>
      <c r="BD93" s="174"/>
      <c r="BE93" s="174"/>
      <c r="BF93" s="174"/>
      <c r="BG93" s="174"/>
      <c r="BH93" s="174"/>
      <c r="BI93" s="174"/>
      <c r="BJ93" s="174"/>
      <c r="BK93" s="174"/>
      <c r="BL93" s="174"/>
      <c r="BM93" s="174"/>
      <c r="BN93" s="174"/>
      <c r="BO93" s="174"/>
      <c r="BP93" s="174"/>
      <c r="BQ93" s="174"/>
      <c r="BR93" s="174"/>
      <c r="BS93" s="174"/>
      <c r="BT93" s="174"/>
      <c r="BU93" s="174"/>
      <c r="BV93" s="174"/>
    </row>
    <row r="94" spans="2:74" ht="13.5" x14ac:dyDescent="0.25">
      <c r="B94" s="86"/>
      <c r="C94" s="86"/>
      <c r="D94" s="174"/>
      <c r="E94" s="174"/>
      <c r="F94" s="174"/>
      <c r="G94" s="174"/>
      <c r="H94" s="174"/>
      <c r="I94" s="174"/>
      <c r="J94" s="174"/>
      <c r="K94" s="174"/>
      <c r="L94" s="174"/>
      <c r="M94" s="174"/>
      <c r="N94" s="174"/>
      <c r="O94" s="174"/>
      <c r="P94" s="174"/>
      <c r="Q94" s="174"/>
      <c r="R94" s="174"/>
      <c r="S94" s="174"/>
      <c r="T94" s="174"/>
      <c r="U94" s="174"/>
      <c r="V94" s="174"/>
      <c r="W94" s="174"/>
      <c r="X94" s="174"/>
      <c r="Y94" s="174"/>
      <c r="Z94" s="174"/>
      <c r="AA94" s="174"/>
      <c r="AB94" s="174"/>
      <c r="AC94" s="174"/>
      <c r="AD94" s="174"/>
      <c r="AE94" s="174"/>
      <c r="AF94" s="174"/>
      <c r="AG94" s="174"/>
      <c r="AH94" s="174"/>
      <c r="AI94" s="174"/>
      <c r="AJ94" s="174"/>
      <c r="AK94" s="174"/>
      <c r="AL94" s="174"/>
      <c r="AM94" s="174"/>
      <c r="AN94" s="174"/>
      <c r="AO94" s="174"/>
      <c r="AP94" s="174"/>
      <c r="AQ94" s="174"/>
      <c r="AR94" s="174"/>
      <c r="AS94" s="174"/>
      <c r="AT94" s="174"/>
      <c r="AU94" s="174"/>
      <c r="AV94" s="86"/>
      <c r="AW94" s="174"/>
      <c r="AX94" s="174"/>
      <c r="AY94" s="174"/>
      <c r="AZ94" s="174"/>
      <c r="BA94" s="174"/>
      <c r="BB94" s="174"/>
      <c r="BC94" s="174"/>
      <c r="BD94" s="174"/>
      <c r="BE94" s="174"/>
      <c r="BF94" s="174"/>
      <c r="BG94" s="174"/>
      <c r="BH94" s="174"/>
      <c r="BI94" s="174"/>
      <c r="BJ94" s="174"/>
      <c r="BK94" s="174"/>
      <c r="BL94" s="174"/>
      <c r="BM94" s="174"/>
      <c r="BN94" s="174"/>
      <c r="BO94" s="174"/>
      <c r="BP94" s="174"/>
      <c r="BQ94" s="174"/>
      <c r="BR94" s="174"/>
      <c r="BS94" s="174"/>
      <c r="BT94" s="174"/>
      <c r="BU94" s="174"/>
      <c r="BV94" s="174"/>
    </row>
    <row r="95" spans="2:74" ht="13.5" x14ac:dyDescent="0.25">
      <c r="B95" s="86"/>
      <c r="C95" s="86"/>
      <c r="D95" s="174"/>
      <c r="E95" s="174"/>
      <c r="F95" s="174"/>
      <c r="G95" s="174"/>
      <c r="H95" s="174"/>
      <c r="I95" s="174"/>
      <c r="J95" s="174"/>
      <c r="K95" s="174"/>
      <c r="L95" s="174"/>
      <c r="M95" s="174"/>
      <c r="N95" s="174"/>
      <c r="O95" s="174"/>
      <c r="P95" s="174"/>
      <c r="Q95" s="174"/>
      <c r="R95" s="174"/>
      <c r="S95" s="174"/>
      <c r="T95" s="174"/>
      <c r="U95" s="174"/>
      <c r="V95" s="174"/>
      <c r="W95" s="174"/>
      <c r="X95" s="174"/>
      <c r="Y95" s="174"/>
      <c r="Z95" s="174"/>
      <c r="AA95" s="174"/>
      <c r="AB95" s="174"/>
      <c r="AC95" s="174"/>
      <c r="AD95" s="174"/>
      <c r="AE95" s="174"/>
      <c r="AF95" s="174"/>
      <c r="AG95" s="174"/>
      <c r="AH95" s="174"/>
      <c r="AI95" s="174"/>
      <c r="AJ95" s="174"/>
      <c r="AK95" s="174"/>
      <c r="AL95" s="174"/>
      <c r="AM95" s="174"/>
      <c r="AN95" s="174"/>
      <c r="AO95" s="174"/>
      <c r="AP95" s="174"/>
      <c r="AQ95" s="174"/>
      <c r="AR95" s="174"/>
      <c r="AS95" s="174"/>
      <c r="AT95" s="174"/>
      <c r="AU95" s="174"/>
      <c r="AV95" s="86"/>
      <c r="AW95" s="174"/>
      <c r="AX95" s="174"/>
      <c r="AY95" s="174"/>
      <c r="AZ95" s="174"/>
      <c r="BA95" s="174"/>
      <c r="BB95" s="174"/>
      <c r="BC95" s="174"/>
      <c r="BD95" s="174"/>
      <c r="BE95" s="174"/>
      <c r="BF95" s="174"/>
      <c r="BG95" s="174"/>
      <c r="BH95" s="174"/>
      <c r="BI95" s="174"/>
      <c r="BJ95" s="174"/>
      <c r="BK95" s="174"/>
      <c r="BL95" s="174"/>
      <c r="BM95" s="174"/>
      <c r="BN95" s="174"/>
      <c r="BO95" s="174"/>
      <c r="BP95" s="174"/>
      <c r="BQ95" s="174"/>
      <c r="BR95" s="174"/>
      <c r="BS95" s="174"/>
      <c r="BT95" s="174"/>
      <c r="BU95" s="174"/>
      <c r="BV95" s="174"/>
    </row>
    <row r="96" spans="2:74" ht="13.5" x14ac:dyDescent="0.25">
      <c r="B96" s="86"/>
      <c r="C96" s="86"/>
      <c r="D96" s="174"/>
      <c r="E96" s="174"/>
      <c r="F96" s="174"/>
      <c r="G96" s="174"/>
      <c r="H96" s="174"/>
      <c r="I96" s="174"/>
      <c r="J96" s="174"/>
      <c r="K96" s="174"/>
      <c r="L96" s="174"/>
      <c r="M96" s="174"/>
      <c r="N96" s="174"/>
      <c r="O96" s="174"/>
      <c r="P96" s="174"/>
      <c r="Q96" s="174"/>
      <c r="R96" s="174"/>
      <c r="S96" s="174"/>
      <c r="T96" s="174"/>
      <c r="U96" s="174"/>
      <c r="V96" s="174"/>
      <c r="W96" s="174"/>
      <c r="X96" s="174"/>
      <c r="Y96" s="174"/>
      <c r="Z96" s="174"/>
      <c r="AA96" s="174"/>
      <c r="AB96" s="174"/>
      <c r="AC96" s="174"/>
      <c r="AD96" s="174"/>
      <c r="AE96" s="174"/>
      <c r="AF96" s="174"/>
      <c r="AG96" s="174"/>
      <c r="AH96" s="174"/>
      <c r="AI96" s="174"/>
      <c r="AJ96" s="174"/>
      <c r="AK96" s="174"/>
      <c r="AL96" s="174"/>
      <c r="AM96" s="174"/>
      <c r="AN96" s="174"/>
      <c r="AO96" s="174"/>
      <c r="AP96" s="174"/>
      <c r="AQ96" s="174"/>
      <c r="AR96" s="174"/>
      <c r="AS96" s="174"/>
      <c r="AT96" s="174"/>
      <c r="AU96" s="174"/>
      <c r="AV96" s="86"/>
      <c r="AW96" s="174"/>
      <c r="AX96" s="174"/>
      <c r="AY96" s="174"/>
      <c r="AZ96" s="174"/>
      <c r="BA96" s="174"/>
      <c r="BB96" s="174"/>
      <c r="BC96" s="174"/>
      <c r="BD96" s="174"/>
      <c r="BE96" s="174"/>
      <c r="BF96" s="174"/>
      <c r="BG96" s="174"/>
      <c r="BH96" s="174"/>
      <c r="BI96" s="174"/>
      <c r="BJ96" s="174"/>
      <c r="BK96" s="174"/>
      <c r="BL96" s="174"/>
      <c r="BM96" s="174"/>
      <c r="BN96" s="174"/>
      <c r="BO96" s="174"/>
      <c r="BP96" s="174"/>
      <c r="BQ96" s="174"/>
      <c r="BR96" s="174"/>
      <c r="BS96" s="174"/>
      <c r="BT96" s="174"/>
      <c r="BU96" s="174"/>
      <c r="BV96" s="174"/>
    </row>
    <row r="97" spans="2:74" ht="13.5" x14ac:dyDescent="0.25">
      <c r="B97" s="86"/>
      <c r="C97" s="86"/>
      <c r="D97" s="174"/>
      <c r="E97" s="174"/>
      <c r="F97" s="174"/>
      <c r="G97" s="174"/>
      <c r="H97" s="174"/>
      <c r="I97" s="174"/>
      <c r="J97" s="174"/>
      <c r="K97" s="174"/>
      <c r="L97" s="174"/>
      <c r="M97" s="174"/>
      <c r="N97" s="174"/>
      <c r="O97" s="174"/>
      <c r="P97" s="174"/>
      <c r="Q97" s="174"/>
      <c r="R97" s="174"/>
      <c r="S97" s="174"/>
      <c r="T97" s="174"/>
      <c r="U97" s="174"/>
      <c r="V97" s="174"/>
      <c r="W97" s="174"/>
      <c r="X97" s="174"/>
      <c r="Y97" s="174"/>
      <c r="Z97" s="174"/>
      <c r="AA97" s="174"/>
      <c r="AB97" s="174"/>
      <c r="AC97" s="174"/>
      <c r="AD97" s="174"/>
      <c r="AE97" s="174"/>
      <c r="AF97" s="174"/>
      <c r="AG97" s="174"/>
      <c r="AH97" s="174"/>
      <c r="AI97" s="174"/>
      <c r="AJ97" s="174"/>
      <c r="AK97" s="174"/>
      <c r="AL97" s="174"/>
      <c r="AM97" s="174"/>
      <c r="AN97" s="174"/>
      <c r="AO97" s="174"/>
      <c r="AP97" s="174"/>
      <c r="AQ97" s="174"/>
      <c r="AR97" s="174"/>
      <c r="AS97" s="174"/>
      <c r="AT97" s="174"/>
      <c r="AU97" s="174"/>
      <c r="AV97" s="86"/>
      <c r="AW97" s="174"/>
      <c r="AX97" s="174"/>
      <c r="AY97" s="174"/>
      <c r="AZ97" s="174"/>
      <c r="BA97" s="174"/>
      <c r="BB97" s="174"/>
      <c r="BC97" s="174"/>
      <c r="BD97" s="174"/>
      <c r="BE97" s="174"/>
      <c r="BF97" s="174"/>
      <c r="BG97" s="174"/>
      <c r="BH97" s="174"/>
      <c r="BI97" s="174"/>
      <c r="BJ97" s="174"/>
      <c r="BK97" s="174"/>
      <c r="BL97" s="174"/>
      <c r="BM97" s="174"/>
      <c r="BN97" s="174"/>
      <c r="BO97" s="174"/>
      <c r="BP97" s="174"/>
      <c r="BQ97" s="174"/>
      <c r="BR97" s="174"/>
      <c r="BS97" s="174"/>
      <c r="BT97" s="174"/>
      <c r="BU97" s="174"/>
      <c r="BV97" s="174"/>
    </row>
    <row r="98" spans="2:74" ht="13.5" x14ac:dyDescent="0.25">
      <c r="B98" s="86"/>
      <c r="C98" s="86"/>
      <c r="D98" s="174"/>
      <c r="E98" s="174"/>
      <c r="F98" s="174"/>
      <c r="G98" s="174"/>
      <c r="H98" s="174"/>
      <c r="I98" s="174"/>
      <c r="J98" s="174"/>
      <c r="K98" s="174"/>
      <c r="L98" s="174"/>
      <c r="M98" s="174"/>
      <c r="N98" s="174"/>
      <c r="O98" s="174"/>
      <c r="P98" s="174"/>
      <c r="Q98" s="174"/>
      <c r="R98" s="174"/>
      <c r="S98" s="174"/>
      <c r="T98" s="174"/>
      <c r="U98" s="174"/>
      <c r="V98" s="174"/>
      <c r="W98" s="174"/>
      <c r="X98" s="174"/>
      <c r="Y98" s="174"/>
      <c r="Z98" s="174"/>
      <c r="AA98" s="174"/>
      <c r="AB98" s="174"/>
      <c r="AC98" s="174"/>
      <c r="AD98" s="174"/>
      <c r="AE98" s="174"/>
      <c r="AF98" s="174"/>
      <c r="AG98" s="174"/>
      <c r="AH98" s="174"/>
      <c r="AI98" s="174"/>
      <c r="AJ98" s="174"/>
      <c r="AK98" s="174"/>
      <c r="AL98" s="174"/>
      <c r="AM98" s="174"/>
      <c r="AN98" s="174"/>
      <c r="AO98" s="174"/>
      <c r="AP98" s="174"/>
      <c r="AQ98" s="174"/>
      <c r="AR98" s="174"/>
      <c r="AS98" s="174"/>
      <c r="AT98" s="174"/>
      <c r="AU98" s="174"/>
      <c r="AV98" s="86"/>
      <c r="AW98" s="174"/>
      <c r="AX98" s="174"/>
      <c r="AY98" s="174"/>
      <c r="AZ98" s="174"/>
      <c r="BA98" s="174"/>
      <c r="BB98" s="174"/>
      <c r="BC98" s="174"/>
      <c r="BD98" s="174"/>
      <c r="BE98" s="174"/>
      <c r="BF98" s="174"/>
      <c r="BG98" s="174"/>
      <c r="BH98" s="174"/>
      <c r="BI98" s="174"/>
      <c r="BJ98" s="174"/>
      <c r="BK98" s="174"/>
      <c r="BL98" s="174"/>
      <c r="BM98" s="174"/>
      <c r="BN98" s="174"/>
      <c r="BO98" s="174"/>
      <c r="BP98" s="174"/>
      <c r="BQ98" s="174"/>
      <c r="BR98" s="174"/>
      <c r="BS98" s="174"/>
      <c r="BT98" s="174"/>
      <c r="BU98" s="174"/>
      <c r="BV98" s="174"/>
    </row>
    <row r="99" spans="2:74" ht="13.5" x14ac:dyDescent="0.25">
      <c r="B99" s="86"/>
      <c r="C99" s="86"/>
      <c r="D99" s="174"/>
      <c r="E99" s="174"/>
      <c r="F99" s="174"/>
      <c r="G99" s="174"/>
      <c r="H99" s="174"/>
      <c r="I99" s="174"/>
      <c r="J99" s="174"/>
      <c r="K99" s="174"/>
      <c r="L99" s="174"/>
      <c r="M99" s="174"/>
      <c r="N99" s="174"/>
      <c r="O99" s="174"/>
      <c r="P99" s="174"/>
      <c r="Q99" s="174"/>
      <c r="R99" s="174"/>
      <c r="S99" s="174"/>
      <c r="T99" s="174"/>
      <c r="U99" s="174"/>
      <c r="V99" s="174"/>
      <c r="W99" s="174"/>
      <c r="X99" s="174"/>
      <c r="Y99" s="174"/>
      <c r="Z99" s="174"/>
      <c r="AA99" s="174"/>
      <c r="AB99" s="174"/>
      <c r="AC99" s="174"/>
      <c r="AD99" s="174"/>
      <c r="AE99" s="174"/>
      <c r="AF99" s="174"/>
      <c r="AG99" s="174"/>
      <c r="AH99" s="174"/>
      <c r="AI99" s="174"/>
      <c r="AJ99" s="174"/>
      <c r="AK99" s="174"/>
      <c r="AL99" s="174"/>
      <c r="AM99" s="174"/>
      <c r="AN99" s="174"/>
      <c r="AO99" s="174"/>
      <c r="AP99" s="174"/>
      <c r="AQ99" s="174"/>
      <c r="AR99" s="174"/>
      <c r="AS99" s="174"/>
      <c r="AT99" s="174"/>
      <c r="AU99" s="174"/>
      <c r="AV99" s="86"/>
      <c r="AW99" s="174"/>
      <c r="AX99" s="174"/>
      <c r="AY99" s="174"/>
      <c r="AZ99" s="174"/>
      <c r="BA99" s="174"/>
      <c r="BB99" s="174"/>
      <c r="BC99" s="174"/>
      <c r="BD99" s="174"/>
      <c r="BE99" s="174"/>
      <c r="BF99" s="174"/>
      <c r="BG99" s="174"/>
      <c r="BH99" s="174"/>
      <c r="BI99" s="174"/>
      <c r="BJ99" s="174"/>
      <c r="BK99" s="174"/>
      <c r="BL99" s="174"/>
      <c r="BM99" s="174"/>
      <c r="BN99" s="174"/>
      <c r="BO99" s="174"/>
      <c r="BP99" s="174"/>
      <c r="BQ99" s="174"/>
      <c r="BR99" s="174"/>
      <c r="BS99" s="174"/>
      <c r="BT99" s="174"/>
      <c r="BU99" s="174"/>
      <c r="BV99" s="174"/>
    </row>
    <row r="100" spans="2:74" ht="13.5" x14ac:dyDescent="0.25">
      <c r="B100" s="86"/>
      <c r="C100" s="86"/>
      <c r="D100" s="174"/>
      <c r="E100" s="174"/>
      <c r="F100" s="174"/>
      <c r="G100" s="174"/>
      <c r="H100" s="174"/>
      <c r="I100" s="174"/>
      <c r="J100" s="174"/>
      <c r="K100" s="174"/>
      <c r="L100" s="174"/>
      <c r="M100" s="174"/>
      <c r="N100" s="174"/>
      <c r="O100" s="174"/>
      <c r="P100" s="174"/>
      <c r="Q100" s="174"/>
      <c r="R100" s="174"/>
      <c r="S100" s="174"/>
      <c r="T100" s="174"/>
      <c r="U100" s="174"/>
      <c r="V100" s="174"/>
      <c r="W100" s="174"/>
      <c r="X100" s="174"/>
      <c r="Y100" s="174"/>
      <c r="Z100" s="174"/>
      <c r="AA100" s="174"/>
      <c r="AB100" s="174"/>
      <c r="AC100" s="174"/>
      <c r="AD100" s="174"/>
      <c r="AE100" s="174"/>
      <c r="AF100" s="174"/>
      <c r="AG100" s="174"/>
      <c r="AH100" s="174"/>
      <c r="AI100" s="174"/>
      <c r="AJ100" s="174"/>
      <c r="AK100" s="174"/>
      <c r="AL100" s="174"/>
      <c r="AM100" s="174"/>
      <c r="AN100" s="174"/>
      <c r="AO100" s="174"/>
      <c r="AP100" s="174"/>
      <c r="AQ100" s="174"/>
      <c r="AR100" s="174"/>
      <c r="AS100" s="174"/>
      <c r="AT100" s="174"/>
      <c r="AU100" s="174"/>
      <c r="AV100" s="86"/>
      <c r="AW100" s="174"/>
      <c r="AX100" s="174"/>
      <c r="AY100" s="174"/>
      <c r="AZ100" s="174"/>
      <c r="BA100" s="174"/>
      <c r="BB100" s="174"/>
      <c r="BC100" s="174"/>
      <c r="BD100" s="174"/>
      <c r="BE100" s="174"/>
      <c r="BF100" s="174"/>
      <c r="BG100" s="174"/>
      <c r="BH100" s="174"/>
      <c r="BI100" s="174"/>
      <c r="BJ100" s="174"/>
      <c r="BK100" s="174"/>
      <c r="BL100" s="174"/>
      <c r="BM100" s="174"/>
      <c r="BN100" s="174"/>
      <c r="BO100" s="174"/>
      <c r="BP100" s="174"/>
      <c r="BQ100" s="174"/>
      <c r="BR100" s="174"/>
      <c r="BS100" s="174"/>
      <c r="BT100" s="174"/>
      <c r="BU100" s="174"/>
      <c r="BV100" s="174"/>
    </row>
    <row r="101" spans="2:74" ht="13.5" x14ac:dyDescent="0.25">
      <c r="B101" s="86"/>
      <c r="C101" s="86"/>
      <c r="D101" s="174"/>
      <c r="E101" s="174"/>
      <c r="F101" s="174"/>
      <c r="G101" s="174"/>
      <c r="H101" s="174"/>
      <c r="I101" s="174"/>
      <c r="J101" s="174"/>
      <c r="K101" s="174"/>
      <c r="L101" s="174"/>
      <c r="M101" s="174"/>
      <c r="N101" s="174"/>
      <c r="O101" s="174"/>
      <c r="P101" s="174"/>
      <c r="Q101" s="174"/>
      <c r="R101" s="174"/>
      <c r="S101" s="174"/>
      <c r="T101" s="174"/>
      <c r="U101" s="174"/>
      <c r="V101" s="174"/>
      <c r="W101" s="174"/>
      <c r="X101" s="174"/>
      <c r="Y101" s="174"/>
      <c r="Z101" s="174"/>
      <c r="AA101" s="174"/>
      <c r="AB101" s="174"/>
      <c r="AC101" s="174"/>
      <c r="AD101" s="174"/>
      <c r="AE101" s="174"/>
      <c r="AF101" s="174"/>
      <c r="AG101" s="174"/>
      <c r="AH101" s="174"/>
      <c r="AI101" s="174"/>
      <c r="AJ101" s="174"/>
      <c r="AK101" s="174"/>
      <c r="AL101" s="174"/>
      <c r="AM101" s="174"/>
      <c r="AN101" s="174"/>
      <c r="AO101" s="174"/>
      <c r="AP101" s="174"/>
      <c r="AQ101" s="174"/>
      <c r="AR101" s="174"/>
      <c r="AS101" s="174"/>
      <c r="AT101" s="174"/>
      <c r="AU101" s="174"/>
      <c r="AV101" s="86"/>
      <c r="AW101" s="174"/>
      <c r="AX101" s="174"/>
      <c r="AY101" s="174"/>
      <c r="AZ101" s="174"/>
      <c r="BA101" s="174"/>
      <c r="BB101" s="174"/>
      <c r="BC101" s="174"/>
      <c r="BD101" s="174"/>
      <c r="BE101" s="174"/>
      <c r="BF101" s="174"/>
      <c r="BG101" s="174"/>
      <c r="BH101" s="174"/>
      <c r="BI101" s="174"/>
      <c r="BJ101" s="174"/>
      <c r="BK101" s="174"/>
      <c r="BL101" s="174"/>
      <c r="BM101" s="174"/>
      <c r="BN101" s="174"/>
      <c r="BO101" s="174"/>
      <c r="BP101" s="174"/>
      <c r="BQ101" s="174"/>
      <c r="BR101" s="174"/>
      <c r="BS101" s="174"/>
      <c r="BT101" s="174"/>
      <c r="BU101" s="174"/>
      <c r="BV101" s="174"/>
    </row>
    <row r="102" spans="2:74" ht="13.5" x14ac:dyDescent="0.25">
      <c r="B102" s="86"/>
      <c r="C102" s="86"/>
      <c r="D102" s="174"/>
      <c r="E102" s="174"/>
      <c r="F102" s="174"/>
      <c r="G102" s="174"/>
      <c r="H102" s="174"/>
      <c r="I102" s="174"/>
      <c r="J102" s="174"/>
      <c r="K102" s="174"/>
      <c r="L102" s="174"/>
      <c r="M102" s="174"/>
      <c r="N102" s="174"/>
      <c r="O102" s="174"/>
      <c r="P102" s="174"/>
      <c r="Q102" s="174"/>
      <c r="R102" s="174"/>
      <c r="S102" s="174"/>
      <c r="T102" s="174"/>
      <c r="U102" s="174"/>
      <c r="V102" s="174"/>
      <c r="W102" s="174"/>
      <c r="X102" s="174"/>
      <c r="Y102" s="174"/>
      <c r="Z102" s="174"/>
      <c r="AA102" s="174"/>
      <c r="AB102" s="174"/>
      <c r="AC102" s="174"/>
      <c r="AD102" s="174"/>
      <c r="AE102" s="174"/>
      <c r="AF102" s="174"/>
      <c r="AG102" s="174"/>
      <c r="AH102" s="174"/>
      <c r="AI102" s="174"/>
      <c r="AJ102" s="174"/>
      <c r="AK102" s="174"/>
      <c r="AL102" s="174"/>
      <c r="AM102" s="174"/>
      <c r="AN102" s="174"/>
      <c r="AO102" s="174"/>
      <c r="AP102" s="174"/>
      <c r="AQ102" s="174"/>
      <c r="AR102" s="174"/>
      <c r="AS102" s="174"/>
      <c r="AT102" s="174"/>
      <c r="AU102" s="174"/>
      <c r="AV102" s="86"/>
      <c r="AW102" s="174"/>
      <c r="AX102" s="174"/>
      <c r="AY102" s="174"/>
      <c r="AZ102" s="174"/>
      <c r="BA102" s="174"/>
      <c r="BB102" s="174"/>
      <c r="BC102" s="174"/>
      <c r="BD102" s="174"/>
      <c r="BE102" s="174"/>
      <c r="BF102" s="174"/>
      <c r="BG102" s="174"/>
      <c r="BH102" s="174"/>
      <c r="BI102" s="174"/>
      <c r="BJ102" s="174"/>
      <c r="BK102" s="174"/>
      <c r="BL102" s="174"/>
      <c r="BM102" s="174"/>
      <c r="BN102" s="174"/>
      <c r="BO102" s="174"/>
      <c r="BP102" s="174"/>
      <c r="BQ102" s="174"/>
      <c r="BR102" s="174"/>
      <c r="BS102" s="174"/>
      <c r="BT102" s="174"/>
      <c r="BU102" s="174"/>
      <c r="BV102" s="174"/>
    </row>
    <row r="103" spans="2:74" ht="13.5" x14ac:dyDescent="0.25">
      <c r="B103" s="86"/>
      <c r="C103" s="86"/>
      <c r="D103" s="174"/>
      <c r="E103" s="174"/>
      <c r="F103" s="174"/>
      <c r="G103" s="174"/>
      <c r="H103" s="174"/>
      <c r="I103" s="174"/>
      <c r="J103" s="174"/>
      <c r="K103" s="174"/>
      <c r="L103" s="174"/>
      <c r="M103" s="174"/>
      <c r="N103" s="174"/>
      <c r="O103" s="174"/>
      <c r="P103" s="174"/>
      <c r="Q103" s="174"/>
      <c r="R103" s="174"/>
      <c r="S103" s="174"/>
      <c r="T103" s="174"/>
      <c r="U103" s="174"/>
      <c r="V103" s="174"/>
      <c r="W103" s="174"/>
      <c r="X103" s="174"/>
      <c r="Y103" s="174"/>
      <c r="Z103" s="174"/>
      <c r="AA103" s="174"/>
      <c r="AB103" s="174"/>
      <c r="AC103" s="174"/>
      <c r="AD103" s="174"/>
      <c r="AE103" s="174"/>
      <c r="AF103" s="174"/>
      <c r="AG103" s="174"/>
      <c r="AH103" s="174"/>
      <c r="AI103" s="174"/>
      <c r="AJ103" s="174"/>
      <c r="AK103" s="174"/>
      <c r="AL103" s="174"/>
      <c r="AM103" s="174"/>
      <c r="AN103" s="174"/>
      <c r="AO103" s="174"/>
      <c r="AP103" s="174"/>
      <c r="AQ103" s="174"/>
      <c r="AR103" s="174"/>
      <c r="AS103" s="174"/>
      <c r="AT103" s="174"/>
      <c r="AU103" s="174"/>
      <c r="AV103" s="86"/>
      <c r="AW103" s="174"/>
      <c r="AX103" s="174"/>
      <c r="AY103" s="174"/>
      <c r="AZ103" s="174"/>
      <c r="BA103" s="174"/>
      <c r="BB103" s="174"/>
      <c r="BC103" s="174"/>
      <c r="BD103" s="174"/>
      <c r="BE103" s="174"/>
      <c r="BF103" s="174"/>
      <c r="BG103" s="174"/>
      <c r="BH103" s="174"/>
      <c r="BI103" s="174"/>
      <c r="BJ103" s="174"/>
      <c r="BK103" s="174"/>
      <c r="BL103" s="174"/>
      <c r="BM103" s="174"/>
      <c r="BN103" s="174"/>
      <c r="BO103" s="174"/>
      <c r="BP103" s="174"/>
      <c r="BQ103" s="174"/>
      <c r="BR103" s="174"/>
      <c r="BS103" s="174"/>
      <c r="BT103" s="174"/>
      <c r="BU103" s="174"/>
      <c r="BV103" s="174"/>
    </row>
    <row r="104" spans="2:74" ht="13.5" x14ac:dyDescent="0.25">
      <c r="B104" s="86"/>
      <c r="C104" s="86"/>
      <c r="D104" s="174"/>
      <c r="E104" s="174"/>
      <c r="F104" s="174"/>
      <c r="G104" s="174"/>
      <c r="H104" s="174"/>
      <c r="I104" s="174"/>
      <c r="J104" s="174"/>
      <c r="K104" s="174"/>
      <c r="L104" s="174"/>
      <c r="M104" s="174"/>
      <c r="N104" s="174"/>
      <c r="O104" s="174"/>
      <c r="P104" s="174"/>
      <c r="Q104" s="174"/>
      <c r="R104" s="174"/>
      <c r="S104" s="174"/>
      <c r="T104" s="174"/>
      <c r="U104" s="174"/>
      <c r="V104" s="174"/>
      <c r="W104" s="174"/>
      <c r="X104" s="174"/>
      <c r="Y104" s="174"/>
      <c r="Z104" s="174"/>
      <c r="AA104" s="174"/>
      <c r="AB104" s="174"/>
      <c r="AC104" s="174"/>
      <c r="AD104" s="174"/>
      <c r="AE104" s="174"/>
      <c r="AF104" s="174"/>
      <c r="AG104" s="174"/>
      <c r="AH104" s="174"/>
      <c r="AI104" s="174"/>
      <c r="AJ104" s="174"/>
      <c r="AK104" s="174"/>
      <c r="AL104" s="174"/>
      <c r="AM104" s="174"/>
      <c r="AN104" s="174"/>
      <c r="AO104" s="174"/>
      <c r="AP104" s="174"/>
      <c r="AQ104" s="174"/>
      <c r="AR104" s="174"/>
      <c r="AS104" s="174"/>
      <c r="AT104" s="174"/>
      <c r="AU104" s="174"/>
      <c r="AV104" s="86"/>
      <c r="AW104" s="174"/>
      <c r="AX104" s="174"/>
      <c r="AY104" s="174"/>
      <c r="AZ104" s="174"/>
      <c r="BA104" s="174"/>
      <c r="BB104" s="174"/>
      <c r="BC104" s="174"/>
      <c r="BD104" s="174"/>
      <c r="BE104" s="174"/>
      <c r="BF104" s="174"/>
      <c r="BG104" s="174"/>
      <c r="BH104" s="174"/>
      <c r="BI104" s="174"/>
      <c r="BJ104" s="174"/>
      <c r="BK104" s="174"/>
      <c r="BL104" s="174"/>
      <c r="BM104" s="174"/>
      <c r="BN104" s="174"/>
      <c r="BO104" s="174"/>
      <c r="BP104" s="174"/>
      <c r="BQ104" s="174"/>
      <c r="BR104" s="174"/>
      <c r="BS104" s="174"/>
      <c r="BT104" s="174"/>
      <c r="BU104" s="174"/>
      <c r="BV104" s="174"/>
    </row>
    <row r="105" spans="2:74" ht="13.5" x14ac:dyDescent="0.25">
      <c r="B105" s="86"/>
      <c r="C105" s="86"/>
      <c r="D105" s="174"/>
      <c r="E105" s="174"/>
      <c r="F105" s="174"/>
      <c r="G105" s="174"/>
      <c r="H105" s="174"/>
      <c r="I105" s="174"/>
      <c r="J105" s="174"/>
      <c r="K105" s="174"/>
      <c r="L105" s="174"/>
      <c r="M105" s="174"/>
      <c r="N105" s="174"/>
      <c r="O105" s="174"/>
      <c r="P105" s="174"/>
      <c r="Q105" s="174"/>
      <c r="R105" s="174"/>
      <c r="S105" s="174"/>
      <c r="T105" s="174"/>
      <c r="U105" s="174"/>
      <c r="V105" s="174"/>
      <c r="W105" s="174"/>
      <c r="X105" s="174"/>
      <c r="Y105" s="174"/>
      <c r="Z105" s="174"/>
      <c r="AA105" s="174"/>
      <c r="AB105" s="174"/>
      <c r="AC105" s="174"/>
      <c r="AD105" s="174"/>
      <c r="AE105" s="174"/>
      <c r="AF105" s="174"/>
      <c r="AG105" s="174"/>
      <c r="AH105" s="174"/>
      <c r="AI105" s="174"/>
      <c r="AJ105" s="174"/>
      <c r="AK105" s="174"/>
      <c r="AL105" s="174"/>
      <c r="AM105" s="174"/>
      <c r="AN105" s="174"/>
      <c r="AO105" s="174"/>
      <c r="AP105" s="174"/>
      <c r="AQ105" s="174"/>
      <c r="AR105" s="174"/>
      <c r="AS105" s="174"/>
      <c r="AT105" s="174"/>
      <c r="AU105" s="174"/>
      <c r="AV105" s="86"/>
      <c r="AW105" s="174"/>
      <c r="AX105" s="174"/>
      <c r="AY105" s="174"/>
      <c r="AZ105" s="174"/>
      <c r="BA105" s="174"/>
      <c r="BB105" s="174"/>
      <c r="BC105" s="174"/>
      <c r="BD105" s="174"/>
      <c r="BE105" s="174"/>
      <c r="BF105" s="174"/>
      <c r="BG105" s="174"/>
      <c r="BH105" s="174"/>
      <c r="BI105" s="174"/>
      <c r="BJ105" s="174"/>
      <c r="BK105" s="174"/>
      <c r="BL105" s="174"/>
      <c r="BM105" s="174"/>
      <c r="BN105" s="174"/>
      <c r="BO105" s="174"/>
      <c r="BP105" s="174"/>
      <c r="BQ105" s="174"/>
      <c r="BR105" s="174"/>
      <c r="BS105" s="174"/>
      <c r="BT105" s="174"/>
      <c r="BU105" s="174"/>
      <c r="BV105" s="174"/>
    </row>
    <row r="106" spans="2:74" ht="13.5" x14ac:dyDescent="0.25">
      <c r="B106" s="86"/>
      <c r="C106" s="86"/>
      <c r="D106" s="174"/>
      <c r="E106" s="174"/>
      <c r="F106" s="174"/>
      <c r="G106" s="174"/>
      <c r="H106" s="174"/>
      <c r="I106" s="174"/>
      <c r="J106" s="174"/>
      <c r="K106" s="174"/>
      <c r="L106" s="174"/>
      <c r="M106" s="174"/>
      <c r="N106" s="174"/>
      <c r="O106" s="174"/>
      <c r="P106" s="174"/>
      <c r="Q106" s="174"/>
      <c r="R106" s="174"/>
      <c r="S106" s="174"/>
      <c r="T106" s="174"/>
      <c r="U106" s="174"/>
      <c r="V106" s="174"/>
      <c r="W106" s="174"/>
      <c r="X106" s="174"/>
      <c r="Y106" s="174"/>
      <c r="Z106" s="174"/>
      <c r="AA106" s="174"/>
      <c r="AB106" s="174"/>
      <c r="AC106" s="174"/>
      <c r="AD106" s="174"/>
      <c r="AE106" s="174"/>
      <c r="AF106" s="174"/>
      <c r="AG106" s="174"/>
      <c r="AH106" s="174"/>
      <c r="AI106" s="174"/>
      <c r="AJ106" s="174"/>
      <c r="AK106" s="174"/>
      <c r="AL106" s="174"/>
      <c r="AM106" s="174"/>
      <c r="AN106" s="174"/>
      <c r="AO106" s="174"/>
      <c r="AP106" s="174"/>
      <c r="AQ106" s="174"/>
      <c r="AR106" s="174"/>
      <c r="AS106" s="174"/>
      <c r="AT106" s="174"/>
      <c r="AU106" s="174"/>
      <c r="AV106" s="86"/>
      <c r="AW106" s="174"/>
      <c r="AX106" s="174"/>
      <c r="AY106" s="174"/>
      <c r="AZ106" s="174"/>
      <c r="BA106" s="174"/>
      <c r="BB106" s="174"/>
      <c r="BC106" s="174"/>
      <c r="BD106" s="174"/>
      <c r="BE106" s="174"/>
      <c r="BF106" s="174"/>
      <c r="BG106" s="174"/>
      <c r="BH106" s="174"/>
      <c r="BI106" s="174"/>
      <c r="BJ106" s="174"/>
      <c r="BK106" s="174"/>
      <c r="BL106" s="174"/>
      <c r="BM106" s="174"/>
      <c r="BN106" s="174"/>
      <c r="BO106" s="174"/>
      <c r="BP106" s="174"/>
      <c r="BQ106" s="174"/>
      <c r="BR106" s="174"/>
      <c r="BS106" s="174"/>
      <c r="BT106" s="174"/>
      <c r="BU106" s="174"/>
      <c r="BV106" s="174"/>
    </row>
    <row r="107" spans="2:74" ht="13.5" x14ac:dyDescent="0.25">
      <c r="B107" s="86"/>
      <c r="C107" s="86"/>
      <c r="D107" s="174"/>
      <c r="E107" s="174"/>
      <c r="F107" s="174"/>
      <c r="G107" s="174"/>
      <c r="H107" s="174"/>
      <c r="I107" s="174"/>
      <c r="J107" s="174"/>
      <c r="K107" s="174"/>
      <c r="L107" s="174"/>
      <c r="M107" s="174"/>
      <c r="N107" s="174"/>
      <c r="O107" s="174"/>
      <c r="P107" s="174"/>
      <c r="Q107" s="174"/>
      <c r="R107" s="174"/>
      <c r="S107" s="174"/>
      <c r="T107" s="174"/>
      <c r="U107" s="174"/>
      <c r="V107" s="174"/>
      <c r="W107" s="174"/>
      <c r="X107" s="174"/>
      <c r="Y107" s="174"/>
      <c r="Z107" s="174"/>
      <c r="AA107" s="174"/>
      <c r="AB107" s="174"/>
      <c r="AC107" s="174"/>
      <c r="AD107" s="174"/>
      <c r="AE107" s="174"/>
      <c r="AF107" s="174"/>
      <c r="AG107" s="174"/>
      <c r="AH107" s="174"/>
      <c r="AI107" s="174"/>
      <c r="AJ107" s="174"/>
      <c r="AK107" s="174"/>
      <c r="AL107" s="174"/>
      <c r="AM107" s="174"/>
      <c r="AN107" s="174"/>
      <c r="AO107" s="174"/>
      <c r="AP107" s="174"/>
      <c r="AQ107" s="174"/>
      <c r="AR107" s="174"/>
      <c r="AS107" s="174"/>
      <c r="AT107" s="174"/>
      <c r="AU107" s="174"/>
      <c r="AV107" s="86"/>
      <c r="AW107" s="174"/>
      <c r="AX107" s="174"/>
      <c r="AY107" s="174"/>
      <c r="AZ107" s="174"/>
      <c r="BA107" s="174"/>
      <c r="BB107" s="174"/>
      <c r="BC107" s="174"/>
      <c r="BD107" s="174"/>
      <c r="BE107" s="174"/>
      <c r="BF107" s="174"/>
      <c r="BG107" s="174"/>
      <c r="BH107" s="174"/>
      <c r="BI107" s="174"/>
      <c r="BJ107" s="174"/>
      <c r="BK107" s="174"/>
      <c r="BL107" s="174"/>
      <c r="BM107" s="174"/>
      <c r="BN107" s="174"/>
      <c r="BO107" s="174"/>
      <c r="BP107" s="174"/>
      <c r="BQ107" s="174"/>
      <c r="BR107" s="174"/>
      <c r="BS107" s="174"/>
      <c r="BT107" s="174"/>
      <c r="BU107" s="174"/>
      <c r="BV107" s="174"/>
    </row>
    <row r="108" spans="2:74" ht="13.5" x14ac:dyDescent="0.25">
      <c r="B108" s="86"/>
      <c r="C108" s="86"/>
      <c r="D108" s="174"/>
      <c r="E108" s="174"/>
      <c r="F108" s="174"/>
      <c r="G108" s="174"/>
      <c r="H108" s="174"/>
      <c r="I108" s="174"/>
      <c r="J108" s="174"/>
      <c r="K108" s="174"/>
      <c r="L108" s="174"/>
      <c r="M108" s="174"/>
      <c r="N108" s="174"/>
      <c r="O108" s="174"/>
      <c r="P108" s="174"/>
      <c r="Q108" s="174"/>
      <c r="R108" s="174"/>
      <c r="S108" s="174"/>
      <c r="T108" s="174"/>
      <c r="U108" s="174"/>
      <c r="V108" s="174"/>
      <c r="W108" s="174"/>
      <c r="X108" s="174"/>
      <c r="Y108" s="174"/>
      <c r="Z108" s="174"/>
      <c r="AA108" s="174"/>
      <c r="AB108" s="174"/>
      <c r="AC108" s="174"/>
      <c r="AD108" s="174"/>
      <c r="AE108" s="174"/>
      <c r="AF108" s="174"/>
      <c r="AG108" s="174"/>
      <c r="AH108" s="174"/>
      <c r="AI108" s="174"/>
      <c r="AJ108" s="174"/>
      <c r="AK108" s="174"/>
      <c r="AL108" s="174"/>
      <c r="AM108" s="174"/>
      <c r="AN108" s="174"/>
      <c r="AO108" s="174"/>
      <c r="AP108" s="174"/>
      <c r="AQ108" s="174"/>
      <c r="AR108" s="174"/>
      <c r="AS108" s="174"/>
      <c r="AT108" s="174"/>
      <c r="AU108" s="174"/>
      <c r="AV108" s="86"/>
      <c r="AW108" s="174"/>
      <c r="AX108" s="174"/>
      <c r="AY108" s="174"/>
      <c r="AZ108" s="174"/>
      <c r="BA108" s="174"/>
      <c r="BB108" s="174"/>
      <c r="BC108" s="174"/>
      <c r="BD108" s="174"/>
      <c r="BE108" s="174"/>
      <c r="BF108" s="174"/>
      <c r="BG108" s="174"/>
      <c r="BH108" s="174"/>
      <c r="BI108" s="174"/>
      <c r="BJ108" s="174"/>
      <c r="BK108" s="174"/>
      <c r="BL108" s="174"/>
      <c r="BM108" s="174"/>
      <c r="BN108" s="174"/>
      <c r="BO108" s="174"/>
      <c r="BP108" s="174"/>
      <c r="BQ108" s="174"/>
      <c r="BR108" s="174"/>
      <c r="BS108" s="174"/>
      <c r="BT108" s="174"/>
      <c r="BU108" s="174"/>
      <c r="BV108" s="174"/>
    </row>
    <row r="109" spans="2:74" ht="13.5" x14ac:dyDescent="0.25">
      <c r="B109" s="86"/>
      <c r="C109" s="86"/>
      <c r="D109" s="174"/>
      <c r="E109" s="174"/>
      <c r="F109" s="174"/>
      <c r="G109" s="174"/>
      <c r="H109" s="174"/>
      <c r="I109" s="174"/>
      <c r="J109" s="174"/>
      <c r="K109" s="174"/>
      <c r="L109" s="174"/>
      <c r="M109" s="174"/>
      <c r="N109" s="174"/>
      <c r="O109" s="174"/>
      <c r="P109" s="174"/>
      <c r="Q109" s="174"/>
      <c r="R109" s="174"/>
      <c r="S109" s="174"/>
      <c r="T109" s="174"/>
      <c r="U109" s="174"/>
      <c r="V109" s="174"/>
      <c r="W109" s="174"/>
      <c r="X109" s="174"/>
      <c r="Y109" s="174"/>
      <c r="Z109" s="174"/>
      <c r="AA109" s="174"/>
      <c r="AB109" s="174"/>
      <c r="AC109" s="174"/>
      <c r="AD109" s="174"/>
      <c r="AE109" s="174"/>
      <c r="AF109" s="174"/>
      <c r="AG109" s="174"/>
      <c r="AH109" s="174"/>
      <c r="AI109" s="174"/>
      <c r="AJ109" s="174"/>
      <c r="AK109" s="174"/>
      <c r="AL109" s="174"/>
      <c r="AM109" s="174"/>
      <c r="AN109" s="174"/>
      <c r="AO109" s="174"/>
      <c r="AP109" s="174"/>
      <c r="AQ109" s="174"/>
      <c r="AR109" s="174"/>
      <c r="AS109" s="174"/>
      <c r="AT109" s="174"/>
      <c r="AU109" s="174"/>
      <c r="AV109" s="86"/>
      <c r="AW109" s="174"/>
      <c r="AX109" s="174"/>
      <c r="AY109" s="174"/>
      <c r="AZ109" s="174"/>
      <c r="BA109" s="174"/>
      <c r="BB109" s="174"/>
      <c r="BC109" s="174"/>
      <c r="BD109" s="174"/>
      <c r="BE109" s="174"/>
      <c r="BF109" s="174"/>
      <c r="BG109" s="174"/>
      <c r="BH109" s="174"/>
      <c r="BI109" s="174"/>
      <c r="BJ109" s="174"/>
      <c r="BK109" s="174"/>
      <c r="BL109" s="174"/>
      <c r="BM109" s="174"/>
      <c r="BN109" s="174"/>
      <c r="BO109" s="174"/>
      <c r="BP109" s="174"/>
      <c r="BQ109" s="174"/>
      <c r="BR109" s="174"/>
      <c r="BS109" s="174"/>
      <c r="BT109" s="174"/>
      <c r="BU109" s="174"/>
      <c r="BV109" s="174"/>
    </row>
    <row r="110" spans="2:74" ht="13.5" x14ac:dyDescent="0.25">
      <c r="B110" s="86"/>
      <c r="C110" s="86"/>
      <c r="D110" s="174"/>
      <c r="E110" s="174"/>
      <c r="F110" s="174"/>
      <c r="G110" s="174"/>
      <c r="H110" s="174"/>
      <c r="I110" s="174"/>
      <c r="J110" s="174"/>
      <c r="K110" s="174"/>
      <c r="L110" s="174"/>
      <c r="M110" s="174"/>
      <c r="N110" s="174"/>
      <c r="O110" s="174"/>
      <c r="P110" s="174"/>
      <c r="Q110" s="174"/>
      <c r="R110" s="174"/>
      <c r="S110" s="174"/>
      <c r="T110" s="174"/>
      <c r="U110" s="174"/>
      <c r="V110" s="174"/>
      <c r="W110" s="174"/>
      <c r="X110" s="174"/>
      <c r="Y110" s="174"/>
      <c r="Z110" s="174"/>
      <c r="AA110" s="174"/>
      <c r="AB110" s="174"/>
      <c r="AC110" s="174"/>
      <c r="AD110" s="174"/>
      <c r="AE110" s="174"/>
      <c r="AF110" s="174"/>
      <c r="AG110" s="174"/>
      <c r="AH110" s="174"/>
      <c r="AI110" s="174"/>
      <c r="AJ110" s="174"/>
      <c r="AK110" s="174"/>
      <c r="AL110" s="174"/>
      <c r="AM110" s="174"/>
      <c r="AN110" s="174"/>
      <c r="AO110" s="174"/>
      <c r="AP110" s="174"/>
      <c r="AQ110" s="174"/>
      <c r="AR110" s="174"/>
      <c r="AS110" s="174"/>
      <c r="AT110" s="174"/>
      <c r="AU110" s="174"/>
      <c r="AV110" s="86"/>
      <c r="AW110" s="174"/>
      <c r="AX110" s="174"/>
      <c r="AY110" s="174"/>
      <c r="AZ110" s="174"/>
      <c r="BA110" s="174"/>
      <c r="BB110" s="174"/>
      <c r="BC110" s="174"/>
      <c r="BD110" s="174"/>
      <c r="BE110" s="174"/>
      <c r="BF110" s="174"/>
      <c r="BG110" s="174"/>
      <c r="BH110" s="174"/>
      <c r="BI110" s="174"/>
      <c r="BJ110" s="174"/>
      <c r="BK110" s="174"/>
      <c r="BL110" s="174"/>
      <c r="BM110" s="174"/>
      <c r="BN110" s="174"/>
      <c r="BO110" s="174"/>
      <c r="BP110" s="174"/>
      <c r="BQ110" s="174"/>
      <c r="BR110" s="174"/>
      <c r="BS110" s="174"/>
      <c r="BT110" s="174"/>
      <c r="BU110" s="174"/>
      <c r="BV110" s="174"/>
    </row>
    <row r="111" spans="2:74" ht="13.5" x14ac:dyDescent="0.25">
      <c r="B111" s="86"/>
      <c r="C111" s="86"/>
      <c r="D111" s="174"/>
      <c r="E111" s="174"/>
      <c r="F111" s="174"/>
      <c r="G111" s="174"/>
      <c r="H111" s="174"/>
      <c r="I111" s="174"/>
      <c r="J111" s="174"/>
      <c r="K111" s="174"/>
      <c r="L111" s="174"/>
      <c r="M111" s="174"/>
      <c r="N111" s="174"/>
      <c r="O111" s="174"/>
      <c r="P111" s="174"/>
      <c r="Q111" s="174"/>
      <c r="R111" s="174"/>
      <c r="S111" s="174"/>
      <c r="T111" s="174"/>
      <c r="U111" s="174"/>
      <c r="V111" s="174"/>
      <c r="W111" s="174"/>
      <c r="X111" s="174"/>
      <c r="Y111" s="174"/>
      <c r="Z111" s="174"/>
      <c r="AA111" s="174"/>
      <c r="AB111" s="174"/>
      <c r="AC111" s="174"/>
      <c r="AD111" s="174"/>
      <c r="AE111" s="174"/>
      <c r="AF111" s="174"/>
      <c r="AG111" s="174"/>
      <c r="AH111" s="174"/>
      <c r="AI111" s="174"/>
      <c r="AJ111" s="174"/>
      <c r="AK111" s="174"/>
      <c r="AL111" s="174"/>
      <c r="AM111" s="174"/>
      <c r="AN111" s="174"/>
      <c r="AO111" s="174"/>
      <c r="AP111" s="174"/>
      <c r="AQ111" s="174"/>
      <c r="AR111" s="174"/>
      <c r="AS111" s="174"/>
      <c r="AT111" s="174"/>
      <c r="AU111" s="174"/>
      <c r="AV111" s="86"/>
      <c r="AW111" s="174"/>
      <c r="AX111" s="174"/>
      <c r="AY111" s="174"/>
      <c r="AZ111" s="174"/>
      <c r="BA111" s="174"/>
      <c r="BB111" s="174"/>
      <c r="BC111" s="174"/>
      <c r="BD111" s="174"/>
      <c r="BE111" s="174"/>
      <c r="BF111" s="174"/>
      <c r="BG111" s="174"/>
      <c r="BH111" s="174"/>
      <c r="BI111" s="174"/>
      <c r="BJ111" s="174"/>
      <c r="BK111" s="174"/>
      <c r="BL111" s="174"/>
      <c r="BM111" s="174"/>
      <c r="BN111" s="174"/>
      <c r="BO111" s="174"/>
      <c r="BP111" s="174"/>
      <c r="BQ111" s="174"/>
      <c r="BR111" s="174"/>
      <c r="BS111" s="174"/>
      <c r="BT111" s="174"/>
      <c r="BU111" s="174"/>
      <c r="BV111" s="174"/>
    </row>
    <row r="112" spans="2:74" ht="13.5" x14ac:dyDescent="0.25">
      <c r="B112" s="86"/>
      <c r="C112" s="86"/>
      <c r="D112" s="174"/>
      <c r="E112" s="174"/>
      <c r="F112" s="174"/>
      <c r="G112" s="174"/>
      <c r="H112" s="174"/>
      <c r="I112" s="174"/>
      <c r="J112" s="174"/>
      <c r="K112" s="174"/>
      <c r="L112" s="174"/>
      <c r="M112" s="174"/>
      <c r="N112" s="174"/>
      <c r="O112" s="174"/>
      <c r="P112" s="174"/>
      <c r="Q112" s="174"/>
      <c r="R112" s="174"/>
      <c r="S112" s="174"/>
      <c r="T112" s="174"/>
      <c r="U112" s="174"/>
      <c r="V112" s="174"/>
      <c r="W112" s="174"/>
      <c r="X112" s="174"/>
      <c r="Y112" s="174"/>
      <c r="Z112" s="174"/>
      <c r="AA112" s="174"/>
      <c r="AB112" s="174"/>
      <c r="AC112" s="174"/>
      <c r="AD112" s="174"/>
      <c r="AE112" s="174"/>
      <c r="AF112" s="174"/>
      <c r="AG112" s="174"/>
      <c r="AH112" s="174"/>
      <c r="AI112" s="174"/>
      <c r="AJ112" s="174"/>
      <c r="AK112" s="174"/>
      <c r="AL112" s="174"/>
      <c r="AM112" s="174"/>
      <c r="AN112" s="174"/>
      <c r="AO112" s="174"/>
      <c r="AP112" s="174"/>
      <c r="AQ112" s="174"/>
      <c r="AR112" s="174"/>
      <c r="AS112" s="174"/>
      <c r="AT112" s="174"/>
      <c r="AU112" s="174"/>
      <c r="AV112" s="86"/>
      <c r="AW112" s="174"/>
      <c r="AX112" s="174"/>
      <c r="AY112" s="174"/>
      <c r="AZ112" s="174"/>
      <c r="BA112" s="174"/>
      <c r="BB112" s="174"/>
      <c r="BC112" s="174"/>
      <c r="BD112" s="174"/>
      <c r="BE112" s="174"/>
      <c r="BF112" s="174"/>
      <c r="BG112" s="174"/>
      <c r="BH112" s="174"/>
      <c r="BI112" s="174"/>
      <c r="BJ112" s="174"/>
      <c r="BK112" s="174"/>
      <c r="BL112" s="174"/>
      <c r="BM112" s="174"/>
      <c r="BN112" s="174"/>
      <c r="BO112" s="174"/>
      <c r="BP112" s="174"/>
      <c r="BQ112" s="174"/>
      <c r="BR112" s="174"/>
      <c r="BS112" s="174"/>
      <c r="BT112" s="174"/>
      <c r="BU112" s="174"/>
      <c r="BV112" s="174"/>
    </row>
    <row r="113" spans="2:74" ht="13.5" x14ac:dyDescent="0.25">
      <c r="B113" s="86"/>
      <c r="C113" s="86"/>
      <c r="D113" s="174"/>
      <c r="E113" s="174"/>
      <c r="F113" s="174"/>
      <c r="G113" s="174"/>
      <c r="H113" s="174"/>
      <c r="I113" s="174"/>
      <c r="J113" s="174"/>
      <c r="K113" s="174"/>
      <c r="L113" s="174"/>
      <c r="M113" s="174"/>
      <c r="N113" s="174"/>
      <c r="O113" s="174"/>
      <c r="P113" s="174"/>
      <c r="Q113" s="174"/>
      <c r="R113" s="174"/>
      <c r="S113" s="174"/>
      <c r="T113" s="174"/>
      <c r="U113" s="174"/>
      <c r="V113" s="174"/>
      <c r="W113" s="174"/>
      <c r="X113" s="174"/>
      <c r="Y113" s="174"/>
      <c r="Z113" s="174"/>
      <c r="AA113" s="174"/>
      <c r="AB113" s="174"/>
      <c r="AC113" s="174"/>
      <c r="AD113" s="174"/>
      <c r="AE113" s="174"/>
      <c r="AF113" s="174"/>
      <c r="AG113" s="174"/>
      <c r="AH113" s="174"/>
      <c r="AI113" s="174"/>
      <c r="AJ113" s="174"/>
      <c r="AK113" s="174"/>
      <c r="AL113" s="174"/>
      <c r="AM113" s="174"/>
      <c r="AN113" s="174"/>
      <c r="AO113" s="174"/>
      <c r="AP113" s="174"/>
      <c r="AQ113" s="174"/>
      <c r="AR113" s="174"/>
      <c r="AS113" s="174"/>
      <c r="AT113" s="174"/>
      <c r="AU113" s="174"/>
      <c r="AV113" s="86"/>
      <c r="AW113" s="174"/>
      <c r="AX113" s="174"/>
      <c r="AY113" s="174"/>
      <c r="AZ113" s="174"/>
      <c r="BA113" s="174"/>
      <c r="BB113" s="174"/>
      <c r="BC113" s="174"/>
      <c r="BD113" s="174"/>
      <c r="BE113" s="174"/>
      <c r="BF113" s="174"/>
      <c r="BG113" s="174"/>
      <c r="BH113" s="174"/>
      <c r="BI113" s="174"/>
      <c r="BJ113" s="174"/>
      <c r="BK113" s="174"/>
      <c r="BL113" s="174"/>
      <c r="BM113" s="174"/>
      <c r="BN113" s="174"/>
      <c r="BO113" s="174"/>
      <c r="BP113" s="174"/>
      <c r="BQ113" s="174"/>
      <c r="BR113" s="174"/>
      <c r="BS113" s="174"/>
      <c r="BT113" s="174"/>
      <c r="BU113" s="174"/>
      <c r="BV113" s="174"/>
    </row>
    <row r="114" spans="2:74" ht="13.5" x14ac:dyDescent="0.25">
      <c r="B114" s="86"/>
      <c r="C114" s="86"/>
      <c r="D114" s="174"/>
      <c r="E114" s="174"/>
      <c r="F114" s="174"/>
      <c r="G114" s="174"/>
      <c r="H114" s="174"/>
      <c r="I114" s="174"/>
      <c r="J114" s="174"/>
      <c r="K114" s="174"/>
      <c r="L114" s="174"/>
      <c r="M114" s="174"/>
      <c r="N114" s="174"/>
      <c r="O114" s="174"/>
      <c r="P114" s="174"/>
      <c r="Q114" s="174"/>
      <c r="R114" s="174"/>
      <c r="S114" s="174"/>
      <c r="T114" s="174"/>
      <c r="U114" s="174"/>
      <c r="V114" s="174"/>
      <c r="W114" s="174"/>
      <c r="X114" s="174"/>
      <c r="Y114" s="174"/>
      <c r="Z114" s="174"/>
      <c r="AA114" s="174"/>
      <c r="AB114" s="174"/>
      <c r="AC114" s="174"/>
      <c r="AD114" s="174"/>
      <c r="AE114" s="174"/>
      <c r="AF114" s="174"/>
      <c r="AG114" s="174"/>
      <c r="AH114" s="174"/>
      <c r="AI114" s="174"/>
      <c r="AJ114" s="174"/>
      <c r="AK114" s="174"/>
      <c r="AL114" s="174"/>
      <c r="AM114" s="174"/>
      <c r="AN114" s="174"/>
      <c r="AO114" s="174"/>
      <c r="AP114" s="174"/>
      <c r="AQ114" s="174"/>
      <c r="AR114" s="174"/>
      <c r="AS114" s="174"/>
      <c r="AT114" s="174"/>
      <c r="AU114" s="174"/>
      <c r="AV114" s="86"/>
      <c r="AW114" s="174"/>
      <c r="AX114" s="174"/>
      <c r="AY114" s="174"/>
      <c r="AZ114" s="174"/>
      <c r="BA114" s="174"/>
      <c r="BB114" s="174"/>
      <c r="BC114" s="174"/>
      <c r="BD114" s="174"/>
      <c r="BE114" s="174"/>
      <c r="BF114" s="174"/>
      <c r="BG114" s="174"/>
      <c r="BH114" s="174"/>
      <c r="BI114" s="174"/>
      <c r="BJ114" s="174"/>
      <c r="BK114" s="174"/>
      <c r="BL114" s="174"/>
      <c r="BM114" s="174"/>
      <c r="BN114" s="174"/>
      <c r="BO114" s="174"/>
      <c r="BP114" s="174"/>
      <c r="BQ114" s="174"/>
      <c r="BR114" s="174"/>
      <c r="BS114" s="174"/>
      <c r="BT114" s="174"/>
      <c r="BU114" s="174"/>
      <c r="BV114" s="174"/>
    </row>
    <row r="115" spans="2:74" ht="13.5" x14ac:dyDescent="0.25">
      <c r="B115" s="86"/>
      <c r="C115" s="86"/>
      <c r="D115" s="174"/>
      <c r="E115" s="174"/>
      <c r="F115" s="174"/>
      <c r="G115" s="174"/>
      <c r="H115" s="174"/>
      <c r="I115" s="174"/>
      <c r="J115" s="174"/>
      <c r="K115" s="174"/>
      <c r="L115" s="174"/>
      <c r="M115" s="174"/>
      <c r="N115" s="174"/>
      <c r="O115" s="174"/>
      <c r="P115" s="174"/>
      <c r="Q115" s="174"/>
      <c r="R115" s="174"/>
      <c r="S115" s="174"/>
      <c r="T115" s="174"/>
      <c r="U115" s="174"/>
      <c r="V115" s="174"/>
      <c r="W115" s="174"/>
      <c r="X115" s="174"/>
      <c r="Y115" s="174"/>
      <c r="Z115" s="174"/>
      <c r="AA115" s="174"/>
      <c r="AB115" s="174"/>
      <c r="AC115" s="174"/>
      <c r="AD115" s="174"/>
      <c r="AE115" s="174"/>
      <c r="AF115" s="174"/>
      <c r="AG115" s="174"/>
      <c r="AH115" s="174"/>
      <c r="AI115" s="174"/>
      <c r="AJ115" s="174"/>
      <c r="AK115" s="174"/>
      <c r="AL115" s="174"/>
      <c r="AM115" s="174"/>
      <c r="AN115" s="174"/>
      <c r="AO115" s="174"/>
      <c r="AP115" s="174"/>
      <c r="AQ115" s="174"/>
      <c r="AR115" s="174"/>
      <c r="AS115" s="174"/>
      <c r="AT115" s="174"/>
      <c r="AU115" s="174"/>
      <c r="AV115" s="86"/>
      <c r="AW115" s="174"/>
      <c r="AX115" s="174"/>
      <c r="AY115" s="174"/>
      <c r="AZ115" s="174"/>
      <c r="BA115" s="174"/>
      <c r="BB115" s="174"/>
      <c r="BC115" s="174"/>
      <c r="BD115" s="174"/>
      <c r="BE115" s="174"/>
      <c r="BF115" s="174"/>
      <c r="BG115" s="174"/>
      <c r="BH115" s="174"/>
      <c r="BI115" s="174"/>
      <c r="BJ115" s="174"/>
      <c r="BK115" s="174"/>
      <c r="BL115" s="174"/>
      <c r="BM115" s="174"/>
      <c r="BN115" s="174"/>
      <c r="BO115" s="174"/>
      <c r="BP115" s="174"/>
      <c r="BQ115" s="174"/>
      <c r="BR115" s="174"/>
      <c r="BS115" s="174"/>
      <c r="BT115" s="174"/>
      <c r="BU115" s="174"/>
      <c r="BV115" s="174"/>
    </row>
    <row r="116" spans="2:74" ht="13.5" x14ac:dyDescent="0.25">
      <c r="B116" s="86"/>
      <c r="C116" s="86"/>
      <c r="D116" s="174"/>
      <c r="E116" s="174"/>
      <c r="F116" s="174"/>
      <c r="G116" s="174"/>
      <c r="H116" s="174"/>
      <c r="I116" s="174"/>
      <c r="J116" s="174"/>
      <c r="K116" s="174"/>
      <c r="L116" s="174"/>
      <c r="M116" s="174"/>
      <c r="N116" s="174"/>
      <c r="O116" s="174"/>
      <c r="P116" s="174"/>
      <c r="Q116" s="174"/>
      <c r="R116" s="174"/>
      <c r="S116" s="174"/>
      <c r="T116" s="174"/>
      <c r="U116" s="174"/>
      <c r="V116" s="174"/>
      <c r="W116" s="174"/>
      <c r="X116" s="174"/>
      <c r="Y116" s="174"/>
      <c r="Z116" s="174"/>
      <c r="AA116" s="174"/>
      <c r="AB116" s="174"/>
      <c r="AC116" s="174"/>
      <c r="AD116" s="174"/>
      <c r="AE116" s="174"/>
      <c r="AF116" s="174"/>
      <c r="AG116" s="174"/>
      <c r="AH116" s="174"/>
      <c r="AI116" s="174"/>
      <c r="AJ116" s="174"/>
      <c r="AK116" s="174"/>
      <c r="AL116" s="174"/>
      <c r="AM116" s="174"/>
      <c r="AN116" s="174"/>
      <c r="AO116" s="174"/>
      <c r="AP116" s="174"/>
      <c r="AQ116" s="174"/>
      <c r="AR116" s="174"/>
      <c r="AS116" s="174"/>
      <c r="AT116" s="174"/>
      <c r="AU116" s="174"/>
      <c r="AV116" s="86"/>
      <c r="AW116" s="174"/>
      <c r="AX116" s="174"/>
      <c r="AY116" s="174"/>
      <c r="AZ116" s="174"/>
      <c r="BA116" s="174"/>
      <c r="BB116" s="174"/>
      <c r="BC116" s="174"/>
      <c r="BD116" s="174"/>
      <c r="BE116" s="174"/>
      <c r="BF116" s="174"/>
      <c r="BG116" s="174"/>
      <c r="BH116" s="174"/>
      <c r="BI116" s="174"/>
      <c r="BJ116" s="174"/>
      <c r="BK116" s="174"/>
      <c r="BL116" s="174"/>
      <c r="BM116" s="174"/>
      <c r="BN116" s="174"/>
      <c r="BO116" s="174"/>
      <c r="BP116" s="174"/>
      <c r="BQ116" s="174"/>
      <c r="BR116" s="174"/>
      <c r="BS116" s="174"/>
      <c r="BT116" s="174"/>
      <c r="BU116" s="174"/>
      <c r="BV116" s="174"/>
    </row>
    <row r="117" spans="2:74" ht="13.5" x14ac:dyDescent="0.25">
      <c r="B117" s="86"/>
      <c r="C117" s="86"/>
      <c r="D117" s="174"/>
      <c r="E117" s="174"/>
      <c r="F117" s="174"/>
      <c r="G117" s="174"/>
      <c r="H117" s="174"/>
      <c r="I117" s="174"/>
      <c r="J117" s="174"/>
      <c r="K117" s="174"/>
      <c r="L117" s="174"/>
      <c r="M117" s="174"/>
      <c r="N117" s="174"/>
      <c r="O117" s="174"/>
      <c r="P117" s="174"/>
      <c r="Q117" s="174"/>
      <c r="R117" s="174"/>
      <c r="S117" s="174"/>
      <c r="T117" s="174"/>
      <c r="U117" s="174"/>
      <c r="V117" s="174"/>
      <c r="W117" s="174"/>
      <c r="X117" s="174"/>
      <c r="Y117" s="174"/>
      <c r="Z117" s="174"/>
      <c r="AA117" s="174"/>
      <c r="AB117" s="174"/>
      <c r="AC117" s="174"/>
      <c r="AD117" s="174"/>
      <c r="AE117" s="174"/>
      <c r="AF117" s="174"/>
      <c r="AG117" s="174"/>
      <c r="AH117" s="174"/>
      <c r="AI117" s="174"/>
      <c r="AJ117" s="174"/>
      <c r="AK117" s="174"/>
      <c r="AL117" s="174"/>
      <c r="AM117" s="174"/>
      <c r="AN117" s="174"/>
      <c r="AO117" s="174"/>
      <c r="AP117" s="174"/>
      <c r="AQ117" s="174"/>
      <c r="AR117" s="174"/>
      <c r="AS117" s="174"/>
      <c r="AT117" s="174"/>
      <c r="AU117" s="174"/>
      <c r="AV117" s="86"/>
      <c r="AW117" s="174"/>
      <c r="AX117" s="174"/>
      <c r="AY117" s="174"/>
      <c r="AZ117" s="174"/>
      <c r="BA117" s="174"/>
      <c r="BB117" s="174"/>
      <c r="BC117" s="174"/>
      <c r="BD117" s="174"/>
      <c r="BE117" s="174"/>
      <c r="BF117" s="174"/>
      <c r="BG117" s="174"/>
      <c r="BH117" s="174"/>
      <c r="BI117" s="174"/>
      <c r="BJ117" s="174"/>
      <c r="BK117" s="174"/>
      <c r="BL117" s="174"/>
      <c r="BM117" s="174"/>
      <c r="BN117" s="174"/>
      <c r="BO117" s="174"/>
      <c r="BP117" s="174"/>
      <c r="BQ117" s="174"/>
      <c r="BR117" s="174"/>
      <c r="BS117" s="174"/>
      <c r="BT117" s="174"/>
      <c r="BU117" s="174"/>
      <c r="BV117" s="174"/>
    </row>
    <row r="118" spans="2:74" ht="13.5" x14ac:dyDescent="0.25">
      <c r="B118" s="86"/>
      <c r="C118" s="86"/>
      <c r="D118" s="174"/>
      <c r="E118" s="174"/>
      <c r="F118" s="174"/>
      <c r="G118" s="174"/>
      <c r="H118" s="174"/>
      <c r="I118" s="174"/>
      <c r="J118" s="174"/>
      <c r="K118" s="174"/>
      <c r="L118" s="174"/>
      <c r="M118" s="174"/>
      <c r="N118" s="174"/>
      <c r="O118" s="174"/>
      <c r="P118" s="174"/>
      <c r="Q118" s="174"/>
      <c r="R118" s="174"/>
      <c r="S118" s="174"/>
      <c r="T118" s="174"/>
      <c r="U118" s="174"/>
      <c r="V118" s="174"/>
      <c r="W118" s="174"/>
      <c r="X118" s="174"/>
      <c r="Y118" s="174"/>
      <c r="Z118" s="174"/>
      <c r="AA118" s="174"/>
      <c r="AB118" s="174"/>
      <c r="AC118" s="174"/>
      <c r="AD118" s="174"/>
      <c r="AE118" s="174"/>
      <c r="AF118" s="174"/>
      <c r="AG118" s="174"/>
      <c r="AH118" s="174"/>
      <c r="AI118" s="174"/>
      <c r="AJ118" s="174"/>
      <c r="AK118" s="174"/>
      <c r="AL118" s="174"/>
      <c r="AM118" s="174"/>
      <c r="AN118" s="174"/>
      <c r="AO118" s="174"/>
      <c r="AP118" s="174"/>
      <c r="AQ118" s="174"/>
      <c r="AR118" s="174"/>
      <c r="AS118" s="174"/>
      <c r="AT118" s="174"/>
      <c r="AU118" s="174"/>
      <c r="AV118" s="86"/>
      <c r="AW118" s="174"/>
      <c r="AX118" s="174"/>
      <c r="AY118" s="174"/>
      <c r="AZ118" s="174"/>
      <c r="BA118" s="174"/>
      <c r="BB118" s="174"/>
      <c r="BC118" s="174"/>
      <c r="BD118" s="174"/>
      <c r="BE118" s="174"/>
      <c r="BF118" s="174"/>
      <c r="BG118" s="174"/>
      <c r="BH118" s="174"/>
      <c r="BI118" s="174"/>
      <c r="BJ118" s="174"/>
      <c r="BK118" s="174"/>
      <c r="BL118" s="174"/>
      <c r="BM118" s="174"/>
      <c r="BN118" s="174"/>
      <c r="BO118" s="174"/>
      <c r="BP118" s="174"/>
      <c r="BQ118" s="174"/>
      <c r="BR118" s="174"/>
      <c r="BS118" s="174"/>
      <c r="BT118" s="174"/>
      <c r="BU118" s="174"/>
      <c r="BV118" s="174"/>
    </row>
    <row r="119" spans="2:74" ht="13.5" x14ac:dyDescent="0.25">
      <c r="B119" s="86"/>
      <c r="C119" s="86"/>
      <c r="D119" s="174"/>
      <c r="E119" s="174"/>
      <c r="F119" s="174"/>
      <c r="G119" s="174"/>
      <c r="H119" s="174"/>
      <c r="I119" s="174"/>
      <c r="J119" s="174"/>
      <c r="K119" s="174"/>
      <c r="L119" s="174"/>
      <c r="M119" s="174"/>
      <c r="N119" s="174"/>
      <c r="O119" s="174"/>
      <c r="P119" s="174"/>
      <c r="Q119" s="174"/>
      <c r="R119" s="174"/>
      <c r="S119" s="174"/>
      <c r="T119" s="174"/>
      <c r="U119" s="174"/>
      <c r="V119" s="174"/>
      <c r="W119" s="174"/>
      <c r="X119" s="174"/>
      <c r="Y119" s="174"/>
      <c r="Z119" s="174"/>
      <c r="AA119" s="174"/>
      <c r="AB119" s="174"/>
      <c r="AC119" s="174"/>
      <c r="AD119" s="174"/>
      <c r="AE119" s="174"/>
      <c r="AF119" s="174"/>
      <c r="AG119" s="174"/>
      <c r="AH119" s="174"/>
      <c r="AI119" s="174"/>
      <c r="AJ119" s="174"/>
      <c r="AK119" s="174"/>
      <c r="AL119" s="174"/>
      <c r="AM119" s="174"/>
      <c r="AN119" s="174"/>
      <c r="AO119" s="174"/>
      <c r="AP119" s="174"/>
      <c r="AQ119" s="174"/>
      <c r="AR119" s="174"/>
      <c r="AS119" s="174"/>
      <c r="AT119" s="174"/>
      <c r="AU119" s="174"/>
      <c r="AV119" s="86"/>
      <c r="AW119" s="174"/>
      <c r="AX119" s="174"/>
      <c r="AY119" s="174"/>
      <c r="AZ119" s="174"/>
      <c r="BA119" s="174"/>
      <c r="BB119" s="174"/>
      <c r="BC119" s="174"/>
      <c r="BD119" s="174"/>
      <c r="BE119" s="174"/>
      <c r="BF119" s="174"/>
      <c r="BG119" s="174"/>
      <c r="BH119" s="174"/>
      <c r="BI119" s="174"/>
      <c r="BJ119" s="174"/>
      <c r="BK119" s="174"/>
      <c r="BL119" s="174"/>
      <c r="BM119" s="174"/>
      <c r="BN119" s="174"/>
      <c r="BO119" s="174"/>
      <c r="BP119" s="174"/>
      <c r="BQ119" s="174"/>
      <c r="BR119" s="174"/>
      <c r="BS119" s="174"/>
      <c r="BT119" s="174"/>
      <c r="BU119" s="174"/>
      <c r="BV119" s="174"/>
    </row>
    <row r="120" spans="2:74" ht="13.5" x14ac:dyDescent="0.25">
      <c r="B120" s="86"/>
      <c r="C120" s="86"/>
      <c r="D120" s="174"/>
      <c r="E120" s="174"/>
      <c r="F120" s="174"/>
      <c r="G120" s="174"/>
      <c r="H120" s="174"/>
      <c r="I120" s="174"/>
      <c r="J120" s="174"/>
      <c r="K120" s="174"/>
      <c r="L120" s="174"/>
      <c r="M120" s="174"/>
      <c r="N120" s="174"/>
      <c r="O120" s="174"/>
      <c r="P120" s="174"/>
      <c r="Q120" s="174"/>
      <c r="R120" s="174"/>
      <c r="S120" s="174"/>
      <c r="T120" s="174"/>
      <c r="U120" s="174"/>
      <c r="V120" s="174"/>
      <c r="W120" s="174"/>
      <c r="X120" s="174"/>
      <c r="Y120" s="174"/>
      <c r="Z120" s="174"/>
      <c r="AA120" s="174"/>
      <c r="AB120" s="174"/>
      <c r="AC120" s="174"/>
      <c r="AD120" s="174"/>
      <c r="AE120" s="174"/>
      <c r="AF120" s="174"/>
      <c r="AG120" s="174"/>
      <c r="AH120" s="174"/>
      <c r="AI120" s="174"/>
      <c r="AJ120" s="174"/>
      <c r="AK120" s="174"/>
      <c r="AL120" s="174"/>
      <c r="AM120" s="174"/>
      <c r="AN120" s="174"/>
      <c r="AO120" s="174"/>
      <c r="AP120" s="174"/>
      <c r="AQ120" s="174"/>
      <c r="AR120" s="174"/>
      <c r="AS120" s="174"/>
      <c r="AT120" s="174"/>
      <c r="AU120" s="174"/>
      <c r="AV120" s="86"/>
      <c r="AW120" s="174"/>
      <c r="AX120" s="174"/>
      <c r="AY120" s="174"/>
      <c r="AZ120" s="174"/>
      <c r="BA120" s="174"/>
      <c r="BB120" s="174"/>
      <c r="BC120" s="174"/>
      <c r="BD120" s="174"/>
      <c r="BE120" s="174"/>
      <c r="BF120" s="174"/>
      <c r="BG120" s="174"/>
      <c r="BH120" s="174"/>
      <c r="BI120" s="174"/>
      <c r="BJ120" s="174"/>
      <c r="BK120" s="174"/>
      <c r="BL120" s="174"/>
      <c r="BM120" s="174"/>
      <c r="BN120" s="174"/>
      <c r="BO120" s="174"/>
      <c r="BP120" s="174"/>
      <c r="BQ120" s="174"/>
      <c r="BR120" s="174"/>
      <c r="BS120" s="174"/>
      <c r="BT120" s="174"/>
      <c r="BU120" s="174"/>
      <c r="BV120" s="174"/>
    </row>
    <row r="121" spans="2:74" ht="13.5" x14ac:dyDescent="0.25">
      <c r="B121" s="86"/>
      <c r="C121" s="86"/>
      <c r="D121" s="174"/>
      <c r="E121" s="174"/>
      <c r="F121" s="174"/>
      <c r="G121" s="174"/>
      <c r="H121" s="174"/>
      <c r="I121" s="174"/>
      <c r="J121" s="174"/>
      <c r="K121" s="174"/>
      <c r="L121" s="174"/>
      <c r="M121" s="174"/>
      <c r="N121" s="174"/>
      <c r="O121" s="174"/>
      <c r="P121" s="174"/>
      <c r="Q121" s="174"/>
      <c r="R121" s="174"/>
      <c r="S121" s="174"/>
      <c r="T121" s="174"/>
      <c r="U121" s="174"/>
      <c r="V121" s="174"/>
      <c r="W121" s="174"/>
      <c r="X121" s="174"/>
      <c r="Y121" s="174"/>
      <c r="Z121" s="174"/>
      <c r="AA121" s="174"/>
      <c r="AB121" s="174"/>
      <c r="AC121" s="174"/>
      <c r="AD121" s="174"/>
      <c r="AE121" s="174"/>
      <c r="AF121" s="174"/>
      <c r="AG121" s="174"/>
      <c r="AH121" s="174"/>
      <c r="AI121" s="174"/>
      <c r="AJ121" s="174"/>
      <c r="AK121" s="174"/>
      <c r="AL121" s="174"/>
      <c r="AM121" s="174"/>
      <c r="AN121" s="174"/>
      <c r="AO121" s="174"/>
      <c r="AP121" s="174"/>
      <c r="AQ121" s="174"/>
      <c r="AR121" s="174"/>
      <c r="AS121" s="174"/>
      <c r="AT121" s="174"/>
      <c r="AU121" s="174"/>
      <c r="AV121" s="86"/>
      <c r="AW121" s="174"/>
      <c r="AX121" s="174"/>
      <c r="AY121" s="174"/>
      <c r="AZ121" s="174"/>
      <c r="BA121" s="174"/>
      <c r="BB121" s="174"/>
      <c r="BC121" s="174"/>
      <c r="BD121" s="174"/>
      <c r="BE121" s="174"/>
      <c r="BF121" s="174"/>
      <c r="BG121" s="174"/>
      <c r="BH121" s="174"/>
      <c r="BI121" s="174"/>
      <c r="BJ121" s="174"/>
      <c r="BK121" s="174"/>
      <c r="BL121" s="174"/>
      <c r="BM121" s="174"/>
      <c r="BN121" s="174"/>
      <c r="BO121" s="174"/>
      <c r="BP121" s="174"/>
      <c r="BQ121" s="174"/>
      <c r="BR121" s="174"/>
      <c r="BS121" s="174"/>
      <c r="BT121" s="174"/>
      <c r="BU121" s="174"/>
      <c r="BV121" s="174"/>
    </row>
    <row r="122" spans="2:74" ht="13.5" x14ac:dyDescent="0.25">
      <c r="B122" s="86"/>
      <c r="C122" s="86"/>
      <c r="D122" s="174"/>
      <c r="E122" s="174"/>
      <c r="F122" s="174"/>
      <c r="G122" s="174"/>
      <c r="H122" s="174"/>
      <c r="I122" s="174"/>
      <c r="J122" s="174"/>
      <c r="K122" s="174"/>
      <c r="L122" s="174"/>
      <c r="M122" s="174"/>
      <c r="N122" s="174"/>
      <c r="O122" s="174"/>
      <c r="P122" s="174"/>
      <c r="Q122" s="174"/>
      <c r="R122" s="174"/>
      <c r="S122" s="174"/>
      <c r="T122" s="174"/>
      <c r="U122" s="174"/>
      <c r="V122" s="174"/>
      <c r="W122" s="174"/>
      <c r="X122" s="174"/>
      <c r="Y122" s="174"/>
      <c r="Z122" s="174"/>
      <c r="AA122" s="174"/>
      <c r="AB122" s="174"/>
      <c r="AC122" s="174"/>
      <c r="AD122" s="174"/>
      <c r="AE122" s="174"/>
      <c r="AF122" s="174"/>
      <c r="AG122" s="174"/>
      <c r="AH122" s="174"/>
      <c r="AI122" s="174"/>
      <c r="AJ122" s="174"/>
      <c r="AK122" s="174"/>
      <c r="AL122" s="174"/>
      <c r="AM122" s="174"/>
      <c r="AN122" s="174"/>
      <c r="AO122" s="174"/>
      <c r="AP122" s="174"/>
      <c r="AQ122" s="174"/>
      <c r="AR122" s="174"/>
      <c r="AS122" s="174"/>
      <c r="AT122" s="174"/>
      <c r="AU122" s="174"/>
      <c r="AV122" s="86"/>
      <c r="AW122" s="174"/>
      <c r="AX122" s="174"/>
      <c r="AY122" s="174"/>
      <c r="AZ122" s="174"/>
      <c r="BA122" s="174"/>
      <c r="BB122" s="174"/>
      <c r="BC122" s="174"/>
      <c r="BD122" s="174"/>
      <c r="BE122" s="174"/>
      <c r="BF122" s="174"/>
      <c r="BG122" s="174"/>
      <c r="BH122" s="174"/>
      <c r="BI122" s="174"/>
      <c r="BJ122" s="174"/>
      <c r="BK122" s="174"/>
      <c r="BL122" s="174"/>
      <c r="BM122" s="174"/>
      <c r="BN122" s="174"/>
      <c r="BO122" s="174"/>
      <c r="BP122" s="174"/>
      <c r="BQ122" s="174"/>
      <c r="BR122" s="174"/>
      <c r="BS122" s="174"/>
      <c r="BT122" s="174"/>
      <c r="BU122" s="174"/>
      <c r="BV122" s="174"/>
    </row>
    <row r="123" spans="2:74" ht="13.5" x14ac:dyDescent="0.25">
      <c r="B123" s="86"/>
      <c r="C123" s="86"/>
      <c r="D123" s="174"/>
      <c r="E123" s="174"/>
      <c r="F123" s="174"/>
      <c r="G123" s="174"/>
      <c r="H123" s="174"/>
      <c r="I123" s="174"/>
      <c r="J123" s="174"/>
      <c r="K123" s="174"/>
      <c r="L123" s="174"/>
      <c r="M123" s="174"/>
      <c r="N123" s="174"/>
      <c r="O123" s="174"/>
      <c r="P123" s="174"/>
      <c r="Q123" s="174"/>
      <c r="R123" s="174"/>
      <c r="S123" s="174"/>
      <c r="T123" s="174"/>
      <c r="U123" s="174"/>
      <c r="V123" s="174"/>
      <c r="W123" s="174"/>
      <c r="X123" s="174"/>
      <c r="Y123" s="174"/>
      <c r="Z123" s="174"/>
      <c r="AA123" s="174"/>
      <c r="AB123" s="174"/>
      <c r="AC123" s="174"/>
      <c r="AD123" s="174"/>
      <c r="AE123" s="174"/>
      <c r="AF123" s="174"/>
      <c r="AG123" s="174"/>
      <c r="AH123" s="174"/>
      <c r="AI123" s="174"/>
      <c r="AJ123" s="174"/>
      <c r="AK123" s="174"/>
      <c r="AL123" s="174"/>
      <c r="AM123" s="174"/>
      <c r="AN123" s="174"/>
      <c r="AO123" s="174"/>
      <c r="AP123" s="174"/>
      <c r="AQ123" s="174"/>
      <c r="AR123" s="174"/>
      <c r="AS123" s="174"/>
      <c r="AT123" s="174"/>
      <c r="AU123" s="174"/>
      <c r="AV123" s="86"/>
      <c r="AW123" s="174"/>
      <c r="AX123" s="174"/>
      <c r="AY123" s="174"/>
      <c r="AZ123" s="174"/>
      <c r="BA123" s="174"/>
      <c r="BB123" s="174"/>
      <c r="BC123" s="174"/>
      <c r="BD123" s="174"/>
      <c r="BE123" s="174"/>
      <c r="BF123" s="174"/>
      <c r="BG123" s="174"/>
      <c r="BH123" s="174"/>
      <c r="BI123" s="174"/>
      <c r="BJ123" s="174"/>
      <c r="BK123" s="174"/>
      <c r="BL123" s="174"/>
      <c r="BM123" s="174"/>
      <c r="BN123" s="174"/>
      <c r="BO123" s="174"/>
      <c r="BP123" s="174"/>
      <c r="BQ123" s="174"/>
      <c r="BR123" s="174"/>
      <c r="BS123" s="174"/>
      <c r="BT123" s="174"/>
      <c r="BU123" s="174"/>
      <c r="BV123" s="174"/>
    </row>
    <row r="124" spans="2:74" ht="13.5" x14ac:dyDescent="0.25">
      <c r="B124" s="86"/>
      <c r="C124" s="86"/>
      <c r="D124" s="174"/>
      <c r="E124" s="174"/>
      <c r="F124" s="174"/>
      <c r="G124" s="174"/>
      <c r="H124" s="174"/>
      <c r="I124" s="174"/>
      <c r="J124" s="174"/>
      <c r="K124" s="174"/>
      <c r="L124" s="174"/>
      <c r="M124" s="174"/>
      <c r="N124" s="174"/>
      <c r="O124" s="174"/>
      <c r="P124" s="174"/>
      <c r="Q124" s="174"/>
      <c r="R124" s="174"/>
      <c r="S124" s="174"/>
      <c r="T124" s="174"/>
      <c r="U124" s="174"/>
      <c r="V124" s="174"/>
      <c r="W124" s="174"/>
      <c r="X124" s="174"/>
      <c r="Y124" s="174"/>
      <c r="Z124" s="174"/>
      <c r="AA124" s="174"/>
      <c r="AB124" s="174"/>
      <c r="AC124" s="174"/>
      <c r="AD124" s="174"/>
      <c r="AE124" s="174"/>
      <c r="AF124" s="174"/>
      <c r="AG124" s="174"/>
      <c r="AH124" s="174"/>
      <c r="AI124" s="174"/>
      <c r="AJ124" s="174"/>
      <c r="AK124" s="174"/>
      <c r="AL124" s="174"/>
      <c r="AM124" s="174"/>
      <c r="AN124" s="174"/>
      <c r="AO124" s="174"/>
      <c r="AP124" s="174"/>
      <c r="AQ124" s="174"/>
      <c r="AR124" s="174"/>
      <c r="AS124" s="174"/>
      <c r="AT124" s="174"/>
      <c r="AU124" s="174"/>
      <c r="AV124" s="86"/>
      <c r="AW124" s="174"/>
      <c r="AX124" s="174"/>
      <c r="AY124" s="174"/>
      <c r="AZ124" s="174"/>
      <c r="BA124" s="174"/>
      <c r="BB124" s="174"/>
      <c r="BC124" s="174"/>
      <c r="BD124" s="174"/>
      <c r="BE124" s="174"/>
      <c r="BF124" s="174"/>
      <c r="BG124" s="174"/>
      <c r="BH124" s="174"/>
      <c r="BI124" s="174"/>
      <c r="BJ124" s="174"/>
      <c r="BK124" s="174"/>
      <c r="BL124" s="174"/>
      <c r="BM124" s="174"/>
      <c r="BN124" s="174"/>
      <c r="BO124" s="174"/>
      <c r="BP124" s="174"/>
      <c r="BQ124" s="174"/>
      <c r="BR124" s="174"/>
      <c r="BS124" s="174"/>
      <c r="BT124" s="174"/>
      <c r="BU124" s="174"/>
      <c r="BV124" s="174"/>
    </row>
    <row r="125" spans="2:74" ht="13.5" x14ac:dyDescent="0.25">
      <c r="B125" s="86"/>
      <c r="C125" s="86"/>
      <c r="D125" s="174"/>
      <c r="E125" s="174"/>
      <c r="F125" s="174"/>
      <c r="G125" s="174"/>
      <c r="H125" s="174"/>
      <c r="I125" s="174"/>
      <c r="J125" s="174"/>
      <c r="K125" s="174"/>
      <c r="L125" s="174"/>
      <c r="M125" s="174"/>
      <c r="N125" s="174"/>
      <c r="O125" s="174"/>
      <c r="P125" s="174"/>
      <c r="Q125" s="174"/>
      <c r="R125" s="174"/>
      <c r="S125" s="174"/>
      <c r="T125" s="174"/>
      <c r="U125" s="174"/>
      <c r="V125" s="174"/>
      <c r="W125" s="174"/>
      <c r="X125" s="174"/>
      <c r="Y125" s="174"/>
      <c r="Z125" s="174"/>
      <c r="AA125" s="174"/>
      <c r="AB125" s="174"/>
      <c r="AC125" s="174"/>
      <c r="AD125" s="174"/>
      <c r="AE125" s="174"/>
      <c r="AF125" s="174"/>
      <c r="AG125" s="174"/>
      <c r="AH125" s="174"/>
      <c r="AI125" s="174"/>
      <c r="AJ125" s="174"/>
      <c r="AK125" s="174"/>
      <c r="AL125" s="174"/>
      <c r="AM125" s="174"/>
      <c r="AN125" s="174"/>
      <c r="AO125" s="174"/>
      <c r="AP125" s="174"/>
      <c r="AQ125" s="174"/>
      <c r="AR125" s="174"/>
      <c r="AS125" s="174"/>
      <c r="AT125" s="174"/>
      <c r="AU125" s="174"/>
      <c r="AV125" s="86"/>
      <c r="AW125" s="174"/>
      <c r="AX125" s="174"/>
      <c r="AY125" s="174"/>
      <c r="AZ125" s="174"/>
      <c r="BA125" s="174"/>
      <c r="BB125" s="174"/>
      <c r="BC125" s="174"/>
      <c r="BD125" s="174"/>
      <c r="BE125" s="174"/>
      <c r="BF125" s="174"/>
      <c r="BG125" s="174"/>
      <c r="BH125" s="174"/>
      <c r="BI125" s="174"/>
      <c r="BJ125" s="174"/>
      <c r="BK125" s="174"/>
      <c r="BL125" s="174"/>
      <c r="BM125" s="174"/>
      <c r="BN125" s="174"/>
      <c r="BO125" s="174"/>
      <c r="BP125" s="174"/>
      <c r="BQ125" s="174"/>
      <c r="BR125" s="174"/>
      <c r="BS125" s="174"/>
      <c r="BT125" s="174"/>
      <c r="BU125" s="174"/>
      <c r="BV125" s="174"/>
    </row>
    <row r="126" spans="2:74" ht="13.5" x14ac:dyDescent="0.25">
      <c r="B126" s="86"/>
      <c r="C126" s="86"/>
      <c r="D126" s="174"/>
      <c r="E126" s="174"/>
      <c r="F126" s="174"/>
      <c r="G126" s="174"/>
      <c r="H126" s="174"/>
      <c r="I126" s="174"/>
      <c r="J126" s="174"/>
      <c r="K126" s="174"/>
      <c r="L126" s="174"/>
      <c r="M126" s="174"/>
      <c r="N126" s="174"/>
      <c r="O126" s="174"/>
      <c r="P126" s="174"/>
      <c r="Q126" s="174"/>
      <c r="R126" s="174"/>
      <c r="S126" s="174"/>
      <c r="T126" s="174"/>
      <c r="U126" s="174"/>
      <c r="V126" s="174"/>
      <c r="W126" s="174"/>
      <c r="X126" s="174"/>
      <c r="Y126" s="174"/>
      <c r="Z126" s="174"/>
      <c r="AA126" s="174"/>
      <c r="AB126" s="174"/>
      <c r="AC126" s="174"/>
      <c r="AD126" s="174"/>
      <c r="AE126" s="174"/>
      <c r="AF126" s="174"/>
      <c r="AG126" s="174"/>
      <c r="AH126" s="174"/>
      <c r="AI126" s="174"/>
      <c r="AJ126" s="174"/>
      <c r="AK126" s="174"/>
      <c r="AL126" s="174"/>
      <c r="AM126" s="174"/>
      <c r="AN126" s="174"/>
      <c r="AO126" s="174"/>
      <c r="AP126" s="174"/>
      <c r="AQ126" s="174"/>
      <c r="AR126" s="174"/>
      <c r="AS126" s="174"/>
      <c r="AT126" s="174"/>
      <c r="AU126" s="174"/>
      <c r="AV126" s="86"/>
      <c r="AW126" s="174"/>
      <c r="AX126" s="174"/>
      <c r="AY126" s="174"/>
      <c r="AZ126" s="174"/>
      <c r="BA126" s="174"/>
      <c r="BB126" s="174"/>
      <c r="BC126" s="174"/>
      <c r="BD126" s="174"/>
      <c r="BE126" s="174"/>
      <c r="BF126" s="174"/>
      <c r="BG126" s="174"/>
      <c r="BH126" s="174"/>
      <c r="BI126" s="174"/>
      <c r="BJ126" s="174"/>
      <c r="BK126" s="174"/>
      <c r="BL126" s="174"/>
      <c r="BM126" s="174"/>
      <c r="BN126" s="174"/>
      <c r="BO126" s="174"/>
      <c r="BP126" s="174"/>
      <c r="BQ126" s="174"/>
      <c r="BR126" s="174"/>
      <c r="BS126" s="174"/>
      <c r="BT126" s="174"/>
      <c r="BU126" s="174"/>
      <c r="BV126" s="174"/>
    </row>
    <row r="127" spans="2:74" ht="13.5" x14ac:dyDescent="0.25">
      <c r="B127" s="86"/>
      <c r="C127" s="86"/>
      <c r="D127" s="174"/>
      <c r="E127" s="174"/>
      <c r="F127" s="174"/>
      <c r="G127" s="174"/>
      <c r="H127" s="174"/>
      <c r="I127" s="174"/>
      <c r="J127" s="174"/>
      <c r="K127" s="174"/>
      <c r="L127" s="174"/>
      <c r="M127" s="174"/>
      <c r="N127" s="174"/>
      <c r="O127" s="174"/>
      <c r="P127" s="174"/>
      <c r="Q127" s="174"/>
      <c r="R127" s="174"/>
      <c r="S127" s="174"/>
      <c r="T127" s="174"/>
      <c r="U127" s="174"/>
      <c r="V127" s="174"/>
      <c r="W127" s="174"/>
      <c r="X127" s="174"/>
      <c r="Y127" s="174"/>
      <c r="Z127" s="174"/>
      <c r="AA127" s="174"/>
      <c r="AB127" s="174"/>
      <c r="AC127" s="174"/>
      <c r="AD127" s="174"/>
      <c r="AE127" s="174"/>
      <c r="AF127" s="174"/>
      <c r="AG127" s="174"/>
      <c r="AH127" s="174"/>
      <c r="AI127" s="174"/>
      <c r="AJ127" s="174"/>
      <c r="AK127" s="174"/>
      <c r="AL127" s="174"/>
      <c r="AM127" s="174"/>
      <c r="AN127" s="174"/>
      <c r="AO127" s="174"/>
      <c r="AP127" s="174"/>
      <c r="AQ127" s="174"/>
      <c r="AR127" s="174"/>
      <c r="AS127" s="174"/>
      <c r="AT127" s="174"/>
      <c r="AU127" s="174"/>
      <c r="AV127" s="86"/>
      <c r="AW127" s="174"/>
      <c r="AX127" s="174"/>
      <c r="AY127" s="174"/>
      <c r="AZ127" s="174"/>
      <c r="BA127" s="174"/>
      <c r="BB127" s="174"/>
      <c r="BC127" s="174"/>
      <c r="BD127" s="174"/>
      <c r="BE127" s="174"/>
      <c r="BF127" s="174"/>
      <c r="BG127" s="174"/>
      <c r="BH127" s="174"/>
      <c r="BI127" s="174"/>
      <c r="BJ127" s="174"/>
      <c r="BK127" s="174"/>
      <c r="BL127" s="174"/>
      <c r="BM127" s="174"/>
      <c r="BN127" s="174"/>
      <c r="BO127" s="174"/>
      <c r="BP127" s="174"/>
      <c r="BQ127" s="174"/>
      <c r="BR127" s="174"/>
      <c r="BS127" s="174"/>
      <c r="BT127" s="174"/>
      <c r="BU127" s="174"/>
      <c r="BV127" s="174"/>
    </row>
    <row r="128" spans="2:74" ht="13.5" x14ac:dyDescent="0.25">
      <c r="B128" s="86"/>
      <c r="C128" s="86"/>
      <c r="D128" s="174"/>
      <c r="E128" s="174"/>
      <c r="F128" s="174"/>
      <c r="G128" s="174"/>
      <c r="H128" s="174"/>
      <c r="I128" s="174"/>
      <c r="J128" s="174"/>
      <c r="K128" s="174"/>
      <c r="L128" s="174"/>
      <c r="M128" s="174"/>
      <c r="N128" s="174"/>
      <c r="O128" s="174"/>
      <c r="P128" s="174"/>
      <c r="Q128" s="174"/>
      <c r="R128" s="174"/>
      <c r="S128" s="174"/>
      <c r="T128" s="174"/>
      <c r="U128" s="174"/>
      <c r="V128" s="174"/>
      <c r="W128" s="174"/>
      <c r="X128" s="174"/>
      <c r="Y128" s="174"/>
      <c r="Z128" s="174"/>
      <c r="AA128" s="174"/>
      <c r="AB128" s="174"/>
      <c r="AC128" s="174"/>
      <c r="AD128" s="174"/>
      <c r="AE128" s="174"/>
      <c r="AF128" s="174"/>
      <c r="AG128" s="174"/>
      <c r="AH128" s="174"/>
      <c r="AI128" s="174"/>
      <c r="AJ128" s="174"/>
      <c r="AK128" s="174"/>
      <c r="AL128" s="174"/>
      <c r="AM128" s="174"/>
      <c r="AN128" s="174"/>
      <c r="AO128" s="174"/>
      <c r="AP128" s="174"/>
      <c r="AQ128" s="174"/>
      <c r="AR128" s="174"/>
      <c r="AS128" s="174"/>
      <c r="AT128" s="174"/>
      <c r="AU128" s="174"/>
      <c r="AV128" s="86"/>
      <c r="AW128" s="174"/>
      <c r="AX128" s="174"/>
      <c r="AY128" s="174"/>
      <c r="AZ128" s="174"/>
      <c r="BA128" s="174"/>
      <c r="BB128" s="174"/>
      <c r="BC128" s="174"/>
      <c r="BD128" s="174"/>
      <c r="BE128" s="174"/>
      <c r="BF128" s="174"/>
      <c r="BG128" s="174"/>
      <c r="BH128" s="174"/>
      <c r="BI128" s="174"/>
      <c r="BJ128" s="174"/>
      <c r="BK128" s="174"/>
      <c r="BL128" s="174"/>
      <c r="BM128" s="174"/>
      <c r="BN128" s="174"/>
      <c r="BO128" s="174"/>
      <c r="BP128" s="174"/>
      <c r="BQ128" s="174"/>
      <c r="BR128" s="174"/>
      <c r="BS128" s="174"/>
      <c r="BT128" s="174"/>
      <c r="BU128" s="174"/>
      <c r="BV128" s="174"/>
    </row>
    <row r="129" spans="2:74" ht="13.5" x14ac:dyDescent="0.25">
      <c r="B129" s="86"/>
      <c r="C129" s="86"/>
      <c r="D129" s="174"/>
      <c r="E129" s="174"/>
      <c r="F129" s="174"/>
      <c r="G129" s="174"/>
      <c r="H129" s="174"/>
      <c r="I129" s="174"/>
      <c r="J129" s="174"/>
      <c r="K129" s="174"/>
      <c r="L129" s="174"/>
      <c r="M129" s="174"/>
      <c r="N129" s="174"/>
      <c r="O129" s="174"/>
      <c r="P129" s="174"/>
      <c r="Q129" s="174"/>
      <c r="R129" s="174"/>
      <c r="S129" s="174"/>
      <c r="T129" s="174"/>
      <c r="U129" s="174"/>
      <c r="V129" s="174"/>
      <c r="W129" s="174"/>
      <c r="X129" s="174"/>
      <c r="Y129" s="174"/>
      <c r="Z129" s="174"/>
      <c r="AA129" s="174"/>
      <c r="AB129" s="174"/>
      <c r="AC129" s="174"/>
      <c r="AD129" s="174"/>
      <c r="AE129" s="174"/>
      <c r="AF129" s="174"/>
      <c r="AG129" s="174"/>
      <c r="AH129" s="174"/>
      <c r="AI129" s="174"/>
      <c r="AJ129" s="174"/>
      <c r="AK129" s="174"/>
      <c r="AL129" s="174"/>
      <c r="AM129" s="174"/>
      <c r="AN129" s="174"/>
      <c r="AO129" s="174"/>
      <c r="AP129" s="174"/>
      <c r="AQ129" s="174"/>
      <c r="AR129" s="174"/>
      <c r="AS129" s="174"/>
      <c r="AT129" s="174"/>
      <c r="AU129" s="174"/>
      <c r="AV129" s="86"/>
      <c r="AW129" s="174"/>
      <c r="AX129" s="174"/>
      <c r="AY129" s="174"/>
      <c r="AZ129" s="174"/>
      <c r="BA129" s="174"/>
      <c r="BB129" s="174"/>
      <c r="BC129" s="174"/>
      <c r="BD129" s="174"/>
      <c r="BE129" s="174"/>
      <c r="BF129" s="174"/>
      <c r="BG129" s="174"/>
      <c r="BH129" s="174"/>
      <c r="BI129" s="174"/>
      <c r="BJ129" s="174"/>
      <c r="BK129" s="174"/>
      <c r="BL129" s="174"/>
      <c r="BM129" s="174"/>
      <c r="BN129" s="174"/>
      <c r="BO129" s="174"/>
      <c r="BP129" s="174"/>
      <c r="BQ129" s="174"/>
      <c r="BR129" s="174"/>
      <c r="BS129" s="174"/>
      <c r="BT129" s="174"/>
      <c r="BU129" s="174"/>
      <c r="BV129" s="174"/>
    </row>
    <row r="130" spans="2:74" ht="13.5" x14ac:dyDescent="0.25">
      <c r="B130" s="86"/>
      <c r="C130" s="86"/>
      <c r="D130" s="174"/>
      <c r="E130" s="174"/>
      <c r="F130" s="174"/>
      <c r="G130" s="174"/>
      <c r="H130" s="174"/>
      <c r="I130" s="174"/>
      <c r="J130" s="174"/>
      <c r="K130" s="174"/>
      <c r="L130" s="174"/>
      <c r="M130" s="174"/>
      <c r="N130" s="174"/>
      <c r="O130" s="174"/>
      <c r="P130" s="174"/>
      <c r="Q130" s="174"/>
      <c r="R130" s="174"/>
      <c r="S130" s="174"/>
      <c r="T130" s="174"/>
      <c r="U130" s="174"/>
      <c r="V130" s="174"/>
      <c r="W130" s="174"/>
      <c r="X130" s="174"/>
      <c r="Y130" s="174"/>
      <c r="Z130" s="174"/>
      <c r="AA130" s="174"/>
      <c r="AB130" s="174"/>
      <c r="AC130" s="174"/>
      <c r="AD130" s="174"/>
      <c r="AE130" s="174"/>
      <c r="AF130" s="174"/>
      <c r="AG130" s="174"/>
      <c r="AH130" s="174"/>
      <c r="AI130" s="174"/>
      <c r="AJ130" s="174"/>
      <c r="AK130" s="174"/>
      <c r="AL130" s="174"/>
      <c r="AM130" s="174"/>
      <c r="AN130" s="174"/>
      <c r="AO130" s="174"/>
      <c r="AP130" s="174"/>
      <c r="AQ130" s="174"/>
      <c r="AR130" s="174"/>
      <c r="AS130" s="174"/>
      <c r="AT130" s="174"/>
      <c r="AU130" s="174"/>
      <c r="AV130" s="86"/>
      <c r="AW130" s="174"/>
      <c r="AX130" s="174"/>
      <c r="AY130" s="174"/>
      <c r="AZ130" s="174"/>
      <c r="BA130" s="174"/>
      <c r="BB130" s="174"/>
      <c r="BC130" s="174"/>
      <c r="BD130" s="174"/>
      <c r="BE130" s="174"/>
      <c r="BF130" s="174"/>
      <c r="BG130" s="174"/>
      <c r="BH130" s="174"/>
      <c r="BI130" s="174"/>
      <c r="BJ130" s="174"/>
      <c r="BK130" s="174"/>
      <c r="BL130" s="174"/>
      <c r="BM130" s="174"/>
      <c r="BN130" s="174"/>
      <c r="BO130" s="174"/>
      <c r="BP130" s="174"/>
      <c r="BQ130" s="174"/>
      <c r="BR130" s="174"/>
      <c r="BS130" s="174"/>
      <c r="BT130" s="174"/>
      <c r="BU130" s="174"/>
      <c r="BV130" s="174"/>
    </row>
    <row r="131" spans="2:74" ht="13.5" x14ac:dyDescent="0.25">
      <c r="B131" s="86"/>
      <c r="C131" s="86"/>
      <c r="D131" s="174"/>
      <c r="E131" s="174"/>
      <c r="F131" s="174"/>
      <c r="G131" s="174"/>
      <c r="H131" s="174"/>
      <c r="I131" s="174"/>
      <c r="J131" s="174"/>
      <c r="K131" s="174"/>
      <c r="L131" s="174"/>
      <c r="M131" s="174"/>
      <c r="N131" s="174"/>
      <c r="O131" s="174"/>
      <c r="P131" s="174"/>
      <c r="Q131" s="174"/>
      <c r="R131" s="174"/>
      <c r="S131" s="174"/>
      <c r="T131" s="174"/>
      <c r="U131" s="174"/>
      <c r="V131" s="174"/>
      <c r="W131" s="174"/>
      <c r="X131" s="174"/>
      <c r="Y131" s="174"/>
      <c r="Z131" s="174"/>
      <c r="AA131" s="174"/>
      <c r="AB131" s="174"/>
      <c r="AC131" s="174"/>
      <c r="AD131" s="174"/>
      <c r="AE131" s="174"/>
      <c r="AF131" s="174"/>
      <c r="AG131" s="174"/>
      <c r="AH131" s="174"/>
      <c r="AI131" s="174"/>
      <c r="AJ131" s="174"/>
      <c r="AK131" s="174"/>
      <c r="AL131" s="174"/>
      <c r="AM131" s="174"/>
      <c r="AN131" s="174"/>
      <c r="AO131" s="174"/>
      <c r="AP131" s="174"/>
      <c r="AQ131" s="174"/>
      <c r="AR131" s="174"/>
      <c r="AS131" s="174"/>
      <c r="AT131" s="174"/>
      <c r="AU131" s="174"/>
      <c r="AV131" s="86"/>
      <c r="AW131" s="174"/>
      <c r="AX131" s="174"/>
      <c r="AY131" s="174"/>
      <c r="AZ131" s="174"/>
      <c r="BA131" s="174"/>
      <c r="BB131" s="174"/>
      <c r="BC131" s="174"/>
      <c r="BD131" s="174"/>
      <c r="BE131" s="174"/>
      <c r="BF131" s="174"/>
      <c r="BG131" s="174"/>
      <c r="BH131" s="174"/>
      <c r="BI131" s="174"/>
      <c r="BJ131" s="174"/>
      <c r="BK131" s="174"/>
      <c r="BL131" s="174"/>
      <c r="BM131" s="174"/>
      <c r="BN131" s="174"/>
      <c r="BO131" s="174"/>
      <c r="BP131" s="174"/>
      <c r="BQ131" s="174"/>
      <c r="BR131" s="174"/>
      <c r="BS131" s="174"/>
      <c r="BT131" s="174"/>
      <c r="BU131" s="174"/>
      <c r="BV131" s="174"/>
    </row>
    <row r="132" spans="2:74" ht="13.5" x14ac:dyDescent="0.25">
      <c r="B132" s="86"/>
      <c r="C132" s="86"/>
      <c r="D132" s="174"/>
      <c r="E132" s="174"/>
      <c r="F132" s="174"/>
      <c r="G132" s="174"/>
      <c r="H132" s="174"/>
      <c r="I132" s="174"/>
      <c r="J132" s="174"/>
      <c r="K132" s="174"/>
      <c r="L132" s="174"/>
      <c r="M132" s="174"/>
      <c r="N132" s="174"/>
      <c r="O132" s="174"/>
      <c r="P132" s="174"/>
      <c r="Q132" s="174"/>
      <c r="R132" s="174"/>
      <c r="S132" s="174"/>
      <c r="T132" s="174"/>
      <c r="U132" s="174"/>
      <c r="V132" s="174"/>
      <c r="W132" s="174"/>
      <c r="X132" s="174"/>
      <c r="Y132" s="174"/>
      <c r="Z132" s="174"/>
      <c r="AA132" s="174"/>
      <c r="AB132" s="174"/>
      <c r="AC132" s="174"/>
      <c r="AD132" s="174"/>
      <c r="AE132" s="174"/>
      <c r="AF132" s="174"/>
      <c r="AG132" s="174"/>
      <c r="AH132" s="174"/>
      <c r="AI132" s="174"/>
      <c r="AJ132" s="174"/>
      <c r="AK132" s="174"/>
      <c r="AL132" s="174"/>
      <c r="AM132" s="174"/>
      <c r="AN132" s="174"/>
      <c r="AO132" s="174"/>
      <c r="AP132" s="174"/>
      <c r="AQ132" s="174"/>
      <c r="AR132" s="174"/>
      <c r="AS132" s="174"/>
      <c r="AT132" s="174"/>
      <c r="AU132" s="174"/>
      <c r="AV132" s="86"/>
      <c r="AW132" s="174"/>
      <c r="AX132" s="174"/>
      <c r="AY132" s="174"/>
      <c r="AZ132" s="174"/>
      <c r="BA132" s="174"/>
      <c r="BB132" s="174"/>
      <c r="BC132" s="174"/>
      <c r="BD132" s="174"/>
      <c r="BE132" s="174"/>
      <c r="BF132" s="174"/>
      <c r="BG132" s="174"/>
      <c r="BH132" s="174"/>
      <c r="BI132" s="174"/>
      <c r="BJ132" s="174"/>
      <c r="BK132" s="174"/>
      <c r="BL132" s="174"/>
      <c r="BM132" s="174"/>
      <c r="BN132" s="174"/>
      <c r="BO132" s="174"/>
      <c r="BP132" s="174"/>
      <c r="BQ132" s="174"/>
      <c r="BR132" s="174"/>
      <c r="BS132" s="174"/>
      <c r="BT132" s="174"/>
      <c r="BU132" s="174"/>
      <c r="BV132" s="174"/>
    </row>
    <row r="133" spans="2:74" ht="13.5" x14ac:dyDescent="0.25">
      <c r="B133" s="86"/>
      <c r="C133" s="86"/>
      <c r="D133" s="174"/>
      <c r="E133" s="174"/>
      <c r="F133" s="174"/>
      <c r="G133" s="174"/>
      <c r="H133" s="174"/>
      <c r="I133" s="174"/>
      <c r="J133" s="174"/>
      <c r="K133" s="174"/>
      <c r="L133" s="174"/>
      <c r="M133" s="174"/>
      <c r="N133" s="174"/>
      <c r="O133" s="174"/>
      <c r="P133" s="174"/>
      <c r="Q133" s="174"/>
      <c r="R133" s="174"/>
      <c r="S133" s="174"/>
      <c r="T133" s="174"/>
      <c r="U133" s="174"/>
      <c r="V133" s="174"/>
      <c r="W133" s="174"/>
      <c r="X133" s="174"/>
      <c r="Y133" s="174"/>
      <c r="Z133" s="174"/>
      <c r="AA133" s="174"/>
      <c r="AB133" s="174"/>
      <c r="AC133" s="174"/>
      <c r="AD133" s="174"/>
      <c r="AE133" s="174"/>
      <c r="AF133" s="174"/>
      <c r="AG133" s="174"/>
      <c r="AH133" s="174"/>
      <c r="AI133" s="174"/>
      <c r="AJ133" s="174"/>
      <c r="AK133" s="174"/>
      <c r="AL133" s="174"/>
      <c r="AM133" s="174"/>
      <c r="AN133" s="174"/>
      <c r="AO133" s="174"/>
      <c r="AP133" s="174"/>
      <c r="AQ133" s="174"/>
      <c r="AR133" s="174"/>
      <c r="AS133" s="174"/>
      <c r="AT133" s="174"/>
      <c r="AU133" s="174"/>
      <c r="AV133" s="86"/>
      <c r="AW133" s="174"/>
      <c r="AX133" s="174"/>
      <c r="AY133" s="174"/>
      <c r="AZ133" s="174"/>
      <c r="BA133" s="174"/>
      <c r="BB133" s="174"/>
      <c r="BC133" s="174"/>
      <c r="BD133" s="174"/>
      <c r="BE133" s="174"/>
      <c r="BF133" s="174"/>
      <c r="BG133" s="174"/>
      <c r="BH133" s="174"/>
      <c r="BI133" s="174"/>
      <c r="BJ133" s="174"/>
      <c r="BK133" s="174"/>
      <c r="BL133" s="174"/>
      <c r="BM133" s="174"/>
      <c r="BN133" s="174"/>
      <c r="BO133" s="174"/>
      <c r="BP133" s="174"/>
      <c r="BQ133" s="174"/>
      <c r="BR133" s="174"/>
      <c r="BS133" s="174"/>
      <c r="BT133" s="174"/>
      <c r="BU133" s="174"/>
      <c r="BV133" s="174"/>
    </row>
    <row r="134" spans="2:74" ht="13.5" x14ac:dyDescent="0.25">
      <c r="B134" s="86"/>
      <c r="C134" s="86"/>
      <c r="D134" s="174"/>
      <c r="E134" s="174"/>
      <c r="F134" s="174"/>
      <c r="G134" s="174"/>
      <c r="H134" s="174"/>
      <c r="I134" s="174"/>
      <c r="J134" s="174"/>
      <c r="K134" s="174"/>
      <c r="L134" s="174"/>
      <c r="M134" s="174"/>
      <c r="N134" s="174"/>
      <c r="O134" s="174"/>
      <c r="P134" s="174"/>
      <c r="Q134" s="174"/>
      <c r="R134" s="174"/>
      <c r="S134" s="174"/>
      <c r="T134" s="174"/>
      <c r="U134" s="174"/>
      <c r="V134" s="174"/>
      <c r="W134" s="174"/>
      <c r="X134" s="174"/>
      <c r="Y134" s="174"/>
      <c r="Z134" s="174"/>
      <c r="AA134" s="174"/>
      <c r="AB134" s="174"/>
      <c r="AC134" s="174"/>
      <c r="AD134" s="174"/>
      <c r="AE134" s="174"/>
      <c r="AF134" s="174"/>
      <c r="AG134" s="174"/>
      <c r="AH134" s="174"/>
      <c r="AI134" s="174"/>
      <c r="AJ134" s="174"/>
      <c r="AK134" s="174"/>
      <c r="AL134" s="174"/>
      <c r="AM134" s="174"/>
      <c r="AN134" s="174"/>
      <c r="AO134" s="174"/>
      <c r="AP134" s="174"/>
      <c r="AQ134" s="174"/>
      <c r="AR134" s="174"/>
      <c r="AS134" s="174"/>
      <c r="AT134" s="174"/>
      <c r="AU134" s="174"/>
      <c r="AV134" s="86"/>
      <c r="AW134" s="174"/>
      <c r="AX134" s="174"/>
      <c r="AY134" s="174"/>
      <c r="AZ134" s="174"/>
      <c r="BA134" s="174"/>
      <c r="BB134" s="174"/>
      <c r="BC134" s="174"/>
      <c r="BD134" s="174"/>
      <c r="BE134" s="174"/>
      <c r="BF134" s="174"/>
      <c r="BG134" s="174"/>
      <c r="BH134" s="174"/>
      <c r="BI134" s="174"/>
      <c r="BJ134" s="174"/>
      <c r="BK134" s="174"/>
      <c r="BL134" s="174"/>
      <c r="BM134" s="174"/>
      <c r="BN134" s="174"/>
      <c r="BO134" s="174"/>
      <c r="BP134" s="174"/>
      <c r="BQ134" s="174"/>
      <c r="BR134" s="174"/>
      <c r="BS134" s="174"/>
      <c r="BT134" s="174"/>
      <c r="BU134" s="174"/>
      <c r="BV134" s="174"/>
    </row>
    <row r="135" spans="2:74" ht="13.5" x14ac:dyDescent="0.25">
      <c r="B135" s="86"/>
      <c r="C135" s="86"/>
      <c r="D135" s="174"/>
      <c r="E135" s="174"/>
      <c r="F135" s="174"/>
      <c r="G135" s="174"/>
      <c r="H135" s="174"/>
      <c r="I135" s="174"/>
      <c r="J135" s="174"/>
      <c r="K135" s="174"/>
      <c r="L135" s="174"/>
      <c r="M135" s="174"/>
      <c r="N135" s="174"/>
      <c r="O135" s="174"/>
      <c r="P135" s="174"/>
      <c r="Q135" s="174"/>
      <c r="R135" s="174"/>
      <c r="S135" s="174"/>
      <c r="T135" s="174"/>
      <c r="U135" s="174"/>
      <c r="V135" s="174"/>
      <c r="W135" s="174"/>
      <c r="X135" s="174"/>
      <c r="Y135" s="174"/>
      <c r="Z135" s="174"/>
      <c r="AA135" s="174"/>
      <c r="AB135" s="174"/>
      <c r="AC135" s="174"/>
      <c r="AD135" s="174"/>
      <c r="AE135" s="174"/>
      <c r="AF135" s="174"/>
      <c r="AG135" s="174"/>
      <c r="AH135" s="174"/>
      <c r="AI135" s="174"/>
      <c r="AJ135" s="174"/>
      <c r="AK135" s="174"/>
      <c r="AL135" s="174"/>
      <c r="AM135" s="174"/>
      <c r="AN135" s="174"/>
      <c r="AO135" s="174"/>
      <c r="AP135" s="174"/>
      <c r="AQ135" s="174"/>
      <c r="AR135" s="174"/>
      <c r="AS135" s="174"/>
      <c r="AT135" s="174"/>
      <c r="AU135" s="174"/>
      <c r="AV135" s="86"/>
      <c r="AW135" s="174"/>
      <c r="AX135" s="174"/>
      <c r="AY135" s="174"/>
      <c r="AZ135" s="174"/>
      <c r="BA135" s="174"/>
      <c r="BB135" s="174"/>
      <c r="BC135" s="174"/>
      <c r="BD135" s="174"/>
      <c r="BE135" s="174"/>
      <c r="BF135" s="174"/>
      <c r="BG135" s="174"/>
      <c r="BH135" s="174"/>
      <c r="BI135" s="174"/>
      <c r="BJ135" s="174"/>
      <c r="BK135" s="174"/>
      <c r="BL135" s="174"/>
      <c r="BM135" s="174"/>
      <c r="BN135" s="174"/>
      <c r="BO135" s="174"/>
      <c r="BP135" s="174"/>
      <c r="BQ135" s="174"/>
      <c r="BR135" s="174"/>
      <c r="BS135" s="174"/>
      <c r="BT135" s="174"/>
      <c r="BU135" s="174"/>
      <c r="BV135" s="174"/>
    </row>
    <row r="136" spans="2:74" ht="13.5" x14ac:dyDescent="0.25">
      <c r="B136" s="86"/>
      <c r="C136" s="86"/>
      <c r="D136" s="174"/>
      <c r="E136" s="174"/>
      <c r="F136" s="174"/>
      <c r="G136" s="174"/>
      <c r="H136" s="174"/>
      <c r="I136" s="174"/>
      <c r="J136" s="174"/>
      <c r="K136" s="174"/>
      <c r="L136" s="174"/>
      <c r="M136" s="174"/>
      <c r="N136" s="174"/>
      <c r="O136" s="174"/>
      <c r="P136" s="174"/>
      <c r="Q136" s="174"/>
      <c r="R136" s="174"/>
      <c r="S136" s="174"/>
      <c r="T136" s="174"/>
      <c r="U136" s="174"/>
      <c r="V136" s="174"/>
      <c r="W136" s="174"/>
      <c r="X136" s="174"/>
      <c r="Y136" s="174"/>
      <c r="Z136" s="174"/>
      <c r="AA136" s="174"/>
      <c r="AB136" s="174"/>
      <c r="AC136" s="174"/>
      <c r="AD136" s="174"/>
      <c r="AE136" s="174"/>
      <c r="AF136" s="174"/>
      <c r="AG136" s="174"/>
      <c r="AH136" s="174"/>
      <c r="AI136" s="174"/>
      <c r="AJ136" s="174"/>
      <c r="AK136" s="174"/>
      <c r="AL136" s="174"/>
      <c r="AM136" s="174"/>
      <c r="AN136" s="174"/>
      <c r="AO136" s="174"/>
      <c r="AP136" s="174"/>
      <c r="AQ136" s="174"/>
      <c r="AR136" s="174"/>
      <c r="AS136" s="174"/>
      <c r="AT136" s="174"/>
      <c r="AU136" s="174"/>
      <c r="AV136" s="86"/>
      <c r="AW136" s="174"/>
      <c r="AX136" s="174"/>
      <c r="AY136" s="174"/>
      <c r="AZ136" s="174"/>
      <c r="BA136" s="174"/>
      <c r="BB136" s="174"/>
      <c r="BC136" s="174"/>
      <c r="BD136" s="174"/>
      <c r="BE136" s="174"/>
      <c r="BF136" s="174"/>
      <c r="BG136" s="174"/>
      <c r="BH136" s="174"/>
      <c r="BI136" s="174"/>
      <c r="BJ136" s="174"/>
      <c r="BK136" s="174"/>
      <c r="BL136" s="174"/>
      <c r="BM136" s="174"/>
      <c r="BN136" s="174"/>
      <c r="BO136" s="174"/>
      <c r="BP136" s="174"/>
      <c r="BQ136" s="174"/>
      <c r="BR136" s="174"/>
      <c r="BS136" s="174"/>
      <c r="BT136" s="174"/>
      <c r="BU136" s="174"/>
      <c r="BV136" s="174"/>
    </row>
    <row r="137" spans="2:74" ht="13.5" x14ac:dyDescent="0.25">
      <c r="B137" s="86"/>
      <c r="C137" s="86"/>
      <c r="D137" s="174"/>
      <c r="E137" s="174"/>
      <c r="F137" s="174"/>
      <c r="G137" s="174"/>
      <c r="H137" s="174"/>
      <c r="I137" s="174"/>
      <c r="J137" s="174"/>
      <c r="K137" s="174"/>
      <c r="L137" s="174"/>
      <c r="M137" s="174"/>
      <c r="N137" s="174"/>
      <c r="O137" s="174"/>
      <c r="P137" s="174"/>
      <c r="Q137" s="174"/>
      <c r="R137" s="174"/>
      <c r="S137" s="174"/>
      <c r="T137" s="174"/>
      <c r="U137" s="174"/>
      <c r="V137" s="174"/>
      <c r="W137" s="174"/>
      <c r="X137" s="174"/>
      <c r="Y137" s="174"/>
      <c r="Z137" s="174"/>
      <c r="AA137" s="174"/>
      <c r="AB137" s="174"/>
      <c r="AC137" s="174"/>
      <c r="AD137" s="174"/>
      <c r="AE137" s="174"/>
      <c r="AF137" s="174"/>
      <c r="AG137" s="174"/>
      <c r="AH137" s="174"/>
      <c r="AI137" s="174"/>
      <c r="AJ137" s="174"/>
      <c r="AK137" s="174"/>
      <c r="AL137" s="174"/>
      <c r="AM137" s="174"/>
      <c r="AN137" s="174"/>
      <c r="AO137" s="174"/>
      <c r="AP137" s="174"/>
      <c r="AQ137" s="174"/>
      <c r="AR137" s="174"/>
      <c r="AS137" s="174"/>
      <c r="AT137" s="174"/>
      <c r="AU137" s="174"/>
      <c r="AV137" s="86"/>
      <c r="AW137" s="174"/>
      <c r="AX137" s="174"/>
      <c r="AY137" s="174"/>
      <c r="AZ137" s="174"/>
      <c r="BA137" s="174"/>
      <c r="BB137" s="174"/>
      <c r="BC137" s="174"/>
      <c r="BD137" s="174"/>
      <c r="BE137" s="174"/>
      <c r="BF137" s="174"/>
      <c r="BG137" s="174"/>
      <c r="BH137" s="174"/>
      <c r="BI137" s="174"/>
      <c r="BJ137" s="174"/>
      <c r="BK137" s="174"/>
      <c r="BL137" s="174"/>
      <c r="BM137" s="174"/>
      <c r="BN137" s="174"/>
      <c r="BO137" s="174"/>
      <c r="BP137" s="174"/>
      <c r="BQ137" s="174"/>
      <c r="BR137" s="174"/>
      <c r="BS137" s="174"/>
      <c r="BT137" s="174"/>
      <c r="BU137" s="174"/>
      <c r="BV137" s="174"/>
    </row>
    <row r="138" spans="2:74" ht="13.5" x14ac:dyDescent="0.25">
      <c r="B138" s="86"/>
      <c r="C138" s="86"/>
      <c r="D138" s="174"/>
      <c r="E138" s="174"/>
      <c r="F138" s="174"/>
      <c r="G138" s="174"/>
      <c r="H138" s="174"/>
      <c r="I138" s="174"/>
      <c r="J138" s="174"/>
      <c r="K138" s="174"/>
      <c r="L138" s="174"/>
      <c r="M138" s="174"/>
      <c r="N138" s="174"/>
      <c r="O138" s="174"/>
      <c r="P138" s="174"/>
      <c r="Q138" s="174"/>
      <c r="R138" s="174"/>
      <c r="S138" s="174"/>
      <c r="T138" s="174"/>
      <c r="U138" s="174"/>
      <c r="V138" s="174"/>
      <c r="W138" s="174"/>
      <c r="X138" s="174"/>
      <c r="Y138" s="174"/>
      <c r="Z138" s="174"/>
      <c r="AA138" s="174"/>
      <c r="AB138" s="174"/>
      <c r="AC138" s="174"/>
      <c r="AD138" s="174"/>
      <c r="AE138" s="174"/>
      <c r="AF138" s="174"/>
      <c r="AG138" s="174"/>
      <c r="AH138" s="174"/>
      <c r="AI138" s="174"/>
      <c r="AJ138" s="174"/>
      <c r="AK138" s="174"/>
      <c r="AL138" s="174"/>
      <c r="AM138" s="174"/>
      <c r="AN138" s="174"/>
      <c r="AO138" s="174"/>
      <c r="AP138" s="174"/>
      <c r="AQ138" s="174"/>
      <c r="AR138" s="174"/>
      <c r="AS138" s="174"/>
      <c r="AT138" s="174"/>
      <c r="AU138" s="174"/>
      <c r="AV138" s="86"/>
      <c r="AW138" s="174"/>
      <c r="AX138" s="174"/>
      <c r="AY138" s="174"/>
      <c r="AZ138" s="174"/>
      <c r="BA138" s="174"/>
      <c r="BB138" s="174"/>
      <c r="BC138" s="174"/>
      <c r="BD138" s="174"/>
      <c r="BE138" s="174"/>
      <c r="BF138" s="174"/>
      <c r="BG138" s="174"/>
      <c r="BH138" s="174"/>
      <c r="BI138" s="174"/>
      <c r="BJ138" s="174"/>
      <c r="BK138" s="174"/>
      <c r="BL138" s="174"/>
      <c r="BM138" s="174"/>
      <c r="BN138" s="174"/>
      <c r="BO138" s="174"/>
      <c r="BP138" s="174"/>
      <c r="BQ138" s="174"/>
      <c r="BR138" s="174"/>
      <c r="BS138" s="174"/>
      <c r="BT138" s="174"/>
      <c r="BU138" s="174"/>
      <c r="BV138" s="174"/>
    </row>
    <row r="139" spans="2:74" ht="13.5" x14ac:dyDescent="0.25">
      <c r="B139" s="86"/>
      <c r="C139" s="86"/>
      <c r="D139" s="174"/>
      <c r="E139" s="174"/>
      <c r="F139" s="174"/>
      <c r="G139" s="174"/>
      <c r="H139" s="174"/>
      <c r="I139" s="174"/>
      <c r="J139" s="174"/>
      <c r="K139" s="174"/>
      <c r="L139" s="174"/>
      <c r="M139" s="174"/>
      <c r="N139" s="174"/>
      <c r="O139" s="174"/>
      <c r="P139" s="174"/>
      <c r="Q139" s="174"/>
      <c r="R139" s="174"/>
      <c r="S139" s="174"/>
      <c r="T139" s="174"/>
      <c r="U139" s="174"/>
      <c r="V139" s="174"/>
      <c r="W139" s="174"/>
      <c r="X139" s="174"/>
      <c r="Y139" s="174"/>
      <c r="Z139" s="174"/>
      <c r="AA139" s="174"/>
      <c r="AB139" s="174"/>
      <c r="AC139" s="174"/>
      <c r="AD139" s="174"/>
      <c r="AE139" s="174"/>
      <c r="AF139" s="174"/>
      <c r="AG139" s="174"/>
      <c r="AH139" s="174"/>
      <c r="AI139" s="174"/>
      <c r="AJ139" s="174"/>
      <c r="AK139" s="174"/>
      <c r="AL139" s="174"/>
      <c r="AM139" s="174"/>
      <c r="AN139" s="174"/>
      <c r="AO139" s="174"/>
      <c r="AP139" s="174"/>
      <c r="AQ139" s="174"/>
      <c r="AR139" s="174"/>
      <c r="AS139" s="174"/>
      <c r="AT139" s="174"/>
      <c r="AU139" s="174"/>
      <c r="AV139" s="86"/>
      <c r="AW139" s="174"/>
      <c r="AX139" s="174"/>
      <c r="AY139" s="174"/>
      <c r="AZ139" s="174"/>
      <c r="BA139" s="174"/>
      <c r="BB139" s="174"/>
      <c r="BC139" s="174"/>
      <c r="BD139" s="174"/>
      <c r="BE139" s="174"/>
      <c r="BF139" s="174"/>
      <c r="BG139" s="174"/>
      <c r="BH139" s="174"/>
      <c r="BI139" s="174"/>
      <c r="BJ139" s="174"/>
      <c r="BK139" s="174"/>
      <c r="BL139" s="174"/>
      <c r="BM139" s="174"/>
      <c r="BN139" s="174"/>
      <c r="BO139" s="174"/>
      <c r="BP139" s="174"/>
      <c r="BQ139" s="174"/>
      <c r="BR139" s="174"/>
      <c r="BS139" s="174"/>
      <c r="BT139" s="174"/>
      <c r="BU139" s="174"/>
      <c r="BV139" s="174"/>
    </row>
    <row r="140" spans="2:74" ht="13.5" x14ac:dyDescent="0.25">
      <c r="B140" s="86"/>
      <c r="C140" s="86"/>
      <c r="D140" s="174"/>
      <c r="E140" s="174"/>
      <c r="F140" s="174"/>
      <c r="G140" s="174"/>
      <c r="H140" s="174"/>
      <c r="I140" s="174"/>
      <c r="J140" s="174"/>
      <c r="K140" s="174"/>
      <c r="L140" s="174"/>
      <c r="M140" s="174"/>
      <c r="N140" s="174"/>
      <c r="O140" s="174"/>
      <c r="P140" s="174"/>
      <c r="Q140" s="174"/>
      <c r="R140" s="174"/>
      <c r="S140" s="174"/>
      <c r="T140" s="174"/>
      <c r="U140" s="174"/>
      <c r="V140" s="174"/>
      <c r="W140" s="174"/>
      <c r="X140" s="174"/>
      <c r="Y140" s="174"/>
      <c r="Z140" s="174"/>
      <c r="AA140" s="174"/>
      <c r="AB140" s="174"/>
      <c r="AC140" s="174"/>
      <c r="AD140" s="174"/>
      <c r="AE140" s="174"/>
      <c r="AF140" s="174"/>
      <c r="AG140" s="174"/>
      <c r="AH140" s="174"/>
      <c r="AI140" s="174"/>
      <c r="AJ140" s="174"/>
      <c r="AK140" s="174"/>
      <c r="AL140" s="174"/>
      <c r="AM140" s="174"/>
      <c r="AN140" s="174"/>
      <c r="AO140" s="174"/>
      <c r="AP140" s="174"/>
      <c r="AQ140" s="174"/>
      <c r="AR140" s="174"/>
      <c r="AS140" s="174"/>
      <c r="AT140" s="174"/>
      <c r="AU140" s="174"/>
      <c r="AV140" s="86"/>
      <c r="AW140" s="174"/>
      <c r="AX140" s="174"/>
      <c r="AY140" s="174"/>
      <c r="AZ140" s="174"/>
      <c r="BA140" s="174"/>
      <c r="BB140" s="174"/>
      <c r="BC140" s="174"/>
      <c r="BD140" s="174"/>
      <c r="BE140" s="174"/>
      <c r="BF140" s="174"/>
      <c r="BG140" s="174"/>
      <c r="BH140" s="174"/>
      <c r="BI140" s="174"/>
      <c r="BJ140" s="174"/>
      <c r="BK140" s="174"/>
      <c r="BL140" s="174"/>
      <c r="BM140" s="174"/>
      <c r="BN140" s="174"/>
      <c r="BO140" s="174"/>
      <c r="BP140" s="174"/>
      <c r="BQ140" s="174"/>
      <c r="BR140" s="174"/>
      <c r="BS140" s="174"/>
      <c r="BT140" s="174"/>
      <c r="BU140" s="174"/>
      <c r="BV140" s="174"/>
    </row>
    <row r="141" spans="2:74" ht="13.5" x14ac:dyDescent="0.25">
      <c r="B141" s="86"/>
      <c r="C141" s="86"/>
      <c r="D141" s="174"/>
      <c r="E141" s="174"/>
      <c r="F141" s="174"/>
      <c r="G141" s="174"/>
      <c r="H141" s="174"/>
      <c r="I141" s="174"/>
      <c r="J141" s="174"/>
      <c r="K141" s="174"/>
      <c r="L141" s="174"/>
      <c r="M141" s="174"/>
      <c r="N141" s="174"/>
      <c r="O141" s="174"/>
      <c r="P141" s="174"/>
      <c r="Q141" s="174"/>
      <c r="R141" s="174"/>
      <c r="S141" s="174"/>
      <c r="T141" s="174"/>
      <c r="U141" s="174"/>
      <c r="V141" s="174"/>
      <c r="W141" s="174"/>
      <c r="X141" s="174"/>
      <c r="Y141" s="174"/>
      <c r="Z141" s="174"/>
      <c r="AA141" s="174"/>
      <c r="AB141" s="174"/>
      <c r="AC141" s="174"/>
      <c r="AD141" s="174"/>
      <c r="AE141" s="174"/>
      <c r="AF141" s="174"/>
      <c r="AG141" s="174"/>
      <c r="AH141" s="174"/>
      <c r="AI141" s="174"/>
      <c r="AJ141" s="174"/>
      <c r="AK141" s="174"/>
      <c r="AL141" s="174"/>
      <c r="AM141" s="174"/>
      <c r="AN141" s="174"/>
      <c r="AO141" s="174"/>
      <c r="AP141" s="174"/>
      <c r="AQ141" s="174"/>
      <c r="AR141" s="174"/>
      <c r="AS141" s="174"/>
      <c r="AT141" s="174"/>
      <c r="AU141" s="174"/>
      <c r="AV141" s="86"/>
      <c r="AW141" s="174"/>
      <c r="AX141" s="174"/>
      <c r="AY141" s="174"/>
      <c r="AZ141" s="174"/>
      <c r="BA141" s="174"/>
      <c r="BB141" s="174"/>
      <c r="BC141" s="174"/>
      <c r="BD141" s="174"/>
      <c r="BE141" s="174"/>
      <c r="BF141" s="174"/>
      <c r="BG141" s="174"/>
      <c r="BH141" s="174"/>
      <c r="BI141" s="174"/>
      <c r="BJ141" s="174"/>
      <c r="BK141" s="174"/>
      <c r="BL141" s="174"/>
      <c r="BM141" s="174"/>
      <c r="BN141" s="174"/>
      <c r="BO141" s="174"/>
      <c r="BP141" s="174"/>
      <c r="BQ141" s="174"/>
      <c r="BR141" s="174"/>
      <c r="BS141" s="174"/>
      <c r="BT141" s="174"/>
      <c r="BU141" s="174"/>
      <c r="BV141" s="174"/>
    </row>
    <row r="142" spans="2:74" ht="13.5" x14ac:dyDescent="0.25">
      <c r="B142" s="86"/>
      <c r="C142" s="86"/>
      <c r="D142" s="174"/>
      <c r="E142" s="174"/>
      <c r="F142" s="174"/>
      <c r="G142" s="174"/>
      <c r="H142" s="174"/>
      <c r="I142" s="174"/>
      <c r="J142" s="174"/>
      <c r="K142" s="174"/>
      <c r="L142" s="174"/>
      <c r="M142" s="174"/>
      <c r="N142" s="174"/>
      <c r="O142" s="174"/>
      <c r="P142" s="174"/>
      <c r="Q142" s="174"/>
      <c r="R142" s="174"/>
      <c r="S142" s="174"/>
      <c r="T142" s="174"/>
      <c r="U142" s="174"/>
      <c r="V142" s="174"/>
      <c r="W142" s="174"/>
      <c r="X142" s="174"/>
      <c r="Y142" s="174"/>
      <c r="Z142" s="174"/>
      <c r="AA142" s="174"/>
      <c r="AB142" s="174"/>
      <c r="AC142" s="174"/>
      <c r="AD142" s="174"/>
      <c r="AE142" s="174"/>
      <c r="AF142" s="174"/>
      <c r="AG142" s="174"/>
      <c r="AH142" s="174"/>
      <c r="AI142" s="174"/>
      <c r="AJ142" s="174"/>
      <c r="AK142" s="174"/>
      <c r="AL142" s="174"/>
      <c r="AM142" s="174"/>
      <c r="AN142" s="174"/>
      <c r="AO142" s="174"/>
      <c r="AP142" s="174"/>
      <c r="AQ142" s="174"/>
      <c r="AR142" s="174"/>
      <c r="AS142" s="174"/>
      <c r="AT142" s="174"/>
      <c r="AU142" s="174"/>
      <c r="AV142" s="86"/>
      <c r="AW142" s="174"/>
      <c r="AX142" s="174"/>
      <c r="AY142" s="174"/>
      <c r="AZ142" s="174"/>
      <c r="BA142" s="174"/>
      <c r="BB142" s="174"/>
      <c r="BC142" s="174"/>
      <c r="BD142" s="174"/>
      <c r="BE142" s="174"/>
      <c r="BF142" s="174"/>
      <c r="BG142" s="174"/>
      <c r="BH142" s="174"/>
      <c r="BI142" s="174"/>
      <c r="BJ142" s="174"/>
      <c r="BK142" s="174"/>
      <c r="BL142" s="174"/>
      <c r="BM142" s="174"/>
      <c r="BN142" s="174"/>
      <c r="BO142" s="174"/>
      <c r="BP142" s="174"/>
      <c r="BQ142" s="174"/>
      <c r="BR142" s="174"/>
      <c r="BS142" s="174"/>
      <c r="BT142" s="174"/>
      <c r="BU142" s="174"/>
      <c r="BV142" s="174"/>
    </row>
    <row r="143" spans="2:74" ht="13.5" x14ac:dyDescent="0.25">
      <c r="B143" s="86"/>
      <c r="C143" s="86"/>
      <c r="D143" s="174"/>
      <c r="E143" s="174"/>
      <c r="F143" s="174"/>
      <c r="G143" s="174"/>
      <c r="H143" s="174"/>
      <c r="I143" s="174"/>
      <c r="J143" s="174"/>
      <c r="K143" s="174"/>
      <c r="L143" s="174"/>
      <c r="M143" s="174"/>
      <c r="N143" s="174"/>
      <c r="O143" s="174"/>
      <c r="P143" s="174"/>
      <c r="Q143" s="174"/>
      <c r="R143" s="174"/>
      <c r="S143" s="174"/>
      <c r="T143" s="174"/>
      <c r="U143" s="174"/>
      <c r="V143" s="174"/>
      <c r="W143" s="174"/>
      <c r="X143" s="174"/>
      <c r="Y143" s="174"/>
      <c r="Z143" s="174"/>
      <c r="AA143" s="174"/>
      <c r="AB143" s="174"/>
      <c r="AC143" s="174"/>
      <c r="AD143" s="174"/>
      <c r="AE143" s="174"/>
      <c r="AF143" s="174"/>
      <c r="AG143" s="174"/>
      <c r="AH143" s="174"/>
      <c r="AI143" s="174"/>
      <c r="AJ143" s="174"/>
      <c r="AK143" s="174"/>
      <c r="AL143" s="174"/>
      <c r="AM143" s="174"/>
      <c r="AN143" s="174"/>
      <c r="AO143" s="174"/>
      <c r="AP143" s="174"/>
      <c r="AQ143" s="174"/>
      <c r="AR143" s="174"/>
      <c r="AS143" s="174"/>
      <c r="AT143" s="174"/>
      <c r="AU143" s="174"/>
      <c r="AV143" s="86"/>
      <c r="AW143" s="174"/>
      <c r="AX143" s="174"/>
      <c r="AY143" s="174"/>
      <c r="AZ143" s="174"/>
      <c r="BA143" s="174"/>
      <c r="BB143" s="174"/>
      <c r="BC143" s="174"/>
      <c r="BD143" s="174"/>
      <c r="BE143" s="174"/>
      <c r="BF143" s="174"/>
      <c r="BG143" s="174"/>
      <c r="BH143" s="174"/>
      <c r="BI143" s="174"/>
      <c r="BJ143" s="174"/>
      <c r="BK143" s="174"/>
      <c r="BL143" s="174"/>
      <c r="BM143" s="174"/>
      <c r="BN143" s="174"/>
      <c r="BO143" s="174"/>
      <c r="BP143" s="174"/>
      <c r="BQ143" s="174"/>
      <c r="BR143" s="174"/>
      <c r="BS143" s="174"/>
      <c r="BT143" s="174"/>
      <c r="BU143" s="174"/>
      <c r="BV143" s="174"/>
    </row>
    <row r="144" spans="2:74" ht="13.5" x14ac:dyDescent="0.25">
      <c r="B144" s="86"/>
      <c r="C144" s="86"/>
      <c r="D144" s="174"/>
      <c r="E144" s="174"/>
      <c r="F144" s="174"/>
      <c r="G144" s="174"/>
      <c r="H144" s="174"/>
      <c r="I144" s="174"/>
      <c r="J144" s="174"/>
      <c r="K144" s="174"/>
      <c r="L144" s="174"/>
      <c r="M144" s="174"/>
      <c r="N144" s="174"/>
      <c r="O144" s="174"/>
      <c r="P144" s="174"/>
      <c r="Q144" s="174"/>
      <c r="R144" s="174"/>
      <c r="S144" s="174"/>
      <c r="T144" s="174"/>
      <c r="U144" s="174"/>
      <c r="V144" s="174"/>
      <c r="W144" s="174"/>
      <c r="X144" s="174"/>
      <c r="Y144" s="174"/>
      <c r="Z144" s="174"/>
      <c r="AA144" s="174"/>
      <c r="AB144" s="174"/>
      <c r="AC144" s="174"/>
      <c r="AD144" s="174"/>
      <c r="AE144" s="174"/>
      <c r="AF144" s="174"/>
      <c r="AG144" s="174"/>
      <c r="AH144" s="174"/>
      <c r="AI144" s="174"/>
      <c r="AJ144" s="174"/>
      <c r="AK144" s="174"/>
      <c r="AL144" s="174"/>
      <c r="AM144" s="174"/>
      <c r="AN144" s="174"/>
      <c r="AO144" s="174"/>
      <c r="AP144" s="174"/>
      <c r="AQ144" s="174"/>
      <c r="AR144" s="174"/>
      <c r="AS144" s="174"/>
      <c r="AT144" s="174"/>
      <c r="AU144" s="174"/>
      <c r="AV144" s="86"/>
      <c r="AW144" s="174"/>
      <c r="AX144" s="174"/>
      <c r="AY144" s="174"/>
      <c r="AZ144" s="174"/>
      <c r="BA144" s="174"/>
      <c r="BB144" s="174"/>
      <c r="BC144" s="174"/>
      <c r="BD144" s="174"/>
      <c r="BE144" s="174"/>
      <c r="BF144" s="174"/>
      <c r="BG144" s="174"/>
      <c r="BH144" s="174"/>
      <c r="BI144" s="174"/>
      <c r="BJ144" s="174"/>
      <c r="BK144" s="174"/>
      <c r="BL144" s="174"/>
      <c r="BM144" s="174"/>
      <c r="BN144" s="174"/>
      <c r="BO144" s="174"/>
      <c r="BP144" s="174"/>
      <c r="BQ144" s="174"/>
      <c r="BR144" s="174"/>
      <c r="BS144" s="174"/>
      <c r="BT144" s="174"/>
      <c r="BU144" s="174"/>
      <c r="BV144" s="174"/>
    </row>
    <row r="145" spans="2:74" ht="13.5" x14ac:dyDescent="0.25">
      <c r="B145" s="86"/>
      <c r="C145" s="86"/>
      <c r="D145" s="174"/>
      <c r="E145" s="174"/>
      <c r="F145" s="174"/>
      <c r="G145" s="174"/>
      <c r="H145" s="174"/>
      <c r="I145" s="174"/>
      <c r="J145" s="174"/>
      <c r="K145" s="174"/>
      <c r="L145" s="174"/>
      <c r="M145" s="174"/>
      <c r="N145" s="174"/>
      <c r="O145" s="174"/>
      <c r="P145" s="174"/>
      <c r="Q145" s="174"/>
      <c r="R145" s="174"/>
      <c r="S145" s="174"/>
      <c r="T145" s="174"/>
      <c r="U145" s="174"/>
      <c r="V145" s="174"/>
      <c r="W145" s="174"/>
      <c r="X145" s="174"/>
      <c r="Y145" s="174"/>
      <c r="Z145" s="174"/>
      <c r="AA145" s="174"/>
      <c r="AB145" s="174"/>
      <c r="AC145" s="174"/>
      <c r="AD145" s="174"/>
      <c r="AE145" s="174"/>
      <c r="AF145" s="174"/>
      <c r="AG145" s="174"/>
      <c r="AH145" s="174"/>
      <c r="AI145" s="174"/>
      <c r="AJ145" s="174"/>
      <c r="AK145" s="174"/>
      <c r="AL145" s="174"/>
      <c r="AM145" s="174"/>
      <c r="AN145" s="174"/>
      <c r="AO145" s="174"/>
      <c r="AP145" s="174"/>
      <c r="AQ145" s="174"/>
      <c r="AR145" s="174"/>
      <c r="AS145" s="174"/>
      <c r="AT145" s="174"/>
      <c r="AU145" s="174"/>
      <c r="AV145" s="86"/>
      <c r="AW145" s="174"/>
      <c r="AX145" s="174"/>
      <c r="AY145" s="174"/>
      <c r="AZ145" s="174"/>
      <c r="BA145" s="174"/>
      <c r="BB145" s="174"/>
      <c r="BC145" s="174"/>
      <c r="BD145" s="174"/>
      <c r="BE145" s="174"/>
      <c r="BF145" s="174"/>
      <c r="BG145" s="174"/>
      <c r="BH145" s="174"/>
      <c r="BI145" s="174"/>
      <c r="BJ145" s="174"/>
      <c r="BK145" s="174"/>
      <c r="BL145" s="174"/>
      <c r="BM145" s="174"/>
      <c r="BN145" s="174"/>
      <c r="BO145" s="174"/>
      <c r="BP145" s="174"/>
      <c r="BQ145" s="174"/>
      <c r="BR145" s="174"/>
      <c r="BS145" s="174"/>
      <c r="BT145" s="174"/>
      <c r="BU145" s="174"/>
      <c r="BV145" s="174"/>
    </row>
    <row r="146" spans="2:74" ht="13.5" x14ac:dyDescent="0.25">
      <c r="B146" s="86"/>
      <c r="C146" s="86"/>
      <c r="D146" s="174"/>
      <c r="E146" s="174"/>
      <c r="F146" s="174"/>
      <c r="G146" s="174"/>
      <c r="H146" s="174"/>
      <c r="I146" s="174"/>
      <c r="J146" s="174"/>
      <c r="K146" s="174"/>
      <c r="L146" s="174"/>
      <c r="M146" s="174"/>
      <c r="N146" s="174"/>
      <c r="O146" s="174"/>
      <c r="P146" s="174"/>
      <c r="Q146" s="174"/>
      <c r="R146" s="174"/>
      <c r="S146" s="174"/>
      <c r="T146" s="174"/>
      <c r="U146" s="174"/>
      <c r="V146" s="174"/>
      <c r="W146" s="174"/>
      <c r="X146" s="174"/>
      <c r="Y146" s="174"/>
      <c r="Z146" s="174"/>
      <c r="AA146" s="174"/>
      <c r="AB146" s="174"/>
      <c r="AC146" s="174"/>
      <c r="AD146" s="174"/>
      <c r="AE146" s="174"/>
      <c r="AF146" s="174"/>
      <c r="AG146" s="174"/>
      <c r="AH146" s="174"/>
      <c r="AI146" s="174"/>
      <c r="AJ146" s="174"/>
      <c r="AK146" s="174"/>
      <c r="AL146" s="174"/>
      <c r="AM146" s="174"/>
      <c r="AN146" s="174"/>
      <c r="AO146" s="174"/>
      <c r="AP146" s="174"/>
      <c r="AQ146" s="174"/>
      <c r="AR146" s="174"/>
      <c r="AS146" s="174"/>
      <c r="AT146" s="174"/>
      <c r="AU146" s="174"/>
      <c r="AV146" s="86"/>
      <c r="AW146" s="174"/>
      <c r="AX146" s="174"/>
      <c r="AY146" s="174"/>
      <c r="AZ146" s="174"/>
      <c r="BA146" s="174"/>
      <c r="BB146" s="174"/>
      <c r="BC146" s="174"/>
      <c r="BD146" s="174"/>
      <c r="BE146" s="174"/>
      <c r="BF146" s="174"/>
      <c r="BG146" s="174"/>
      <c r="BH146" s="174"/>
      <c r="BI146" s="174"/>
      <c r="BJ146" s="174"/>
      <c r="BK146" s="174"/>
      <c r="BL146" s="174"/>
      <c r="BM146" s="174"/>
      <c r="BN146" s="174"/>
      <c r="BO146" s="174"/>
      <c r="BP146" s="174"/>
      <c r="BQ146" s="174"/>
      <c r="BR146" s="174"/>
      <c r="BS146" s="174"/>
      <c r="BT146" s="174"/>
      <c r="BU146" s="174"/>
      <c r="BV146" s="174"/>
    </row>
    <row r="147" spans="2:74" ht="13.5" x14ac:dyDescent="0.25">
      <c r="B147" s="86"/>
      <c r="C147" s="86"/>
      <c r="D147" s="174"/>
      <c r="E147" s="174"/>
      <c r="F147" s="174"/>
      <c r="G147" s="174"/>
      <c r="H147" s="174"/>
      <c r="I147" s="174"/>
      <c r="J147" s="174"/>
      <c r="K147" s="174"/>
      <c r="L147" s="174"/>
      <c r="M147" s="174"/>
      <c r="N147" s="174"/>
      <c r="O147" s="174"/>
      <c r="P147" s="174"/>
      <c r="Q147" s="174"/>
      <c r="R147" s="174"/>
      <c r="S147" s="174"/>
      <c r="T147" s="174"/>
      <c r="U147" s="174"/>
      <c r="V147" s="174"/>
      <c r="W147" s="174"/>
      <c r="X147" s="174"/>
      <c r="Y147" s="174"/>
      <c r="Z147" s="174"/>
      <c r="AA147" s="174"/>
      <c r="AB147" s="174"/>
      <c r="AC147" s="174"/>
      <c r="AD147" s="174"/>
      <c r="AE147" s="174"/>
      <c r="AF147" s="174"/>
      <c r="AG147" s="174"/>
      <c r="AH147" s="174"/>
      <c r="AI147" s="174"/>
      <c r="AJ147" s="174"/>
      <c r="AK147" s="174"/>
      <c r="AL147" s="174"/>
      <c r="AM147" s="174"/>
      <c r="AN147" s="174"/>
      <c r="AO147" s="174"/>
      <c r="AP147" s="174"/>
      <c r="AQ147" s="174"/>
      <c r="AR147" s="174"/>
      <c r="AS147" s="174"/>
      <c r="AT147" s="174"/>
      <c r="AU147" s="174"/>
      <c r="AV147" s="86"/>
      <c r="AW147" s="174"/>
      <c r="AX147" s="174"/>
      <c r="AY147" s="174"/>
      <c r="AZ147" s="174"/>
      <c r="BA147" s="174"/>
      <c r="BB147" s="174"/>
      <c r="BC147" s="174"/>
      <c r="BD147" s="174"/>
      <c r="BE147" s="174"/>
      <c r="BF147" s="174"/>
      <c r="BG147" s="174"/>
      <c r="BH147" s="174"/>
      <c r="BI147" s="174"/>
      <c r="BJ147" s="174"/>
      <c r="BK147" s="174"/>
      <c r="BL147" s="174"/>
      <c r="BM147" s="174"/>
      <c r="BN147" s="174"/>
      <c r="BO147" s="174"/>
      <c r="BP147" s="174"/>
      <c r="BQ147" s="174"/>
      <c r="BR147" s="174"/>
      <c r="BS147" s="174"/>
      <c r="BT147" s="174"/>
      <c r="BU147" s="174"/>
      <c r="BV147" s="174"/>
    </row>
    <row r="148" spans="2:74" ht="13.5" x14ac:dyDescent="0.25">
      <c r="B148" s="86"/>
      <c r="C148" s="86"/>
      <c r="D148" s="174"/>
      <c r="E148" s="174"/>
      <c r="F148" s="174"/>
      <c r="G148" s="174"/>
      <c r="H148" s="174"/>
      <c r="I148" s="174"/>
      <c r="J148" s="174"/>
      <c r="K148" s="174"/>
      <c r="L148" s="174"/>
      <c r="M148" s="174"/>
      <c r="N148" s="174"/>
      <c r="O148" s="174"/>
      <c r="P148" s="174"/>
      <c r="Q148" s="174"/>
      <c r="R148" s="174"/>
      <c r="S148" s="174"/>
      <c r="T148" s="174"/>
      <c r="U148" s="174"/>
      <c r="V148" s="174"/>
      <c r="W148" s="174"/>
      <c r="X148" s="174"/>
      <c r="Y148" s="174"/>
      <c r="Z148" s="174"/>
      <c r="AA148" s="174"/>
      <c r="AB148" s="174"/>
      <c r="AC148" s="174"/>
      <c r="AD148" s="174"/>
      <c r="AE148" s="174"/>
      <c r="AF148" s="174"/>
      <c r="AG148" s="174"/>
      <c r="AH148" s="174"/>
      <c r="AI148" s="174"/>
      <c r="AJ148" s="174"/>
      <c r="AK148" s="174"/>
      <c r="AL148" s="174"/>
      <c r="AM148" s="174"/>
      <c r="AN148" s="174"/>
      <c r="AO148" s="174"/>
      <c r="AP148" s="174"/>
      <c r="AQ148" s="174"/>
      <c r="AR148" s="174"/>
      <c r="AS148" s="174"/>
      <c r="AT148" s="174"/>
      <c r="AU148" s="174"/>
      <c r="AV148" s="86"/>
      <c r="AW148" s="174"/>
      <c r="AX148" s="174"/>
      <c r="AY148" s="174"/>
      <c r="AZ148" s="174"/>
      <c r="BA148" s="174"/>
      <c r="BB148" s="174"/>
      <c r="BC148" s="174"/>
      <c r="BD148" s="174"/>
      <c r="BE148" s="174"/>
      <c r="BF148" s="174"/>
      <c r="BG148" s="174"/>
      <c r="BH148" s="174"/>
      <c r="BI148" s="174"/>
      <c r="BJ148" s="174"/>
      <c r="BK148" s="174"/>
      <c r="BL148" s="174"/>
      <c r="BM148" s="174"/>
      <c r="BN148" s="174"/>
      <c r="BO148" s="174"/>
      <c r="BP148" s="174"/>
      <c r="BQ148" s="174"/>
      <c r="BR148" s="174"/>
      <c r="BS148" s="174"/>
      <c r="BT148" s="174"/>
      <c r="BU148" s="174"/>
      <c r="BV148" s="174"/>
    </row>
    <row r="149" spans="2:74" ht="13.5" x14ac:dyDescent="0.25">
      <c r="B149" s="86"/>
      <c r="C149" s="86"/>
      <c r="D149" s="174"/>
      <c r="E149" s="174"/>
      <c r="F149" s="174"/>
      <c r="G149" s="174"/>
      <c r="H149" s="174"/>
      <c r="I149" s="174"/>
      <c r="J149" s="174"/>
      <c r="K149" s="174"/>
      <c r="L149" s="174"/>
      <c r="M149" s="174"/>
      <c r="N149" s="174"/>
      <c r="O149" s="174"/>
      <c r="P149" s="174"/>
      <c r="Q149" s="174"/>
      <c r="R149" s="174"/>
      <c r="S149" s="174"/>
      <c r="T149" s="174"/>
      <c r="U149" s="174"/>
      <c r="V149" s="174"/>
      <c r="W149" s="174"/>
      <c r="X149" s="174"/>
      <c r="Y149" s="174"/>
      <c r="Z149" s="174"/>
      <c r="AA149" s="174"/>
      <c r="AB149" s="174"/>
      <c r="AC149" s="174"/>
      <c r="AD149" s="174"/>
      <c r="AE149" s="174"/>
      <c r="AF149" s="174"/>
      <c r="AG149" s="174"/>
      <c r="AH149" s="174"/>
      <c r="AI149" s="174"/>
      <c r="AJ149" s="174"/>
      <c r="AK149" s="174"/>
      <c r="AL149" s="174"/>
      <c r="AM149" s="174"/>
      <c r="AN149" s="174"/>
      <c r="AO149" s="174"/>
      <c r="AP149" s="174"/>
      <c r="AQ149" s="174"/>
      <c r="AR149" s="174"/>
      <c r="AS149" s="174"/>
      <c r="AT149" s="174"/>
      <c r="AU149" s="174"/>
      <c r="AV149" s="86"/>
      <c r="AW149" s="174"/>
      <c r="AX149" s="174"/>
      <c r="AY149" s="174"/>
      <c r="AZ149" s="174"/>
      <c r="BA149" s="174"/>
      <c r="BB149" s="174"/>
      <c r="BC149" s="174"/>
      <c r="BD149" s="174"/>
      <c r="BE149" s="174"/>
      <c r="BF149" s="174"/>
      <c r="BG149" s="174"/>
      <c r="BH149" s="174"/>
      <c r="BI149" s="174"/>
      <c r="BJ149" s="174"/>
      <c r="BK149" s="174"/>
      <c r="BL149" s="174"/>
      <c r="BM149" s="174"/>
      <c r="BN149" s="174"/>
      <c r="BO149" s="174"/>
      <c r="BP149" s="174"/>
      <c r="BQ149" s="174"/>
      <c r="BR149" s="174"/>
      <c r="BS149" s="174"/>
      <c r="BT149" s="174"/>
      <c r="BU149" s="174"/>
      <c r="BV149" s="174"/>
    </row>
    <row r="150" spans="2:74" ht="13.5" x14ac:dyDescent="0.25">
      <c r="B150" s="86"/>
      <c r="C150" s="86"/>
      <c r="D150" s="174"/>
      <c r="E150" s="174"/>
      <c r="F150" s="174"/>
      <c r="G150" s="174"/>
      <c r="H150" s="174"/>
      <c r="I150" s="174"/>
      <c r="J150" s="174"/>
      <c r="K150" s="174"/>
      <c r="L150" s="174"/>
      <c r="M150" s="174"/>
      <c r="N150" s="174"/>
      <c r="O150" s="174"/>
      <c r="P150" s="174"/>
      <c r="Q150" s="174"/>
      <c r="R150" s="174"/>
      <c r="S150" s="174"/>
      <c r="T150" s="174"/>
      <c r="U150" s="174"/>
      <c r="V150" s="174"/>
      <c r="W150" s="174"/>
      <c r="X150" s="174"/>
      <c r="Y150" s="174"/>
      <c r="Z150" s="174"/>
      <c r="AA150" s="174"/>
      <c r="AB150" s="174"/>
      <c r="AC150" s="174"/>
      <c r="AD150" s="174"/>
      <c r="AE150" s="174"/>
      <c r="AF150" s="174"/>
      <c r="AG150" s="174"/>
      <c r="AH150" s="174"/>
      <c r="AI150" s="174"/>
      <c r="AJ150" s="174"/>
      <c r="AK150" s="174"/>
      <c r="AL150" s="174"/>
      <c r="AM150" s="174"/>
      <c r="AN150" s="174"/>
      <c r="AO150" s="174"/>
      <c r="AP150" s="174"/>
      <c r="AQ150" s="174"/>
      <c r="AR150" s="174"/>
      <c r="AS150" s="174"/>
      <c r="AT150" s="174"/>
      <c r="AU150" s="174"/>
      <c r="AV150" s="86"/>
      <c r="AW150" s="174"/>
      <c r="AX150" s="174"/>
      <c r="AY150" s="174"/>
      <c r="AZ150" s="174"/>
      <c r="BA150" s="174"/>
      <c r="BB150" s="174"/>
      <c r="BC150" s="174"/>
      <c r="BD150" s="174"/>
      <c r="BE150" s="174"/>
      <c r="BF150" s="174"/>
      <c r="BG150" s="174"/>
      <c r="BH150" s="174"/>
      <c r="BI150" s="174"/>
      <c r="BJ150" s="174"/>
      <c r="BK150" s="174"/>
      <c r="BL150" s="174"/>
      <c r="BM150" s="174"/>
      <c r="BN150" s="174"/>
      <c r="BO150" s="174"/>
      <c r="BP150" s="174"/>
      <c r="BQ150" s="174"/>
      <c r="BR150" s="174"/>
      <c r="BS150" s="174"/>
      <c r="BT150" s="174"/>
      <c r="BU150" s="174"/>
      <c r="BV150" s="174"/>
    </row>
    <row r="151" spans="2:74" ht="13.5" x14ac:dyDescent="0.25">
      <c r="B151" s="86"/>
      <c r="C151" s="86"/>
      <c r="D151" s="174"/>
      <c r="E151" s="174"/>
      <c r="F151" s="174"/>
      <c r="G151" s="174"/>
      <c r="H151" s="174"/>
      <c r="I151" s="174"/>
      <c r="J151" s="174"/>
      <c r="K151" s="174"/>
      <c r="L151" s="174"/>
      <c r="M151" s="174"/>
      <c r="N151" s="174"/>
      <c r="O151" s="174"/>
      <c r="P151" s="174"/>
      <c r="Q151" s="174"/>
      <c r="R151" s="174"/>
      <c r="S151" s="174"/>
      <c r="T151" s="174"/>
      <c r="U151" s="174"/>
      <c r="V151" s="174"/>
      <c r="W151" s="174"/>
      <c r="X151" s="174"/>
      <c r="Y151" s="174"/>
      <c r="Z151" s="174"/>
      <c r="AA151" s="174"/>
      <c r="AB151" s="174"/>
      <c r="AC151" s="174"/>
      <c r="AD151" s="174"/>
      <c r="AE151" s="174"/>
      <c r="AF151" s="174"/>
      <c r="AG151" s="174"/>
      <c r="AH151" s="174"/>
      <c r="AI151" s="174"/>
      <c r="AJ151" s="174"/>
      <c r="AK151" s="174"/>
      <c r="AL151" s="174"/>
      <c r="AM151" s="174"/>
      <c r="AN151" s="174"/>
      <c r="AO151" s="174"/>
      <c r="AP151" s="174"/>
      <c r="AQ151" s="174"/>
      <c r="AR151" s="174"/>
      <c r="AS151" s="174"/>
      <c r="AT151" s="174"/>
      <c r="AU151" s="174"/>
      <c r="AV151" s="86"/>
      <c r="AW151" s="174"/>
      <c r="AX151" s="174"/>
      <c r="AY151" s="174"/>
      <c r="AZ151" s="174"/>
      <c r="BA151" s="174"/>
      <c r="BB151" s="174"/>
      <c r="BC151" s="174"/>
      <c r="BD151" s="174"/>
      <c r="BE151" s="174"/>
      <c r="BF151" s="174"/>
      <c r="BG151" s="174"/>
      <c r="BH151" s="174"/>
      <c r="BI151" s="174"/>
      <c r="BJ151" s="174"/>
      <c r="BK151" s="174"/>
      <c r="BL151" s="174"/>
      <c r="BM151" s="174"/>
      <c r="BN151" s="174"/>
      <c r="BO151" s="174"/>
      <c r="BP151" s="174"/>
      <c r="BQ151" s="174"/>
      <c r="BR151" s="174"/>
      <c r="BS151" s="174"/>
      <c r="BT151" s="174"/>
      <c r="BU151" s="174"/>
      <c r="BV151" s="174"/>
    </row>
    <row r="152" spans="2:74" ht="13.5" x14ac:dyDescent="0.25">
      <c r="B152" s="86"/>
      <c r="C152" s="86"/>
      <c r="D152" s="174"/>
      <c r="E152" s="174"/>
      <c r="F152" s="174"/>
      <c r="G152" s="174"/>
      <c r="H152" s="174"/>
      <c r="I152" s="174"/>
      <c r="J152" s="174"/>
      <c r="K152" s="174"/>
      <c r="L152" s="174"/>
      <c r="M152" s="174"/>
      <c r="N152" s="174"/>
      <c r="O152" s="174"/>
      <c r="P152" s="174"/>
      <c r="Q152" s="174"/>
      <c r="R152" s="174"/>
      <c r="S152" s="174"/>
      <c r="T152" s="174"/>
      <c r="U152" s="174"/>
      <c r="V152" s="174"/>
      <c r="W152" s="174"/>
      <c r="X152" s="174"/>
      <c r="Y152" s="174"/>
      <c r="Z152" s="174"/>
      <c r="AA152" s="174"/>
      <c r="AB152" s="174"/>
      <c r="AC152" s="174"/>
      <c r="AD152" s="174"/>
      <c r="AE152" s="174"/>
      <c r="AF152" s="174"/>
      <c r="AG152" s="174"/>
      <c r="AH152" s="174"/>
      <c r="AI152" s="174"/>
      <c r="AJ152" s="174"/>
      <c r="AK152" s="174"/>
      <c r="AL152" s="174"/>
      <c r="AM152" s="174"/>
      <c r="AN152" s="174"/>
      <c r="AO152" s="174"/>
      <c r="AP152" s="174"/>
      <c r="AQ152" s="174"/>
      <c r="AR152" s="174"/>
      <c r="AS152" s="174"/>
      <c r="AT152" s="174"/>
      <c r="AU152" s="174"/>
      <c r="AV152" s="86"/>
      <c r="AW152" s="174"/>
      <c r="AX152" s="174"/>
      <c r="AY152" s="174"/>
      <c r="AZ152" s="174"/>
      <c r="BA152" s="174"/>
      <c r="BB152" s="174"/>
      <c r="BC152" s="174"/>
      <c r="BD152" s="174"/>
      <c r="BE152" s="174"/>
      <c r="BF152" s="174"/>
      <c r="BG152" s="174"/>
      <c r="BH152" s="174"/>
      <c r="BI152" s="174"/>
      <c r="BJ152" s="174"/>
      <c r="BK152" s="174"/>
      <c r="BL152" s="174"/>
      <c r="BM152" s="174"/>
      <c r="BN152" s="174"/>
      <c r="BO152" s="174"/>
      <c r="BP152" s="174"/>
      <c r="BQ152" s="174"/>
      <c r="BR152" s="174"/>
      <c r="BS152" s="174"/>
      <c r="BT152" s="174"/>
      <c r="BU152" s="174"/>
      <c r="BV152" s="174"/>
    </row>
    <row r="153" spans="2:74" ht="13.5" x14ac:dyDescent="0.25">
      <c r="B153" s="86"/>
      <c r="C153" s="86"/>
      <c r="D153" s="174"/>
      <c r="E153" s="174"/>
      <c r="F153" s="174"/>
      <c r="G153" s="174"/>
      <c r="H153" s="174"/>
      <c r="I153" s="174"/>
      <c r="J153" s="174"/>
      <c r="K153" s="174"/>
      <c r="L153" s="174"/>
      <c r="M153" s="174"/>
      <c r="N153" s="174"/>
      <c r="O153" s="174"/>
      <c r="P153" s="174"/>
      <c r="Q153" s="174"/>
      <c r="R153" s="174"/>
      <c r="S153" s="174"/>
      <c r="T153" s="174"/>
      <c r="U153" s="174"/>
      <c r="V153" s="174"/>
      <c r="W153" s="174"/>
      <c r="X153" s="174"/>
      <c r="Y153" s="174"/>
      <c r="Z153" s="174"/>
      <c r="AA153" s="174"/>
      <c r="AB153" s="174"/>
      <c r="AC153" s="174"/>
      <c r="AD153" s="174"/>
      <c r="AE153" s="174"/>
      <c r="AF153" s="174"/>
      <c r="AG153" s="174"/>
      <c r="AH153" s="174"/>
      <c r="AI153" s="174"/>
      <c r="AJ153" s="174"/>
      <c r="AK153" s="174"/>
      <c r="AL153" s="174"/>
      <c r="AM153" s="174"/>
      <c r="AN153" s="174"/>
      <c r="AO153" s="174"/>
      <c r="AP153" s="174"/>
      <c r="AQ153" s="174"/>
      <c r="AR153" s="174"/>
      <c r="AS153" s="174"/>
      <c r="AT153" s="174"/>
      <c r="AU153" s="174"/>
      <c r="AV153" s="86"/>
      <c r="AW153" s="174"/>
      <c r="AX153" s="174"/>
      <c r="AY153" s="174"/>
      <c r="AZ153" s="174"/>
      <c r="BA153" s="174"/>
      <c r="BB153" s="174"/>
      <c r="BC153" s="174"/>
      <c r="BD153" s="174"/>
      <c r="BE153" s="174"/>
      <c r="BF153" s="174"/>
      <c r="BG153" s="174"/>
      <c r="BH153" s="174"/>
      <c r="BI153" s="174"/>
      <c r="BJ153" s="174"/>
      <c r="BK153" s="174"/>
      <c r="BL153" s="174"/>
      <c r="BM153" s="174"/>
      <c r="BN153" s="174"/>
      <c r="BO153" s="174"/>
      <c r="BP153" s="174"/>
      <c r="BQ153" s="174"/>
      <c r="BR153" s="174"/>
      <c r="BS153" s="174"/>
      <c r="BT153" s="174"/>
      <c r="BU153" s="174"/>
      <c r="BV153" s="174"/>
    </row>
    <row r="154" spans="2:74" ht="13.5" x14ac:dyDescent="0.25">
      <c r="B154" s="86"/>
      <c r="C154" s="86"/>
      <c r="D154" s="174"/>
      <c r="E154" s="174"/>
      <c r="F154" s="174"/>
      <c r="G154" s="174"/>
      <c r="H154" s="174"/>
      <c r="I154" s="174"/>
      <c r="J154" s="174"/>
      <c r="K154" s="174"/>
      <c r="L154" s="174"/>
      <c r="M154" s="174"/>
      <c r="N154" s="174"/>
      <c r="O154" s="174"/>
      <c r="P154" s="174"/>
      <c r="Q154" s="174"/>
      <c r="R154" s="174"/>
      <c r="S154" s="174"/>
      <c r="T154" s="174"/>
      <c r="U154" s="174"/>
      <c r="V154" s="174"/>
      <c r="W154" s="174"/>
      <c r="X154" s="174"/>
      <c r="Y154" s="174"/>
      <c r="Z154" s="174"/>
      <c r="AA154" s="174"/>
      <c r="AB154" s="174"/>
      <c r="AC154" s="174"/>
      <c r="AD154" s="174"/>
      <c r="AE154" s="174"/>
      <c r="AF154" s="174"/>
      <c r="AG154" s="174"/>
      <c r="AH154" s="174"/>
      <c r="AI154" s="174"/>
      <c r="AJ154" s="174"/>
      <c r="AK154" s="174"/>
      <c r="AL154" s="174"/>
      <c r="AM154" s="174"/>
      <c r="AN154" s="174"/>
      <c r="AO154" s="174"/>
      <c r="AP154" s="174"/>
      <c r="AQ154" s="174"/>
      <c r="AR154" s="174"/>
      <c r="AS154" s="174"/>
      <c r="AT154" s="174"/>
      <c r="AU154" s="174"/>
      <c r="AV154" s="86"/>
      <c r="AW154" s="174"/>
      <c r="AX154" s="174"/>
      <c r="AY154" s="174"/>
      <c r="AZ154" s="174"/>
      <c r="BA154" s="174"/>
      <c r="BB154" s="174"/>
      <c r="BC154" s="174"/>
      <c r="BD154" s="174"/>
      <c r="BE154" s="174"/>
      <c r="BF154" s="174"/>
      <c r="BG154" s="174"/>
      <c r="BH154" s="174"/>
      <c r="BI154" s="174"/>
      <c r="BJ154" s="174"/>
      <c r="BK154" s="174"/>
      <c r="BL154" s="174"/>
      <c r="BM154" s="174"/>
      <c r="BN154" s="174"/>
      <c r="BO154" s="174"/>
      <c r="BP154" s="174"/>
      <c r="BQ154" s="174"/>
      <c r="BR154" s="174"/>
      <c r="BS154" s="174"/>
      <c r="BT154" s="174"/>
      <c r="BU154" s="174"/>
      <c r="BV154" s="174"/>
    </row>
    <row r="155" spans="2:74" ht="13.5" x14ac:dyDescent="0.25">
      <c r="B155" s="86"/>
      <c r="C155" s="86"/>
      <c r="D155" s="174"/>
      <c r="E155" s="174"/>
      <c r="F155" s="174"/>
      <c r="G155" s="174"/>
      <c r="H155" s="174"/>
      <c r="I155" s="174"/>
      <c r="J155" s="174"/>
      <c r="K155" s="174"/>
      <c r="L155" s="174"/>
      <c r="M155" s="174"/>
      <c r="N155" s="174"/>
      <c r="O155" s="174"/>
      <c r="P155" s="174"/>
      <c r="Q155" s="174"/>
      <c r="R155" s="174"/>
      <c r="S155" s="174"/>
      <c r="T155" s="174"/>
      <c r="U155" s="174"/>
      <c r="V155" s="174"/>
      <c r="W155" s="174"/>
      <c r="X155" s="174"/>
      <c r="Y155" s="174"/>
      <c r="Z155" s="174"/>
      <c r="AA155" s="174"/>
      <c r="AB155" s="174"/>
      <c r="AC155" s="174"/>
      <c r="AD155" s="174"/>
      <c r="AE155" s="174"/>
      <c r="AF155" s="174"/>
      <c r="AG155" s="174"/>
      <c r="AH155" s="174"/>
      <c r="AI155" s="174"/>
      <c r="AJ155" s="174"/>
      <c r="AK155" s="174"/>
      <c r="AL155" s="174"/>
      <c r="AM155" s="174"/>
      <c r="AN155" s="174"/>
      <c r="AO155" s="174"/>
      <c r="AP155" s="174"/>
      <c r="AQ155" s="174"/>
      <c r="AR155" s="174"/>
      <c r="AS155" s="174"/>
      <c r="AT155" s="174"/>
      <c r="AU155" s="174"/>
      <c r="AV155" s="86"/>
      <c r="AW155" s="174"/>
      <c r="AX155" s="174"/>
      <c r="AY155" s="174"/>
      <c r="AZ155" s="174"/>
      <c r="BA155" s="174"/>
      <c r="BB155" s="174"/>
      <c r="BC155" s="174"/>
      <c r="BD155" s="174"/>
      <c r="BE155" s="174"/>
      <c r="BF155" s="174"/>
      <c r="BG155" s="174"/>
      <c r="BH155" s="174"/>
      <c r="BI155" s="174"/>
      <c r="BJ155" s="174"/>
      <c r="BK155" s="174"/>
      <c r="BL155" s="174"/>
      <c r="BM155" s="174"/>
      <c r="BN155" s="174"/>
      <c r="BO155" s="174"/>
      <c r="BP155" s="174"/>
      <c r="BQ155" s="174"/>
      <c r="BR155" s="174"/>
      <c r="BS155" s="174"/>
      <c r="BT155" s="174"/>
      <c r="BU155" s="174"/>
      <c r="BV155" s="174"/>
    </row>
    <row r="156" spans="2:74" ht="13.5" x14ac:dyDescent="0.25">
      <c r="B156" s="86"/>
      <c r="C156" s="86"/>
      <c r="D156" s="174"/>
      <c r="E156" s="174"/>
      <c r="F156" s="174"/>
      <c r="G156" s="174"/>
      <c r="H156" s="174"/>
      <c r="I156" s="174"/>
      <c r="J156" s="174"/>
      <c r="K156" s="174"/>
      <c r="L156" s="174"/>
      <c r="M156" s="174"/>
      <c r="N156" s="174"/>
      <c r="O156" s="174"/>
      <c r="P156" s="174"/>
      <c r="Q156" s="174"/>
      <c r="R156" s="174"/>
      <c r="S156" s="174"/>
      <c r="T156" s="174"/>
      <c r="U156" s="174"/>
      <c r="V156" s="174"/>
      <c r="W156" s="174"/>
      <c r="X156" s="174"/>
      <c r="Y156" s="174"/>
      <c r="Z156" s="174"/>
      <c r="AA156" s="174"/>
      <c r="AB156" s="174"/>
      <c r="AC156" s="174"/>
      <c r="AD156" s="174"/>
      <c r="AE156" s="174"/>
      <c r="AF156" s="174"/>
      <c r="AG156" s="174"/>
      <c r="AH156" s="174"/>
      <c r="AI156" s="174"/>
      <c r="AJ156" s="174"/>
      <c r="AK156" s="174"/>
      <c r="AL156" s="174"/>
      <c r="AM156" s="174"/>
      <c r="AN156" s="174"/>
      <c r="AO156" s="174"/>
      <c r="AP156" s="174"/>
      <c r="AQ156" s="174"/>
      <c r="AR156" s="174"/>
      <c r="AS156" s="174"/>
      <c r="AT156" s="174"/>
      <c r="AU156" s="174"/>
      <c r="AV156" s="86"/>
      <c r="AW156" s="174"/>
      <c r="AX156" s="174"/>
      <c r="AY156" s="174"/>
      <c r="AZ156" s="174"/>
      <c r="BA156" s="174"/>
      <c r="BB156" s="174"/>
      <c r="BC156" s="174"/>
      <c r="BD156" s="174"/>
      <c r="BE156" s="174"/>
      <c r="BF156" s="174"/>
      <c r="BG156" s="174"/>
      <c r="BH156" s="174"/>
      <c r="BI156" s="174"/>
      <c r="BJ156" s="174"/>
      <c r="BK156" s="174"/>
      <c r="BL156" s="174"/>
      <c r="BM156" s="174"/>
      <c r="BN156" s="174"/>
      <c r="BO156" s="174"/>
      <c r="BP156" s="174"/>
      <c r="BQ156" s="174"/>
      <c r="BR156" s="174"/>
      <c r="BS156" s="174"/>
      <c r="BT156" s="174"/>
      <c r="BU156" s="174"/>
      <c r="BV156" s="174"/>
    </row>
    <row r="157" spans="2:74" ht="13.5" x14ac:dyDescent="0.25">
      <c r="B157" s="86"/>
      <c r="C157" s="86"/>
      <c r="D157" s="174"/>
      <c r="E157" s="174"/>
      <c r="F157" s="174"/>
      <c r="G157" s="174"/>
      <c r="H157" s="174"/>
      <c r="I157" s="174"/>
      <c r="J157" s="174"/>
      <c r="K157" s="174"/>
      <c r="L157" s="174"/>
      <c r="M157" s="174"/>
      <c r="N157" s="174"/>
      <c r="O157" s="174"/>
      <c r="P157" s="174"/>
      <c r="Q157" s="174"/>
      <c r="R157" s="174"/>
      <c r="S157" s="174"/>
      <c r="T157" s="174"/>
      <c r="U157" s="174"/>
      <c r="V157" s="174"/>
      <c r="W157" s="174"/>
      <c r="X157" s="174"/>
      <c r="Y157" s="174"/>
      <c r="Z157" s="174"/>
      <c r="AA157" s="174"/>
      <c r="AB157" s="174"/>
      <c r="AC157" s="174"/>
      <c r="AD157" s="174"/>
      <c r="AE157" s="174"/>
      <c r="AF157" s="174"/>
      <c r="AG157" s="174"/>
      <c r="AH157" s="174"/>
      <c r="AI157" s="174"/>
      <c r="AJ157" s="174"/>
      <c r="AK157" s="174"/>
      <c r="AL157" s="174"/>
      <c r="AM157" s="174"/>
      <c r="AN157" s="174"/>
      <c r="AO157" s="174"/>
      <c r="AP157" s="174"/>
      <c r="AQ157" s="174"/>
      <c r="AR157" s="174"/>
      <c r="AS157" s="174"/>
      <c r="AT157" s="174"/>
      <c r="AU157" s="174"/>
      <c r="AV157" s="86"/>
      <c r="AW157" s="174"/>
      <c r="AX157" s="174"/>
      <c r="AY157" s="174"/>
      <c r="AZ157" s="174"/>
      <c r="BA157" s="174"/>
      <c r="BB157" s="174"/>
      <c r="BC157" s="174"/>
      <c r="BD157" s="174"/>
      <c r="BE157" s="174"/>
      <c r="BF157" s="174"/>
      <c r="BG157" s="174"/>
      <c r="BH157" s="174"/>
      <c r="BI157" s="174"/>
      <c r="BJ157" s="174"/>
      <c r="BK157" s="174"/>
      <c r="BL157" s="174"/>
      <c r="BM157" s="174"/>
      <c r="BN157" s="174"/>
      <c r="BO157" s="174"/>
      <c r="BP157" s="174"/>
      <c r="BQ157" s="174"/>
      <c r="BR157" s="174"/>
      <c r="BS157" s="174"/>
      <c r="BT157" s="174"/>
      <c r="BU157" s="174"/>
      <c r="BV157" s="174"/>
    </row>
    <row r="158" spans="2:74" ht="13.5" x14ac:dyDescent="0.25">
      <c r="B158" s="86"/>
      <c r="C158" s="86"/>
      <c r="D158" s="174"/>
      <c r="E158" s="174"/>
      <c r="F158" s="174"/>
      <c r="G158" s="174"/>
      <c r="H158" s="174"/>
      <c r="I158" s="174"/>
      <c r="J158" s="174"/>
      <c r="K158" s="174"/>
      <c r="L158" s="174"/>
      <c r="M158" s="174"/>
      <c r="N158" s="174"/>
      <c r="O158" s="174"/>
      <c r="P158" s="174"/>
      <c r="Q158" s="174"/>
      <c r="R158" s="174"/>
      <c r="S158" s="174"/>
      <c r="T158" s="174"/>
      <c r="U158" s="174"/>
      <c r="V158" s="174"/>
      <c r="W158" s="174"/>
      <c r="X158" s="174"/>
      <c r="Y158" s="174"/>
      <c r="Z158" s="174"/>
      <c r="AA158" s="174"/>
      <c r="AB158" s="174"/>
      <c r="AC158" s="174"/>
      <c r="AD158" s="174"/>
      <c r="AE158" s="174"/>
      <c r="AF158" s="174"/>
      <c r="AG158" s="174"/>
      <c r="AH158" s="174"/>
      <c r="AI158" s="174"/>
      <c r="AJ158" s="174"/>
      <c r="AK158" s="174"/>
      <c r="AL158" s="174"/>
      <c r="AM158" s="174"/>
      <c r="AN158" s="174"/>
      <c r="AO158" s="174"/>
      <c r="AP158" s="174"/>
      <c r="AQ158" s="174"/>
      <c r="AR158" s="174"/>
      <c r="AS158" s="174"/>
      <c r="AT158" s="174"/>
      <c r="AU158" s="174"/>
      <c r="AV158" s="86"/>
      <c r="AW158" s="174"/>
      <c r="AX158" s="174"/>
      <c r="AY158" s="174"/>
      <c r="AZ158" s="174"/>
      <c r="BA158" s="174"/>
      <c r="BB158" s="174"/>
      <c r="BC158" s="174"/>
      <c r="BD158" s="174"/>
      <c r="BE158" s="174"/>
      <c r="BF158" s="174"/>
      <c r="BG158" s="174"/>
      <c r="BH158" s="174"/>
      <c r="BI158" s="174"/>
      <c r="BJ158" s="174"/>
      <c r="BK158" s="174"/>
      <c r="BL158" s="174"/>
      <c r="BM158" s="174"/>
      <c r="BN158" s="174"/>
      <c r="BO158" s="174"/>
      <c r="BP158" s="174"/>
      <c r="BQ158" s="174"/>
      <c r="BR158" s="174"/>
      <c r="BS158" s="174"/>
      <c r="BT158" s="174"/>
      <c r="BU158" s="174"/>
      <c r="BV158" s="174"/>
    </row>
    <row r="159" spans="2:74" ht="13.5" x14ac:dyDescent="0.25">
      <c r="B159" s="86"/>
      <c r="C159" s="86"/>
      <c r="D159" s="174"/>
      <c r="E159" s="174"/>
      <c r="F159" s="174"/>
      <c r="G159" s="174"/>
      <c r="H159" s="174"/>
      <c r="I159" s="174"/>
      <c r="J159" s="174"/>
      <c r="K159" s="174"/>
      <c r="L159" s="174"/>
      <c r="M159" s="174"/>
      <c r="N159" s="174"/>
      <c r="O159" s="174"/>
      <c r="P159" s="174"/>
      <c r="Q159" s="174"/>
      <c r="R159" s="174"/>
      <c r="S159" s="174"/>
      <c r="T159" s="174"/>
      <c r="U159" s="174"/>
      <c r="V159" s="174"/>
      <c r="W159" s="174"/>
      <c r="X159" s="174"/>
      <c r="Y159" s="174"/>
      <c r="Z159" s="174"/>
      <c r="AA159" s="174"/>
      <c r="AB159" s="174"/>
      <c r="AC159" s="174"/>
      <c r="AD159" s="174"/>
      <c r="AE159" s="174"/>
      <c r="AF159" s="174"/>
      <c r="AG159" s="174"/>
      <c r="AH159" s="174"/>
      <c r="AI159" s="174"/>
      <c r="AJ159" s="174"/>
      <c r="AK159" s="174"/>
      <c r="AL159" s="174"/>
      <c r="AM159" s="174"/>
      <c r="AN159" s="174"/>
      <c r="AO159" s="174"/>
      <c r="AP159" s="174"/>
      <c r="AQ159" s="174"/>
      <c r="AR159" s="174"/>
      <c r="AS159" s="174"/>
      <c r="AT159" s="174"/>
      <c r="AU159" s="174"/>
      <c r="AV159" s="86"/>
      <c r="AW159" s="174"/>
      <c r="AX159" s="174"/>
      <c r="AY159" s="174"/>
      <c r="AZ159" s="174"/>
      <c r="BA159" s="174"/>
      <c r="BB159" s="174"/>
      <c r="BC159" s="174"/>
      <c r="BD159" s="174"/>
      <c r="BE159" s="174"/>
      <c r="BF159" s="174"/>
      <c r="BG159" s="174"/>
      <c r="BH159" s="174"/>
      <c r="BI159" s="174"/>
      <c r="BJ159" s="174"/>
      <c r="BK159" s="174"/>
      <c r="BL159" s="174"/>
      <c r="BM159" s="174"/>
      <c r="BN159" s="174"/>
      <c r="BO159" s="174"/>
      <c r="BP159" s="174"/>
      <c r="BQ159" s="174"/>
      <c r="BR159" s="174"/>
      <c r="BS159" s="174"/>
      <c r="BT159" s="174"/>
      <c r="BU159" s="174"/>
      <c r="BV159" s="174"/>
    </row>
    <row r="160" spans="2:74" ht="13.5" x14ac:dyDescent="0.25">
      <c r="B160" s="86"/>
      <c r="C160" s="86"/>
      <c r="D160" s="174"/>
      <c r="E160" s="174"/>
      <c r="F160" s="174"/>
      <c r="G160" s="174"/>
      <c r="H160" s="174"/>
      <c r="I160" s="174"/>
      <c r="J160" s="174"/>
      <c r="K160" s="174"/>
      <c r="L160" s="174"/>
      <c r="M160" s="174"/>
      <c r="N160" s="174"/>
      <c r="O160" s="174"/>
      <c r="P160" s="174"/>
      <c r="Q160" s="174"/>
      <c r="R160" s="174"/>
      <c r="S160" s="174"/>
      <c r="T160" s="174"/>
      <c r="U160" s="174"/>
      <c r="V160" s="174"/>
      <c r="W160" s="174"/>
      <c r="X160" s="174"/>
      <c r="Y160" s="174"/>
      <c r="Z160" s="174"/>
      <c r="AA160" s="174"/>
      <c r="AB160" s="174"/>
      <c r="AC160" s="174"/>
      <c r="AD160" s="174"/>
      <c r="AE160" s="174"/>
      <c r="AF160" s="174"/>
      <c r="AG160" s="174"/>
      <c r="AH160" s="174"/>
      <c r="AI160" s="174"/>
      <c r="AJ160" s="174"/>
      <c r="AK160" s="174"/>
      <c r="AL160" s="174"/>
      <c r="AM160" s="174"/>
      <c r="AN160" s="174"/>
      <c r="AO160" s="174"/>
      <c r="AP160" s="174"/>
      <c r="AQ160" s="174"/>
      <c r="AR160" s="174"/>
      <c r="AS160" s="174"/>
      <c r="AT160" s="174"/>
      <c r="AU160" s="174"/>
      <c r="AV160" s="86"/>
      <c r="AW160" s="174"/>
      <c r="AX160" s="174"/>
      <c r="AY160" s="174"/>
      <c r="AZ160" s="174"/>
      <c r="BA160" s="174"/>
      <c r="BB160" s="174"/>
      <c r="BC160" s="174"/>
      <c r="BD160" s="174"/>
      <c r="BE160" s="174"/>
      <c r="BF160" s="174"/>
      <c r="BG160" s="174"/>
      <c r="BH160" s="174"/>
      <c r="BI160" s="174"/>
      <c r="BJ160" s="174"/>
      <c r="BK160" s="174"/>
      <c r="BL160" s="174"/>
      <c r="BM160" s="174"/>
      <c r="BN160" s="174"/>
      <c r="BO160" s="174"/>
      <c r="BP160" s="174"/>
      <c r="BQ160" s="174"/>
      <c r="BR160" s="174"/>
      <c r="BS160" s="174"/>
      <c r="BT160" s="174"/>
      <c r="BU160" s="174"/>
      <c r="BV160" s="174"/>
    </row>
    <row r="161" spans="2:74" ht="13.5" x14ac:dyDescent="0.25">
      <c r="B161" s="86"/>
      <c r="C161" s="86"/>
      <c r="D161" s="174"/>
      <c r="E161" s="174"/>
      <c r="F161" s="174"/>
      <c r="G161" s="174"/>
      <c r="H161" s="174"/>
      <c r="I161" s="174"/>
      <c r="J161" s="174"/>
      <c r="K161" s="174"/>
      <c r="L161" s="174"/>
      <c r="M161" s="174"/>
      <c r="N161" s="174"/>
      <c r="O161" s="174"/>
      <c r="P161" s="174"/>
      <c r="Q161" s="174"/>
      <c r="R161" s="174"/>
      <c r="S161" s="174"/>
      <c r="T161" s="174"/>
      <c r="U161" s="174"/>
      <c r="V161" s="174"/>
      <c r="W161" s="174"/>
      <c r="X161" s="174"/>
      <c r="Y161" s="174"/>
      <c r="Z161" s="174"/>
      <c r="AA161" s="174"/>
      <c r="AB161" s="174"/>
      <c r="AC161" s="174"/>
      <c r="AD161" s="174"/>
      <c r="AE161" s="174"/>
      <c r="AF161" s="174"/>
      <c r="AG161" s="174"/>
      <c r="AH161" s="174"/>
      <c r="AI161" s="174"/>
      <c r="AJ161" s="174"/>
      <c r="AK161" s="174"/>
      <c r="AL161" s="174"/>
      <c r="AM161" s="174"/>
      <c r="AN161" s="174"/>
      <c r="AO161" s="174"/>
      <c r="AP161" s="174"/>
      <c r="AQ161" s="174"/>
      <c r="AR161" s="174"/>
      <c r="AS161" s="174"/>
      <c r="AT161" s="174"/>
      <c r="AU161" s="174"/>
      <c r="AV161" s="86"/>
      <c r="AW161" s="174"/>
      <c r="AX161" s="174"/>
      <c r="AY161" s="174"/>
      <c r="AZ161" s="174"/>
      <c r="BA161" s="174"/>
      <c r="BB161" s="174"/>
      <c r="BC161" s="174"/>
      <c r="BD161" s="174"/>
      <c r="BE161" s="174"/>
      <c r="BF161" s="174"/>
      <c r="BG161" s="174"/>
      <c r="BH161" s="174"/>
      <c r="BI161" s="174"/>
      <c r="BJ161" s="174"/>
      <c r="BK161" s="174"/>
      <c r="BL161" s="174"/>
      <c r="BM161" s="174"/>
      <c r="BN161" s="174"/>
      <c r="BO161" s="174"/>
      <c r="BP161" s="174"/>
      <c r="BQ161" s="174"/>
      <c r="BR161" s="174"/>
      <c r="BS161" s="174"/>
      <c r="BT161" s="174"/>
      <c r="BU161" s="174"/>
      <c r="BV161" s="174"/>
    </row>
    <row r="162" spans="2:74" ht="13.5" x14ac:dyDescent="0.25">
      <c r="B162" s="86"/>
      <c r="C162" s="86"/>
      <c r="D162" s="174"/>
      <c r="E162" s="174"/>
      <c r="F162" s="174"/>
      <c r="G162" s="174"/>
      <c r="H162" s="174"/>
      <c r="I162" s="174"/>
      <c r="J162" s="174"/>
      <c r="K162" s="174"/>
      <c r="L162" s="174"/>
      <c r="M162" s="174"/>
      <c r="N162" s="174"/>
      <c r="O162" s="174"/>
      <c r="P162" s="174"/>
      <c r="Q162" s="174"/>
      <c r="R162" s="174"/>
      <c r="S162" s="174"/>
      <c r="T162" s="174"/>
      <c r="U162" s="174"/>
      <c r="V162" s="174"/>
      <c r="W162" s="174"/>
      <c r="X162" s="174"/>
      <c r="Y162" s="174"/>
      <c r="Z162" s="174"/>
      <c r="AA162" s="174"/>
      <c r="AB162" s="174"/>
      <c r="AC162" s="174"/>
      <c r="AD162" s="174"/>
      <c r="AE162" s="174"/>
      <c r="AF162" s="174"/>
      <c r="AG162" s="174"/>
      <c r="AH162" s="174"/>
      <c r="AI162" s="174"/>
      <c r="AJ162" s="174"/>
      <c r="AK162" s="174"/>
      <c r="AL162" s="174"/>
      <c r="AM162" s="174"/>
      <c r="AN162" s="174"/>
      <c r="AO162" s="174"/>
      <c r="AP162" s="174"/>
      <c r="AQ162" s="174"/>
      <c r="AR162" s="174"/>
      <c r="AS162" s="174"/>
      <c r="AT162" s="174"/>
      <c r="AU162" s="174"/>
      <c r="AV162" s="86"/>
      <c r="AW162" s="174"/>
      <c r="AX162" s="174"/>
      <c r="AY162" s="174"/>
      <c r="AZ162" s="174"/>
      <c r="BA162" s="174"/>
      <c r="BB162" s="174"/>
      <c r="BC162" s="174"/>
      <c r="BD162" s="174"/>
      <c r="BE162" s="174"/>
      <c r="BF162" s="174"/>
      <c r="BG162" s="174"/>
      <c r="BH162" s="174"/>
      <c r="BI162" s="174"/>
      <c r="BJ162" s="174"/>
      <c r="BK162" s="174"/>
      <c r="BL162" s="174"/>
      <c r="BM162" s="174"/>
      <c r="BN162" s="174"/>
      <c r="BO162" s="174"/>
      <c r="BP162" s="174"/>
      <c r="BQ162" s="174"/>
      <c r="BR162" s="174"/>
      <c r="BS162" s="174"/>
      <c r="BT162" s="174"/>
      <c r="BU162" s="174"/>
      <c r="BV162" s="174"/>
    </row>
    <row r="163" spans="2:74" ht="13.5" x14ac:dyDescent="0.25">
      <c r="B163" s="86"/>
      <c r="C163" s="86"/>
      <c r="D163" s="174"/>
      <c r="E163" s="174"/>
      <c r="F163" s="174"/>
      <c r="G163" s="174"/>
      <c r="H163" s="174"/>
      <c r="I163" s="174"/>
      <c r="J163" s="174"/>
      <c r="K163" s="174"/>
      <c r="L163" s="174"/>
      <c r="M163" s="174"/>
      <c r="N163" s="174"/>
      <c r="O163" s="174"/>
      <c r="P163" s="174"/>
      <c r="Q163" s="174"/>
      <c r="R163" s="174"/>
      <c r="S163" s="174"/>
      <c r="T163" s="174"/>
      <c r="U163" s="174"/>
      <c r="V163" s="174"/>
      <c r="W163" s="174"/>
      <c r="X163" s="174"/>
      <c r="Y163" s="174"/>
      <c r="Z163" s="174"/>
      <c r="AA163" s="174"/>
      <c r="AB163" s="174"/>
      <c r="AC163" s="174"/>
      <c r="AD163" s="174"/>
      <c r="AE163" s="174"/>
      <c r="AF163" s="174"/>
      <c r="AG163" s="174"/>
      <c r="AH163" s="174"/>
      <c r="AI163" s="174"/>
      <c r="AJ163" s="174"/>
      <c r="AK163" s="174"/>
      <c r="AL163" s="174"/>
      <c r="AM163" s="174"/>
      <c r="AN163" s="174"/>
      <c r="AO163" s="174"/>
      <c r="AP163" s="174"/>
      <c r="AQ163" s="174"/>
      <c r="AR163" s="174"/>
      <c r="AS163" s="174"/>
      <c r="AT163" s="174"/>
      <c r="AU163" s="174"/>
      <c r="AV163" s="86"/>
      <c r="AW163" s="174"/>
      <c r="AX163" s="174"/>
      <c r="AY163" s="174"/>
      <c r="AZ163" s="174"/>
      <c r="BA163" s="174"/>
      <c r="BB163" s="174"/>
      <c r="BC163" s="174"/>
      <c r="BD163" s="174"/>
      <c r="BE163" s="174"/>
      <c r="BF163" s="174"/>
      <c r="BG163" s="174"/>
      <c r="BH163" s="174"/>
      <c r="BI163" s="174"/>
      <c r="BJ163" s="174"/>
      <c r="BK163" s="174"/>
      <c r="BL163" s="174"/>
      <c r="BM163" s="174"/>
      <c r="BN163" s="174"/>
      <c r="BO163" s="174"/>
      <c r="BP163" s="174"/>
      <c r="BQ163" s="174"/>
      <c r="BR163" s="174"/>
      <c r="BS163" s="174"/>
      <c r="BT163" s="174"/>
      <c r="BU163" s="174"/>
      <c r="BV163" s="174"/>
    </row>
    <row r="164" spans="2:74" ht="13.5" x14ac:dyDescent="0.25">
      <c r="B164" s="86"/>
      <c r="C164" s="86"/>
      <c r="D164" s="174"/>
      <c r="E164" s="174"/>
      <c r="F164" s="174"/>
      <c r="G164" s="174"/>
      <c r="H164" s="174"/>
      <c r="I164" s="174"/>
      <c r="J164" s="174"/>
      <c r="K164" s="174"/>
      <c r="L164" s="174"/>
      <c r="M164" s="174"/>
      <c r="N164" s="174"/>
      <c r="O164" s="174"/>
      <c r="P164" s="174"/>
      <c r="Q164" s="174"/>
      <c r="R164" s="174"/>
      <c r="S164" s="174"/>
      <c r="T164" s="174"/>
      <c r="U164" s="174"/>
      <c r="V164" s="174"/>
      <c r="W164" s="174"/>
      <c r="X164" s="174"/>
      <c r="Y164" s="174"/>
      <c r="Z164" s="174"/>
      <c r="AA164" s="174"/>
      <c r="AB164" s="174"/>
      <c r="AC164" s="174"/>
      <c r="AD164" s="174"/>
      <c r="AE164" s="174"/>
      <c r="AF164" s="174"/>
      <c r="AG164" s="174"/>
      <c r="AH164" s="174"/>
      <c r="AI164" s="174"/>
      <c r="AJ164" s="174"/>
      <c r="AK164" s="174"/>
      <c r="AL164" s="174"/>
      <c r="AM164" s="174"/>
      <c r="AN164" s="174"/>
      <c r="AO164" s="174"/>
      <c r="AP164" s="174"/>
      <c r="AQ164" s="174"/>
      <c r="AR164" s="174"/>
      <c r="AS164" s="174"/>
      <c r="AT164" s="174"/>
      <c r="AU164" s="174"/>
      <c r="AV164" s="86"/>
      <c r="AW164" s="174"/>
      <c r="AX164" s="174"/>
      <c r="AY164" s="174"/>
      <c r="AZ164" s="174"/>
      <c r="BA164" s="174"/>
      <c r="BB164" s="174"/>
      <c r="BC164" s="174"/>
      <c r="BD164" s="174"/>
      <c r="BE164" s="174"/>
      <c r="BF164" s="174"/>
      <c r="BG164" s="174"/>
      <c r="BH164" s="174"/>
      <c r="BI164" s="174"/>
      <c r="BJ164" s="174"/>
      <c r="BK164" s="174"/>
      <c r="BL164" s="174"/>
      <c r="BM164" s="174"/>
      <c r="BN164" s="174"/>
      <c r="BO164" s="174"/>
      <c r="BP164" s="174"/>
      <c r="BQ164" s="174"/>
      <c r="BR164" s="174"/>
      <c r="BS164" s="174"/>
      <c r="BT164" s="174"/>
      <c r="BU164" s="174"/>
      <c r="BV164" s="174"/>
    </row>
    <row r="165" spans="2:74" ht="13.5" x14ac:dyDescent="0.25">
      <c r="B165" s="86"/>
      <c r="C165" s="86"/>
      <c r="D165" s="174"/>
      <c r="E165" s="174"/>
      <c r="F165" s="174"/>
      <c r="G165" s="174"/>
      <c r="H165" s="174"/>
      <c r="I165" s="174"/>
      <c r="J165" s="174"/>
      <c r="K165" s="174"/>
      <c r="L165" s="174"/>
      <c r="M165" s="174"/>
      <c r="N165" s="174"/>
      <c r="O165" s="174"/>
      <c r="P165" s="174"/>
      <c r="Q165" s="174"/>
      <c r="R165" s="174"/>
      <c r="S165" s="174"/>
      <c r="T165" s="174"/>
      <c r="U165" s="174"/>
      <c r="V165" s="174"/>
      <c r="W165" s="174"/>
      <c r="X165" s="174"/>
      <c r="Y165" s="174"/>
      <c r="Z165" s="174"/>
      <c r="AA165" s="174"/>
      <c r="AB165" s="174"/>
      <c r="AC165" s="174"/>
      <c r="AD165" s="174"/>
      <c r="AE165" s="174"/>
      <c r="AF165" s="174"/>
      <c r="AG165" s="174"/>
      <c r="AH165" s="174"/>
      <c r="AI165" s="174"/>
      <c r="AJ165" s="174"/>
      <c r="AK165" s="174"/>
      <c r="AL165" s="174"/>
      <c r="AM165" s="174"/>
      <c r="AN165" s="174"/>
      <c r="AO165" s="174"/>
      <c r="AP165" s="174"/>
      <c r="AQ165" s="174"/>
      <c r="AR165" s="174"/>
      <c r="AS165" s="174"/>
      <c r="AT165" s="174"/>
      <c r="AU165" s="174"/>
      <c r="AV165" s="86"/>
      <c r="AW165" s="174"/>
      <c r="AX165" s="174"/>
      <c r="AY165" s="174"/>
      <c r="AZ165" s="174"/>
      <c r="BA165" s="174"/>
      <c r="BB165" s="174"/>
      <c r="BC165" s="174"/>
      <c r="BD165" s="174"/>
      <c r="BE165" s="174"/>
      <c r="BF165" s="174"/>
      <c r="BG165" s="174"/>
      <c r="BH165" s="174"/>
      <c r="BI165" s="174"/>
      <c r="BJ165" s="174"/>
      <c r="BK165" s="174"/>
      <c r="BL165" s="174"/>
      <c r="BM165" s="174"/>
      <c r="BN165" s="174"/>
      <c r="BO165" s="174"/>
      <c r="BP165" s="174"/>
      <c r="BQ165" s="174"/>
      <c r="BR165" s="174"/>
      <c r="BS165" s="174"/>
      <c r="BT165" s="174"/>
      <c r="BU165" s="174"/>
      <c r="BV165" s="174"/>
    </row>
    <row r="166" spans="2:74" ht="13.5" x14ac:dyDescent="0.25">
      <c r="B166" s="86"/>
      <c r="C166" s="86"/>
      <c r="D166" s="174"/>
      <c r="E166" s="174"/>
      <c r="F166" s="174"/>
      <c r="G166" s="174"/>
      <c r="H166" s="174"/>
      <c r="I166" s="174"/>
      <c r="J166" s="174"/>
      <c r="K166" s="174"/>
      <c r="L166" s="174"/>
      <c r="M166" s="174"/>
      <c r="N166" s="174"/>
      <c r="O166" s="174"/>
      <c r="P166" s="174"/>
      <c r="Q166" s="174"/>
      <c r="R166" s="174"/>
      <c r="S166" s="174"/>
      <c r="T166" s="174"/>
      <c r="U166" s="174"/>
      <c r="V166" s="174"/>
      <c r="W166" s="174"/>
      <c r="X166" s="174"/>
      <c r="Y166" s="174"/>
      <c r="Z166" s="174"/>
      <c r="AA166" s="174"/>
      <c r="AB166" s="174"/>
      <c r="AC166" s="174"/>
      <c r="AD166" s="174"/>
      <c r="AE166" s="174"/>
      <c r="AF166" s="174"/>
      <c r="AG166" s="174"/>
      <c r="AH166" s="174"/>
      <c r="AI166" s="174"/>
      <c r="AJ166" s="174"/>
      <c r="AK166" s="174"/>
      <c r="AL166" s="174"/>
      <c r="AM166" s="174"/>
      <c r="AN166" s="174"/>
      <c r="AO166" s="174"/>
      <c r="AP166" s="174"/>
      <c r="AQ166" s="174"/>
      <c r="AR166" s="174"/>
      <c r="AS166" s="174"/>
      <c r="AT166" s="174"/>
      <c r="AU166" s="174"/>
      <c r="AV166" s="86"/>
      <c r="AW166" s="174"/>
      <c r="AX166" s="174"/>
      <c r="AY166" s="174"/>
      <c r="AZ166" s="174"/>
      <c r="BA166" s="174"/>
      <c r="BB166" s="174"/>
      <c r="BC166" s="174"/>
      <c r="BD166" s="174"/>
      <c r="BE166" s="174"/>
      <c r="BF166" s="174"/>
      <c r="BG166" s="174"/>
      <c r="BH166" s="174"/>
      <c r="BI166" s="174"/>
      <c r="BJ166" s="174"/>
      <c r="BK166" s="174"/>
      <c r="BL166" s="174"/>
      <c r="BM166" s="174"/>
      <c r="BN166" s="174"/>
      <c r="BO166" s="174"/>
      <c r="BP166" s="174"/>
      <c r="BQ166" s="174"/>
      <c r="BR166" s="174"/>
      <c r="BS166" s="174"/>
      <c r="BT166" s="174"/>
      <c r="BU166" s="174"/>
      <c r="BV166" s="174"/>
    </row>
    <row r="167" spans="2:74" ht="13.5" x14ac:dyDescent="0.25">
      <c r="B167" s="86"/>
      <c r="C167" s="86"/>
      <c r="D167" s="174"/>
      <c r="E167" s="174"/>
      <c r="F167" s="174"/>
      <c r="G167" s="174"/>
      <c r="H167" s="174"/>
      <c r="I167" s="174"/>
      <c r="J167" s="174"/>
      <c r="K167" s="174"/>
      <c r="L167" s="174"/>
      <c r="M167" s="174"/>
      <c r="N167" s="174"/>
      <c r="O167" s="174"/>
      <c r="P167" s="174"/>
      <c r="Q167" s="174"/>
      <c r="R167" s="174"/>
      <c r="S167" s="174"/>
      <c r="T167" s="174"/>
      <c r="U167" s="174"/>
      <c r="V167" s="174"/>
      <c r="W167" s="174"/>
      <c r="X167" s="174"/>
      <c r="Y167" s="174"/>
      <c r="Z167" s="174"/>
      <c r="AA167" s="174"/>
      <c r="AB167" s="174"/>
      <c r="AC167" s="174"/>
      <c r="AD167" s="174"/>
      <c r="AE167" s="174"/>
      <c r="AF167" s="174"/>
      <c r="AG167" s="174"/>
      <c r="AH167" s="174"/>
      <c r="AI167" s="174"/>
      <c r="AJ167" s="174"/>
      <c r="AK167" s="174"/>
      <c r="AL167" s="174"/>
      <c r="AM167" s="174"/>
      <c r="AN167" s="174"/>
      <c r="AO167" s="174"/>
      <c r="AP167" s="174"/>
      <c r="AQ167" s="174"/>
      <c r="AR167" s="174"/>
      <c r="AS167" s="174"/>
      <c r="AT167" s="174"/>
      <c r="AU167" s="174"/>
      <c r="AV167" s="86"/>
      <c r="AW167" s="174"/>
      <c r="AX167" s="174"/>
      <c r="AY167" s="174"/>
      <c r="AZ167" s="174"/>
      <c r="BA167" s="174"/>
      <c r="BB167" s="174"/>
      <c r="BC167" s="174"/>
      <c r="BD167" s="174"/>
      <c r="BE167" s="174"/>
      <c r="BF167" s="174"/>
      <c r="BG167" s="174"/>
      <c r="BH167" s="174"/>
      <c r="BI167" s="174"/>
      <c r="BJ167" s="174"/>
      <c r="BK167" s="174"/>
      <c r="BL167" s="174"/>
      <c r="BM167" s="174"/>
      <c r="BN167" s="174"/>
      <c r="BO167" s="174"/>
      <c r="BP167" s="174"/>
      <c r="BQ167" s="174"/>
      <c r="BR167" s="174"/>
      <c r="BS167" s="174"/>
      <c r="BT167" s="174"/>
      <c r="BU167" s="174"/>
      <c r="BV167" s="174"/>
    </row>
    <row r="168" spans="2:74" ht="13.5" x14ac:dyDescent="0.25">
      <c r="B168" s="86"/>
      <c r="C168" s="86"/>
      <c r="D168" s="174"/>
      <c r="E168" s="174"/>
      <c r="F168" s="174"/>
      <c r="G168" s="174"/>
      <c r="H168" s="174"/>
      <c r="I168" s="174"/>
      <c r="J168" s="174"/>
      <c r="K168" s="174"/>
      <c r="L168" s="174"/>
      <c r="M168" s="174"/>
      <c r="N168" s="174"/>
      <c r="O168" s="174"/>
      <c r="P168" s="174"/>
      <c r="Q168" s="174"/>
      <c r="R168" s="174"/>
      <c r="S168" s="174"/>
      <c r="T168" s="174"/>
      <c r="U168" s="174"/>
      <c r="V168" s="174"/>
      <c r="W168" s="174"/>
      <c r="X168" s="174"/>
      <c r="Y168" s="174"/>
      <c r="Z168" s="174"/>
      <c r="AA168" s="174"/>
      <c r="AB168" s="174"/>
      <c r="AC168" s="174"/>
      <c r="AD168" s="174"/>
      <c r="AE168" s="174"/>
      <c r="AF168" s="174"/>
      <c r="AG168" s="174"/>
      <c r="AH168" s="174"/>
      <c r="AI168" s="174"/>
      <c r="AJ168" s="174"/>
      <c r="AK168" s="174"/>
      <c r="AL168" s="174"/>
      <c r="AM168" s="174"/>
      <c r="AN168" s="174"/>
      <c r="AO168" s="174"/>
      <c r="AP168" s="174"/>
      <c r="AQ168" s="174"/>
      <c r="AR168" s="174"/>
      <c r="AS168" s="174"/>
      <c r="AT168" s="174"/>
      <c r="AU168" s="174"/>
      <c r="AV168" s="86"/>
      <c r="AW168" s="174"/>
      <c r="AX168" s="174"/>
      <c r="AY168" s="174"/>
      <c r="AZ168" s="174"/>
      <c r="BA168" s="174"/>
      <c r="BB168" s="174"/>
      <c r="BC168" s="174"/>
      <c r="BD168" s="174"/>
      <c r="BE168" s="174"/>
      <c r="BF168" s="174"/>
      <c r="BG168" s="174"/>
      <c r="BH168" s="174"/>
      <c r="BI168" s="174"/>
      <c r="BJ168" s="174"/>
      <c r="BK168" s="174"/>
      <c r="BL168" s="174"/>
      <c r="BM168" s="174"/>
      <c r="BN168" s="174"/>
      <c r="BO168" s="174"/>
      <c r="BP168" s="174"/>
      <c r="BQ168" s="174"/>
      <c r="BR168" s="174"/>
      <c r="BS168" s="174"/>
      <c r="BT168" s="174"/>
      <c r="BU168" s="174"/>
      <c r="BV168" s="174"/>
    </row>
    <row r="169" spans="2:74" ht="13.5" x14ac:dyDescent="0.25">
      <c r="B169" s="86"/>
      <c r="C169" s="86"/>
      <c r="D169" s="174"/>
      <c r="E169" s="174"/>
      <c r="F169" s="174"/>
      <c r="G169" s="174"/>
      <c r="H169" s="174"/>
      <c r="I169" s="174"/>
      <c r="J169" s="174"/>
      <c r="K169" s="174"/>
      <c r="L169" s="174"/>
      <c r="M169" s="174"/>
      <c r="N169" s="174"/>
      <c r="O169" s="174"/>
      <c r="P169" s="174"/>
      <c r="Q169" s="174"/>
      <c r="R169" s="174"/>
      <c r="S169" s="174"/>
      <c r="T169" s="174"/>
      <c r="U169" s="174"/>
      <c r="V169" s="174"/>
      <c r="W169" s="174"/>
      <c r="X169" s="174"/>
      <c r="Y169" s="174"/>
      <c r="Z169" s="174"/>
      <c r="AA169" s="174"/>
      <c r="AB169" s="174"/>
      <c r="AC169" s="174"/>
      <c r="AD169" s="174"/>
      <c r="AE169" s="174"/>
      <c r="AF169" s="174"/>
      <c r="AG169" s="174"/>
      <c r="AH169" s="174"/>
      <c r="AI169" s="174"/>
      <c r="AJ169" s="174"/>
      <c r="AK169" s="174"/>
      <c r="AL169" s="174"/>
      <c r="AM169" s="174"/>
      <c r="AN169" s="174"/>
      <c r="AO169" s="174"/>
      <c r="AP169" s="174"/>
      <c r="AQ169" s="174"/>
      <c r="AR169" s="174"/>
      <c r="AS169" s="174"/>
      <c r="AT169" s="174"/>
      <c r="AU169" s="174"/>
      <c r="AV169" s="86"/>
      <c r="AW169" s="174"/>
      <c r="AX169" s="174"/>
      <c r="AY169" s="174"/>
      <c r="AZ169" s="174"/>
      <c r="BA169" s="174"/>
      <c r="BB169" s="174"/>
      <c r="BC169" s="174"/>
      <c r="BD169" s="174"/>
      <c r="BE169" s="174"/>
      <c r="BF169" s="174"/>
      <c r="BG169" s="174"/>
      <c r="BH169" s="174"/>
      <c r="BI169" s="174"/>
      <c r="BJ169" s="174"/>
      <c r="BK169" s="174"/>
      <c r="BL169" s="174"/>
      <c r="BM169" s="174"/>
      <c r="BN169" s="174"/>
      <c r="BO169" s="174"/>
      <c r="BP169" s="174"/>
      <c r="BQ169" s="174"/>
      <c r="BR169" s="174"/>
      <c r="BS169" s="174"/>
      <c r="BT169" s="174"/>
      <c r="BU169" s="174"/>
      <c r="BV169" s="174"/>
    </row>
    <row r="170" spans="2:74" ht="13.5" x14ac:dyDescent="0.25">
      <c r="B170" s="86"/>
      <c r="C170" s="86"/>
      <c r="D170" s="174"/>
      <c r="E170" s="174"/>
      <c r="F170" s="174"/>
      <c r="G170" s="174"/>
      <c r="H170" s="174"/>
      <c r="I170" s="174"/>
      <c r="J170" s="174"/>
      <c r="K170" s="174"/>
      <c r="L170" s="174"/>
      <c r="M170" s="174"/>
      <c r="N170" s="174"/>
      <c r="O170" s="174"/>
      <c r="P170" s="174"/>
      <c r="Q170" s="174"/>
      <c r="R170" s="174"/>
      <c r="S170" s="174"/>
      <c r="T170" s="174"/>
      <c r="U170" s="174"/>
      <c r="V170" s="174"/>
      <c r="W170" s="174"/>
      <c r="X170" s="174"/>
      <c r="Y170" s="174"/>
      <c r="Z170" s="174"/>
      <c r="AA170" s="174"/>
      <c r="AB170" s="174"/>
      <c r="AC170" s="174"/>
      <c r="AD170" s="174"/>
      <c r="AE170" s="174"/>
      <c r="AF170" s="174"/>
      <c r="AG170" s="174"/>
      <c r="AH170" s="174"/>
      <c r="AI170" s="174"/>
      <c r="AJ170" s="174"/>
      <c r="AK170" s="174"/>
      <c r="AL170" s="174"/>
      <c r="AM170" s="174"/>
      <c r="AN170" s="174"/>
      <c r="AO170" s="174"/>
      <c r="AP170" s="174"/>
      <c r="AQ170" s="174"/>
      <c r="AR170" s="174"/>
      <c r="AS170" s="174"/>
      <c r="AT170" s="174"/>
      <c r="AU170" s="174"/>
      <c r="AV170" s="86"/>
      <c r="AW170" s="174"/>
      <c r="AX170" s="174"/>
      <c r="AY170" s="174"/>
      <c r="AZ170" s="174"/>
      <c r="BA170" s="174"/>
      <c r="BB170" s="174"/>
      <c r="BC170" s="174"/>
      <c r="BD170" s="174"/>
      <c r="BE170" s="174"/>
      <c r="BF170" s="174"/>
      <c r="BG170" s="174"/>
      <c r="BH170" s="174"/>
      <c r="BI170" s="174"/>
      <c r="BJ170" s="174"/>
      <c r="BK170" s="174"/>
      <c r="BL170" s="174"/>
      <c r="BM170" s="174"/>
      <c r="BN170" s="174"/>
      <c r="BO170" s="174"/>
      <c r="BP170" s="174"/>
      <c r="BQ170" s="174"/>
      <c r="BR170" s="174"/>
      <c r="BS170" s="174"/>
      <c r="BT170" s="174"/>
      <c r="BU170" s="174"/>
      <c r="BV170" s="174"/>
    </row>
    <row r="171" spans="2:74" ht="13.5" x14ac:dyDescent="0.25">
      <c r="B171" s="86"/>
      <c r="C171" s="86"/>
      <c r="D171" s="174"/>
      <c r="E171" s="174"/>
      <c r="F171" s="174"/>
      <c r="G171" s="174"/>
      <c r="H171" s="174"/>
      <c r="I171" s="174"/>
      <c r="J171" s="174"/>
      <c r="K171" s="174"/>
      <c r="L171" s="174"/>
      <c r="M171" s="174"/>
      <c r="N171" s="174"/>
      <c r="O171" s="174"/>
      <c r="P171" s="174"/>
      <c r="Q171" s="174"/>
      <c r="R171" s="174"/>
      <c r="S171" s="174"/>
      <c r="T171" s="174"/>
      <c r="U171" s="174"/>
      <c r="V171" s="174"/>
      <c r="W171" s="174"/>
      <c r="X171" s="174"/>
      <c r="Y171" s="174"/>
      <c r="Z171" s="174"/>
      <c r="AA171" s="174"/>
      <c r="AB171" s="174"/>
      <c r="AC171" s="174"/>
      <c r="AD171" s="174"/>
      <c r="AE171" s="174"/>
      <c r="AF171" s="174"/>
      <c r="AG171" s="174"/>
      <c r="AH171" s="174"/>
      <c r="AI171" s="174"/>
      <c r="AJ171" s="174"/>
      <c r="AK171" s="174"/>
      <c r="AL171" s="174"/>
      <c r="AM171" s="174"/>
      <c r="AN171" s="174"/>
      <c r="AO171" s="174"/>
      <c r="AP171" s="174"/>
      <c r="AQ171" s="174"/>
      <c r="AR171" s="174"/>
      <c r="AS171" s="174"/>
      <c r="AT171" s="174"/>
      <c r="AU171" s="174"/>
      <c r="AV171" s="86"/>
      <c r="AW171" s="174"/>
      <c r="AX171" s="174"/>
      <c r="AY171" s="174"/>
      <c r="AZ171" s="174"/>
      <c r="BA171" s="174"/>
      <c r="BB171" s="174"/>
      <c r="BC171" s="174"/>
      <c r="BD171" s="174"/>
      <c r="BE171" s="174"/>
      <c r="BF171" s="174"/>
      <c r="BG171" s="174"/>
      <c r="BH171" s="174"/>
      <c r="BI171" s="174"/>
      <c r="BJ171" s="174"/>
      <c r="BK171" s="174"/>
      <c r="BL171" s="174"/>
      <c r="BM171" s="174"/>
      <c r="BN171" s="174"/>
      <c r="BO171" s="174"/>
      <c r="BP171" s="174"/>
      <c r="BQ171" s="174"/>
      <c r="BR171" s="174"/>
      <c r="BS171" s="174"/>
      <c r="BT171" s="174"/>
      <c r="BU171" s="174"/>
      <c r="BV171" s="174"/>
    </row>
    <row r="172" spans="2:74" ht="13.5" x14ac:dyDescent="0.25">
      <c r="B172" s="86"/>
      <c r="C172" s="86"/>
      <c r="D172" s="174"/>
      <c r="E172" s="174"/>
      <c r="F172" s="174"/>
      <c r="G172" s="174"/>
      <c r="H172" s="174"/>
      <c r="I172" s="174"/>
      <c r="J172" s="174"/>
      <c r="K172" s="174"/>
      <c r="L172" s="174"/>
      <c r="M172" s="174"/>
      <c r="N172" s="174"/>
      <c r="O172" s="174"/>
      <c r="P172" s="174"/>
      <c r="Q172" s="174"/>
      <c r="R172" s="174"/>
      <c r="S172" s="174"/>
      <c r="T172" s="174"/>
      <c r="U172" s="174"/>
      <c r="V172" s="174"/>
      <c r="W172" s="174"/>
      <c r="X172" s="174"/>
      <c r="Y172" s="174"/>
      <c r="Z172" s="174"/>
      <c r="AA172" s="174"/>
      <c r="AB172" s="174"/>
      <c r="AC172" s="174"/>
      <c r="AD172" s="174"/>
      <c r="AE172" s="174"/>
      <c r="AF172" s="174"/>
      <c r="AG172" s="174"/>
      <c r="AH172" s="174"/>
      <c r="AI172" s="174"/>
      <c r="AJ172" s="174"/>
      <c r="AK172" s="174"/>
      <c r="AL172" s="174"/>
      <c r="AM172" s="174"/>
      <c r="AN172" s="174"/>
      <c r="AO172" s="174"/>
      <c r="AP172" s="174"/>
      <c r="AQ172" s="174"/>
      <c r="AR172" s="174"/>
      <c r="AS172" s="174"/>
      <c r="AT172" s="174"/>
      <c r="AU172" s="174"/>
      <c r="AV172" s="86"/>
      <c r="AW172" s="174"/>
      <c r="AX172" s="174"/>
      <c r="AY172" s="174"/>
      <c r="AZ172" s="174"/>
      <c r="BA172" s="174"/>
      <c r="BB172" s="174"/>
      <c r="BC172" s="174"/>
      <c r="BD172" s="174"/>
      <c r="BE172" s="174"/>
      <c r="BF172" s="174"/>
      <c r="BG172" s="174"/>
      <c r="BH172" s="174"/>
      <c r="BI172" s="174"/>
      <c r="BJ172" s="174"/>
      <c r="BK172" s="174"/>
      <c r="BL172" s="174"/>
      <c r="BM172" s="174"/>
      <c r="BN172" s="174"/>
      <c r="BO172" s="174"/>
      <c r="BP172" s="174"/>
      <c r="BQ172" s="174"/>
      <c r="BR172" s="174"/>
      <c r="BS172" s="174"/>
      <c r="BT172" s="174"/>
      <c r="BU172" s="174"/>
      <c r="BV172" s="174"/>
    </row>
    <row r="173" spans="2:74" ht="13.5" x14ac:dyDescent="0.25">
      <c r="B173" s="86"/>
      <c r="C173" s="86"/>
      <c r="D173" s="174"/>
      <c r="E173" s="174"/>
      <c r="F173" s="174"/>
      <c r="G173" s="174"/>
      <c r="H173" s="174"/>
      <c r="I173" s="174"/>
      <c r="J173" s="174"/>
      <c r="K173" s="174"/>
      <c r="L173" s="174"/>
      <c r="M173" s="174"/>
      <c r="N173" s="174"/>
      <c r="O173" s="174"/>
      <c r="P173" s="174"/>
      <c r="Q173" s="174"/>
      <c r="R173" s="174"/>
      <c r="S173" s="174"/>
      <c r="T173" s="174"/>
      <c r="U173" s="174"/>
      <c r="V173" s="174"/>
      <c r="W173" s="174"/>
      <c r="X173" s="174"/>
      <c r="Y173" s="174"/>
      <c r="Z173" s="174"/>
      <c r="AA173" s="174"/>
      <c r="AB173" s="174"/>
      <c r="AC173" s="174"/>
      <c r="AD173" s="174"/>
      <c r="AE173" s="174"/>
      <c r="AF173" s="174"/>
      <c r="AG173" s="174"/>
      <c r="AH173" s="174"/>
      <c r="AI173" s="174"/>
      <c r="AJ173" s="174"/>
      <c r="AK173" s="174"/>
      <c r="AL173" s="174"/>
      <c r="AM173" s="174"/>
      <c r="AN173" s="174"/>
      <c r="AO173" s="174"/>
      <c r="AP173" s="174"/>
      <c r="AQ173" s="174"/>
      <c r="AR173" s="174"/>
      <c r="AS173" s="174"/>
      <c r="AT173" s="174"/>
      <c r="AU173" s="174"/>
      <c r="AV173" s="86"/>
      <c r="AW173" s="174"/>
      <c r="AX173" s="174"/>
      <c r="AY173" s="174"/>
      <c r="AZ173" s="174"/>
      <c r="BA173" s="174"/>
      <c r="BB173" s="174"/>
      <c r="BC173" s="174"/>
      <c r="BD173" s="174"/>
      <c r="BE173" s="174"/>
      <c r="BF173" s="174"/>
      <c r="BG173" s="174"/>
      <c r="BH173" s="174"/>
      <c r="BI173" s="174"/>
      <c r="BJ173" s="174"/>
      <c r="BK173" s="174"/>
      <c r="BL173" s="174"/>
      <c r="BM173" s="174"/>
      <c r="BN173" s="174"/>
      <c r="BO173" s="174"/>
      <c r="BP173" s="174"/>
      <c r="BQ173" s="174"/>
      <c r="BR173" s="174"/>
      <c r="BS173" s="174"/>
      <c r="BT173" s="174"/>
      <c r="BU173" s="174"/>
      <c r="BV173" s="174"/>
    </row>
    <row r="174" spans="2:74" ht="13.5" x14ac:dyDescent="0.25">
      <c r="B174" s="86"/>
      <c r="C174" s="86"/>
      <c r="D174" s="174"/>
      <c r="E174" s="174"/>
      <c r="F174" s="174"/>
      <c r="G174" s="174"/>
      <c r="H174" s="174"/>
      <c r="I174" s="174"/>
      <c r="J174" s="174"/>
      <c r="K174" s="174"/>
      <c r="L174" s="174"/>
      <c r="M174" s="174"/>
      <c r="N174" s="174"/>
      <c r="O174" s="174"/>
      <c r="P174" s="174"/>
      <c r="Q174" s="174"/>
      <c r="R174" s="174"/>
      <c r="S174" s="174"/>
      <c r="T174" s="174"/>
      <c r="U174" s="174"/>
      <c r="V174" s="174"/>
      <c r="W174" s="174"/>
      <c r="X174" s="174"/>
      <c r="Y174" s="174"/>
      <c r="Z174" s="174"/>
      <c r="AA174" s="174"/>
      <c r="AB174" s="174"/>
      <c r="AC174" s="174"/>
      <c r="AD174" s="174"/>
      <c r="AE174" s="174"/>
      <c r="AF174" s="174"/>
      <c r="AG174" s="174"/>
      <c r="AH174" s="174"/>
      <c r="AI174" s="174"/>
      <c r="AJ174" s="174"/>
      <c r="AK174" s="174"/>
      <c r="AL174" s="174"/>
      <c r="AM174" s="174"/>
      <c r="AN174" s="174"/>
      <c r="AO174" s="174"/>
      <c r="AP174" s="174"/>
      <c r="AQ174" s="174"/>
      <c r="AR174" s="174"/>
      <c r="AS174" s="174"/>
      <c r="AT174" s="174"/>
      <c r="AU174" s="174"/>
      <c r="AV174" s="86"/>
      <c r="AW174" s="174"/>
      <c r="AX174" s="174"/>
      <c r="AY174" s="174"/>
      <c r="AZ174" s="174"/>
      <c r="BA174" s="174"/>
      <c r="BB174" s="174"/>
      <c r="BC174" s="174"/>
      <c r="BD174" s="174"/>
      <c r="BE174" s="174"/>
      <c r="BF174" s="174"/>
      <c r="BG174" s="174"/>
      <c r="BH174" s="174"/>
      <c r="BI174" s="174"/>
      <c r="BJ174" s="174"/>
      <c r="BK174" s="174"/>
      <c r="BL174" s="174"/>
      <c r="BM174" s="174"/>
      <c r="BN174" s="174"/>
      <c r="BO174" s="174"/>
      <c r="BP174" s="174"/>
      <c r="BQ174" s="174"/>
      <c r="BR174" s="174"/>
      <c r="BS174" s="174"/>
      <c r="BT174" s="174"/>
      <c r="BU174" s="174"/>
      <c r="BV174" s="174"/>
    </row>
    <row r="175" spans="2:74" ht="13.5" x14ac:dyDescent="0.25">
      <c r="B175" s="86"/>
      <c r="C175" s="86"/>
      <c r="D175" s="174"/>
      <c r="E175" s="174"/>
      <c r="F175" s="174"/>
      <c r="G175" s="174"/>
      <c r="H175" s="174"/>
      <c r="I175" s="174"/>
      <c r="J175" s="174"/>
      <c r="K175" s="174"/>
      <c r="L175" s="174"/>
      <c r="M175" s="174"/>
      <c r="N175" s="174"/>
      <c r="O175" s="174"/>
      <c r="P175" s="174"/>
      <c r="Q175" s="174"/>
      <c r="R175" s="174"/>
      <c r="S175" s="174"/>
      <c r="T175" s="174"/>
      <c r="U175" s="174"/>
      <c r="V175" s="174"/>
      <c r="W175" s="174"/>
      <c r="X175" s="174"/>
      <c r="Y175" s="174"/>
      <c r="Z175" s="174"/>
      <c r="AA175" s="174"/>
      <c r="AB175" s="174"/>
      <c r="AC175" s="174"/>
      <c r="AD175" s="174"/>
      <c r="AE175" s="174"/>
      <c r="AF175" s="174"/>
      <c r="AG175" s="174"/>
      <c r="AH175" s="174"/>
      <c r="AI175" s="174"/>
      <c r="AJ175" s="174"/>
      <c r="AK175" s="174"/>
      <c r="AL175" s="174"/>
      <c r="AM175" s="174"/>
      <c r="AN175" s="174"/>
      <c r="AO175" s="174"/>
      <c r="AP175" s="174"/>
      <c r="AQ175" s="174"/>
      <c r="AR175" s="174"/>
      <c r="AS175" s="174"/>
      <c r="AT175" s="174"/>
      <c r="AU175" s="174"/>
      <c r="AV175" s="86"/>
      <c r="AW175" s="174"/>
      <c r="AX175" s="174"/>
      <c r="AY175" s="174"/>
      <c r="AZ175" s="174"/>
      <c r="BA175" s="174"/>
      <c r="BB175" s="174"/>
      <c r="BC175" s="174"/>
      <c r="BD175" s="174"/>
      <c r="BE175" s="174"/>
      <c r="BF175" s="174"/>
      <c r="BG175" s="174"/>
      <c r="BH175" s="174"/>
      <c r="BI175" s="174"/>
      <c r="BJ175" s="174"/>
      <c r="BK175" s="174"/>
      <c r="BL175" s="174"/>
      <c r="BM175" s="174"/>
      <c r="BN175" s="174"/>
      <c r="BO175" s="174"/>
      <c r="BP175" s="174"/>
      <c r="BQ175" s="174"/>
      <c r="BR175" s="174"/>
      <c r="BS175" s="174"/>
      <c r="BT175" s="174"/>
      <c r="BU175" s="174"/>
      <c r="BV175" s="174"/>
    </row>
    <row r="176" spans="2:74" ht="13.5" x14ac:dyDescent="0.25">
      <c r="B176" s="86"/>
      <c r="C176" s="86"/>
      <c r="D176" s="174"/>
      <c r="E176" s="174"/>
      <c r="F176" s="174"/>
      <c r="G176" s="174"/>
      <c r="H176" s="174"/>
      <c r="I176" s="174"/>
      <c r="J176" s="174"/>
      <c r="K176" s="174"/>
      <c r="L176" s="174"/>
      <c r="M176" s="174"/>
      <c r="N176" s="174"/>
      <c r="O176" s="174"/>
      <c r="P176" s="174"/>
      <c r="Q176" s="174"/>
      <c r="R176" s="174"/>
      <c r="S176" s="174"/>
      <c r="T176" s="174"/>
      <c r="U176" s="174"/>
      <c r="V176" s="174"/>
      <c r="W176" s="174"/>
      <c r="X176" s="174"/>
      <c r="Y176" s="174"/>
      <c r="Z176" s="174"/>
      <c r="AA176" s="174"/>
      <c r="AB176" s="174"/>
      <c r="AC176" s="174"/>
      <c r="AD176" s="174"/>
      <c r="AE176" s="174"/>
      <c r="AF176" s="174"/>
      <c r="AG176" s="174"/>
      <c r="AH176" s="174"/>
      <c r="AI176" s="174"/>
      <c r="AJ176" s="174"/>
      <c r="AK176" s="174"/>
      <c r="AL176" s="174"/>
      <c r="AM176" s="174"/>
      <c r="AN176" s="174"/>
      <c r="AO176" s="174"/>
      <c r="AP176" s="174"/>
      <c r="AQ176" s="174"/>
      <c r="AR176" s="174"/>
      <c r="AS176" s="174"/>
      <c r="AT176" s="174"/>
      <c r="AU176" s="174"/>
      <c r="AV176" s="86"/>
      <c r="AW176" s="174"/>
      <c r="AX176" s="174"/>
      <c r="AY176" s="174"/>
      <c r="AZ176" s="174"/>
      <c r="BA176" s="174"/>
      <c r="BB176" s="174"/>
      <c r="BC176" s="174"/>
      <c r="BD176" s="174"/>
      <c r="BE176" s="174"/>
      <c r="BF176" s="174"/>
      <c r="BG176" s="174"/>
      <c r="BH176" s="174"/>
      <c r="BI176" s="174"/>
      <c r="BJ176" s="174"/>
      <c r="BK176" s="174"/>
      <c r="BL176" s="174"/>
      <c r="BM176" s="174"/>
      <c r="BN176" s="174"/>
      <c r="BO176" s="174"/>
      <c r="BP176" s="174"/>
      <c r="BQ176" s="174"/>
      <c r="BR176" s="174"/>
      <c r="BS176" s="174"/>
      <c r="BT176" s="174"/>
      <c r="BU176" s="174"/>
      <c r="BV176" s="174"/>
    </row>
    <row r="177" spans="2:74" ht="13.5" x14ac:dyDescent="0.25">
      <c r="B177" s="86"/>
      <c r="C177" s="86"/>
      <c r="D177" s="174"/>
      <c r="E177" s="174"/>
      <c r="F177" s="174"/>
      <c r="G177" s="174"/>
      <c r="H177" s="174"/>
      <c r="I177" s="174"/>
      <c r="J177" s="174"/>
      <c r="K177" s="174"/>
      <c r="L177" s="174"/>
      <c r="M177" s="174"/>
      <c r="N177" s="174"/>
      <c r="O177" s="174"/>
      <c r="P177" s="174"/>
      <c r="Q177" s="174"/>
      <c r="R177" s="174"/>
      <c r="S177" s="174"/>
      <c r="T177" s="174"/>
      <c r="U177" s="174"/>
      <c r="V177" s="174"/>
      <c r="W177" s="174"/>
      <c r="X177" s="174"/>
      <c r="Y177" s="174"/>
      <c r="Z177" s="174"/>
      <c r="AA177" s="174"/>
      <c r="AB177" s="174"/>
      <c r="AC177" s="174"/>
      <c r="AD177" s="174"/>
      <c r="AE177" s="174"/>
      <c r="AF177" s="174"/>
      <c r="AG177" s="174"/>
      <c r="AH177" s="174"/>
      <c r="AI177" s="174"/>
      <c r="AJ177" s="174"/>
      <c r="AK177" s="174"/>
      <c r="AL177" s="174"/>
      <c r="AM177" s="174"/>
      <c r="AN177" s="174"/>
      <c r="AO177" s="174"/>
      <c r="AP177" s="174"/>
      <c r="AQ177" s="174"/>
      <c r="AR177" s="174"/>
      <c r="AS177" s="174"/>
      <c r="AT177" s="174"/>
      <c r="AU177" s="174"/>
      <c r="AV177" s="86"/>
      <c r="AW177" s="174"/>
      <c r="AX177" s="174"/>
      <c r="AY177" s="174"/>
      <c r="AZ177" s="174"/>
      <c r="BA177" s="174"/>
      <c r="BB177" s="174"/>
      <c r="BC177" s="174"/>
      <c r="BD177" s="174"/>
      <c r="BE177" s="174"/>
      <c r="BF177" s="174"/>
      <c r="BG177" s="174"/>
      <c r="BH177" s="174"/>
      <c r="BI177" s="174"/>
      <c r="BJ177" s="174"/>
      <c r="BK177" s="174"/>
      <c r="BL177" s="174"/>
      <c r="BM177" s="174"/>
      <c r="BN177" s="174"/>
      <c r="BO177" s="174"/>
      <c r="BP177" s="174"/>
      <c r="BQ177" s="174"/>
      <c r="BR177" s="174"/>
      <c r="BS177" s="174"/>
      <c r="BT177" s="174"/>
      <c r="BU177" s="174"/>
      <c r="BV177" s="174"/>
    </row>
    <row r="178" spans="2:74" ht="13.5" x14ac:dyDescent="0.25">
      <c r="B178" s="86"/>
      <c r="C178" s="86"/>
      <c r="D178" s="174"/>
      <c r="E178" s="174"/>
      <c r="F178" s="174"/>
      <c r="G178" s="174"/>
      <c r="H178" s="174"/>
      <c r="I178" s="174"/>
      <c r="J178" s="174"/>
      <c r="K178" s="174"/>
      <c r="L178" s="174"/>
      <c r="M178" s="174"/>
      <c r="N178" s="174"/>
      <c r="O178" s="174"/>
      <c r="P178" s="174"/>
      <c r="Q178" s="174"/>
      <c r="R178" s="174"/>
      <c r="S178" s="174"/>
      <c r="T178" s="174"/>
      <c r="U178" s="174"/>
      <c r="V178" s="174"/>
      <c r="W178" s="174"/>
      <c r="X178" s="174"/>
      <c r="Y178" s="174"/>
      <c r="Z178" s="174"/>
      <c r="AA178" s="174"/>
      <c r="AB178" s="174"/>
      <c r="AC178" s="174"/>
      <c r="AD178" s="174"/>
      <c r="AE178" s="174"/>
      <c r="AF178" s="174"/>
      <c r="AG178" s="174"/>
      <c r="AH178" s="174"/>
      <c r="AI178" s="174"/>
      <c r="AJ178" s="174"/>
      <c r="AK178" s="174"/>
      <c r="AL178" s="174"/>
      <c r="AM178" s="174"/>
      <c r="AN178" s="174"/>
      <c r="AO178" s="174"/>
      <c r="AP178" s="174"/>
      <c r="AQ178" s="174"/>
      <c r="AR178" s="174"/>
      <c r="AS178" s="174"/>
      <c r="AT178" s="174"/>
      <c r="AU178" s="174"/>
      <c r="AV178" s="86"/>
      <c r="AW178" s="174"/>
      <c r="AX178" s="174"/>
      <c r="AY178" s="174"/>
      <c r="AZ178" s="174"/>
      <c r="BA178" s="174"/>
      <c r="BB178" s="174"/>
      <c r="BC178" s="174"/>
      <c r="BD178" s="174"/>
      <c r="BE178" s="174"/>
      <c r="BF178" s="174"/>
      <c r="BG178" s="174"/>
      <c r="BH178" s="174"/>
      <c r="BI178" s="174"/>
      <c r="BJ178" s="174"/>
      <c r="BK178" s="174"/>
      <c r="BL178" s="174"/>
      <c r="BM178" s="174"/>
      <c r="BN178" s="174"/>
      <c r="BO178" s="174"/>
      <c r="BP178" s="174"/>
      <c r="BQ178" s="174"/>
      <c r="BR178" s="174"/>
      <c r="BS178" s="174"/>
      <c r="BT178" s="174"/>
      <c r="BU178" s="174"/>
      <c r="BV178" s="174"/>
    </row>
    <row r="179" spans="2:74" ht="13.5" x14ac:dyDescent="0.25">
      <c r="B179" s="86"/>
      <c r="C179" s="86"/>
      <c r="D179" s="174"/>
      <c r="E179" s="174"/>
      <c r="F179" s="174"/>
      <c r="G179" s="174"/>
      <c r="H179" s="174"/>
      <c r="I179" s="174"/>
      <c r="J179" s="174"/>
      <c r="K179" s="174"/>
      <c r="L179" s="174"/>
      <c r="M179" s="174"/>
      <c r="N179" s="174"/>
      <c r="O179" s="174"/>
      <c r="P179" s="174"/>
      <c r="Q179" s="174"/>
      <c r="R179" s="174"/>
      <c r="S179" s="174"/>
      <c r="T179" s="174"/>
      <c r="U179" s="174"/>
      <c r="V179" s="174"/>
      <c r="W179" s="174"/>
      <c r="X179" s="174"/>
      <c r="Y179" s="174"/>
      <c r="Z179" s="174"/>
      <c r="AA179" s="174"/>
      <c r="AB179" s="174"/>
      <c r="AC179" s="174"/>
      <c r="AD179" s="174"/>
      <c r="AE179" s="174"/>
      <c r="AF179" s="174"/>
      <c r="AG179" s="174"/>
      <c r="AH179" s="174"/>
      <c r="AI179" s="174"/>
      <c r="AJ179" s="174"/>
      <c r="AK179" s="174"/>
      <c r="AL179" s="174"/>
      <c r="AM179" s="174"/>
      <c r="AN179" s="174"/>
      <c r="AO179" s="174"/>
      <c r="AP179" s="174"/>
      <c r="AQ179" s="174"/>
      <c r="AR179" s="174"/>
      <c r="AS179" s="174"/>
      <c r="AT179" s="174"/>
      <c r="AU179" s="174"/>
      <c r="AV179" s="86"/>
      <c r="AW179" s="174"/>
      <c r="AX179" s="174"/>
      <c r="AY179" s="174"/>
      <c r="AZ179" s="174"/>
      <c r="BA179" s="174"/>
      <c r="BB179" s="174"/>
      <c r="BC179" s="174"/>
      <c r="BD179" s="174"/>
      <c r="BE179" s="174"/>
      <c r="BF179" s="174"/>
      <c r="BG179" s="174"/>
      <c r="BH179" s="174"/>
      <c r="BI179" s="174"/>
      <c r="BJ179" s="174"/>
      <c r="BK179" s="174"/>
      <c r="BL179" s="174"/>
      <c r="BM179" s="174"/>
      <c r="BN179" s="174"/>
      <c r="BO179" s="174"/>
      <c r="BP179" s="174"/>
      <c r="BQ179" s="174"/>
      <c r="BR179" s="174"/>
      <c r="BS179" s="174"/>
      <c r="BT179" s="174"/>
      <c r="BU179" s="174"/>
      <c r="BV179" s="174"/>
    </row>
    <row r="180" spans="2:74" ht="13.5" x14ac:dyDescent="0.25">
      <c r="B180" s="86"/>
      <c r="C180" s="86"/>
      <c r="D180" s="174"/>
      <c r="E180" s="174"/>
      <c r="F180" s="174"/>
      <c r="G180" s="174"/>
      <c r="H180" s="174"/>
      <c r="I180" s="174"/>
      <c r="J180" s="174"/>
      <c r="K180" s="174"/>
      <c r="L180" s="174"/>
      <c r="M180" s="174"/>
      <c r="N180" s="174"/>
      <c r="O180" s="174"/>
      <c r="P180" s="174"/>
      <c r="Q180" s="174"/>
      <c r="R180" s="174"/>
      <c r="S180" s="174"/>
      <c r="T180" s="174"/>
      <c r="U180" s="174"/>
      <c r="V180" s="174"/>
      <c r="W180" s="174"/>
      <c r="X180" s="174"/>
      <c r="Y180" s="174"/>
      <c r="Z180" s="174"/>
      <c r="AA180" s="174"/>
      <c r="AB180" s="174"/>
      <c r="AC180" s="174"/>
      <c r="AD180" s="174"/>
      <c r="AE180" s="174"/>
      <c r="AF180" s="174"/>
      <c r="AG180" s="174"/>
      <c r="AH180" s="174"/>
      <c r="AI180" s="174"/>
      <c r="AJ180" s="174"/>
      <c r="AK180" s="174"/>
      <c r="AL180" s="174"/>
      <c r="AM180" s="174"/>
      <c r="AN180" s="174"/>
      <c r="AO180" s="174"/>
      <c r="AP180" s="174"/>
      <c r="AQ180" s="174"/>
      <c r="AR180" s="174"/>
      <c r="AS180" s="174"/>
      <c r="AT180" s="174"/>
      <c r="AU180" s="174"/>
      <c r="AV180" s="86"/>
      <c r="AW180" s="174"/>
      <c r="AX180" s="174"/>
      <c r="AY180" s="174"/>
      <c r="AZ180" s="174"/>
      <c r="BA180" s="174"/>
      <c r="BB180" s="174"/>
      <c r="BC180" s="174"/>
      <c r="BD180" s="174"/>
      <c r="BE180" s="174"/>
      <c r="BF180" s="174"/>
      <c r="BG180" s="174"/>
      <c r="BH180" s="174"/>
      <c r="BI180" s="174"/>
      <c r="BJ180" s="174"/>
      <c r="BK180" s="174"/>
      <c r="BL180" s="174"/>
      <c r="BM180" s="174"/>
      <c r="BN180" s="174"/>
      <c r="BO180" s="174"/>
      <c r="BP180" s="174"/>
      <c r="BQ180" s="174"/>
      <c r="BR180" s="174"/>
      <c r="BS180" s="174"/>
      <c r="BT180" s="174"/>
      <c r="BU180" s="174"/>
      <c r="BV180" s="174"/>
    </row>
    <row r="181" spans="2:74" ht="13.5" x14ac:dyDescent="0.25">
      <c r="B181" s="86"/>
      <c r="C181" s="86"/>
      <c r="D181" s="174"/>
      <c r="E181" s="174"/>
      <c r="F181" s="174"/>
      <c r="G181" s="174"/>
      <c r="H181" s="174"/>
      <c r="I181" s="174"/>
      <c r="J181" s="174"/>
      <c r="K181" s="174"/>
      <c r="L181" s="174"/>
      <c r="M181" s="174"/>
      <c r="N181" s="174"/>
      <c r="O181" s="174"/>
      <c r="P181" s="174"/>
      <c r="Q181" s="174"/>
      <c r="R181" s="174"/>
      <c r="S181" s="174"/>
      <c r="T181" s="174"/>
      <c r="U181" s="174"/>
      <c r="V181" s="174"/>
      <c r="W181" s="174"/>
      <c r="X181" s="174"/>
      <c r="Y181" s="174"/>
      <c r="Z181" s="174"/>
      <c r="AA181" s="174"/>
      <c r="AB181" s="174"/>
      <c r="AC181" s="174"/>
      <c r="AD181" s="174"/>
      <c r="AE181" s="174"/>
      <c r="AF181" s="174"/>
      <c r="AG181" s="174"/>
      <c r="AH181" s="174"/>
      <c r="AI181" s="174"/>
      <c r="AJ181" s="174"/>
      <c r="AK181" s="174"/>
      <c r="AL181" s="174"/>
      <c r="AM181" s="174"/>
      <c r="AN181" s="174"/>
      <c r="AO181" s="174"/>
      <c r="AP181" s="174"/>
      <c r="AQ181" s="174"/>
      <c r="AR181" s="174"/>
      <c r="AS181" s="174"/>
      <c r="AT181" s="174"/>
      <c r="AU181" s="174"/>
      <c r="AV181" s="86"/>
      <c r="AW181" s="174"/>
      <c r="AX181" s="174"/>
      <c r="AY181" s="174"/>
      <c r="AZ181" s="174"/>
      <c r="BA181" s="174"/>
      <c r="BB181" s="174"/>
      <c r="BC181" s="174"/>
      <c r="BD181" s="174"/>
      <c r="BE181" s="174"/>
      <c r="BF181" s="174"/>
      <c r="BG181" s="174"/>
      <c r="BH181" s="174"/>
      <c r="BI181" s="174"/>
      <c r="BJ181" s="174"/>
      <c r="BK181" s="174"/>
      <c r="BL181" s="174"/>
      <c r="BM181" s="174"/>
      <c r="BN181" s="174"/>
      <c r="BO181" s="174"/>
      <c r="BP181" s="174"/>
      <c r="BQ181" s="174"/>
      <c r="BR181" s="174"/>
      <c r="BS181" s="174"/>
      <c r="BT181" s="174"/>
      <c r="BU181" s="174"/>
      <c r="BV181" s="174"/>
    </row>
    <row r="182" spans="2:74" ht="13.5" x14ac:dyDescent="0.25">
      <c r="B182" s="86"/>
      <c r="C182" s="86"/>
      <c r="D182" s="174"/>
      <c r="E182" s="174"/>
      <c r="F182" s="174"/>
      <c r="G182" s="174"/>
      <c r="H182" s="174"/>
      <c r="I182" s="174"/>
      <c r="J182" s="174"/>
      <c r="K182" s="174"/>
      <c r="L182" s="174"/>
      <c r="M182" s="174"/>
      <c r="N182" s="174"/>
      <c r="O182" s="174"/>
      <c r="P182" s="174"/>
      <c r="Q182" s="174"/>
      <c r="R182" s="174"/>
      <c r="S182" s="174"/>
      <c r="T182" s="174"/>
      <c r="U182" s="174"/>
      <c r="V182" s="174"/>
      <c r="W182" s="174"/>
      <c r="X182" s="174"/>
      <c r="Y182" s="174"/>
      <c r="Z182" s="174"/>
      <c r="AA182" s="174"/>
      <c r="AB182" s="174"/>
      <c r="AC182" s="174"/>
      <c r="AD182" s="174"/>
      <c r="AE182" s="174"/>
      <c r="AF182" s="174"/>
      <c r="AG182" s="174"/>
      <c r="AH182" s="174"/>
      <c r="AI182" s="174"/>
      <c r="AJ182" s="174"/>
      <c r="AK182" s="174"/>
      <c r="AL182" s="174"/>
      <c r="AM182" s="174"/>
      <c r="AN182" s="174"/>
      <c r="AO182" s="174"/>
      <c r="AP182" s="174"/>
      <c r="AQ182" s="174"/>
      <c r="AR182" s="174"/>
      <c r="AS182" s="174"/>
      <c r="AT182" s="174"/>
      <c r="AU182" s="174"/>
      <c r="AV182" s="86"/>
      <c r="AW182" s="174"/>
      <c r="AX182" s="174"/>
      <c r="AY182" s="174"/>
      <c r="AZ182" s="174"/>
      <c r="BA182" s="174"/>
      <c r="BB182" s="174"/>
      <c r="BC182" s="174"/>
      <c r="BD182" s="174"/>
      <c r="BE182" s="174"/>
      <c r="BF182" s="174"/>
      <c r="BG182" s="174"/>
      <c r="BH182" s="174"/>
      <c r="BI182" s="174"/>
      <c r="BJ182" s="174"/>
      <c r="BK182" s="174"/>
      <c r="BL182" s="174"/>
      <c r="BM182" s="174"/>
      <c r="BN182" s="174"/>
      <c r="BO182" s="174"/>
      <c r="BP182" s="174"/>
      <c r="BQ182" s="174"/>
      <c r="BR182" s="174"/>
      <c r="BS182" s="174"/>
      <c r="BT182" s="174"/>
      <c r="BU182" s="174"/>
      <c r="BV182" s="174"/>
    </row>
    <row r="183" spans="2:74" ht="13.5" x14ac:dyDescent="0.25">
      <c r="B183" s="86"/>
      <c r="C183" s="86"/>
      <c r="D183" s="174"/>
      <c r="E183" s="174"/>
      <c r="F183" s="174"/>
      <c r="G183" s="174"/>
      <c r="H183" s="174"/>
      <c r="I183" s="174"/>
      <c r="J183" s="174"/>
      <c r="K183" s="174"/>
      <c r="L183" s="174"/>
      <c r="M183" s="174"/>
      <c r="N183" s="174"/>
      <c r="O183" s="174"/>
      <c r="P183" s="174"/>
      <c r="Q183" s="174"/>
      <c r="R183" s="174"/>
      <c r="S183" s="174"/>
      <c r="T183" s="174"/>
      <c r="U183" s="174"/>
      <c r="V183" s="174"/>
      <c r="W183" s="174"/>
      <c r="X183" s="174"/>
      <c r="Y183" s="174"/>
      <c r="Z183" s="174"/>
      <c r="AA183" s="174"/>
      <c r="AB183" s="174"/>
      <c r="AC183" s="174"/>
      <c r="AD183" s="174"/>
      <c r="AE183" s="174"/>
      <c r="AF183" s="174"/>
      <c r="AG183" s="174"/>
      <c r="AH183" s="174"/>
      <c r="AI183" s="174"/>
      <c r="AJ183" s="174"/>
      <c r="AK183" s="174"/>
      <c r="AL183" s="174"/>
      <c r="AM183" s="174"/>
      <c r="AN183" s="174"/>
      <c r="AO183" s="174"/>
      <c r="AP183" s="174"/>
      <c r="AQ183" s="174"/>
      <c r="AR183" s="174"/>
      <c r="AS183" s="174"/>
      <c r="AT183" s="174"/>
      <c r="AU183" s="174"/>
      <c r="AV183" s="86"/>
      <c r="AW183" s="174"/>
      <c r="AX183" s="174"/>
      <c r="AY183" s="174"/>
      <c r="AZ183" s="174"/>
      <c r="BA183" s="174"/>
      <c r="BB183" s="174"/>
      <c r="BC183" s="174"/>
      <c r="BD183" s="174"/>
      <c r="BE183" s="174"/>
      <c r="BF183" s="174"/>
      <c r="BG183" s="174"/>
      <c r="BH183" s="174"/>
      <c r="BI183" s="174"/>
      <c r="BJ183" s="174"/>
      <c r="BK183" s="174"/>
      <c r="BL183" s="174"/>
      <c r="BM183" s="174"/>
      <c r="BN183" s="174"/>
      <c r="BO183" s="174"/>
      <c r="BP183" s="174"/>
      <c r="BQ183" s="174"/>
      <c r="BR183" s="174"/>
      <c r="BS183" s="174"/>
      <c r="BT183" s="174"/>
      <c r="BU183" s="174"/>
      <c r="BV183" s="174"/>
    </row>
    <row r="184" spans="2:74" ht="13.5" x14ac:dyDescent="0.25">
      <c r="B184" s="86"/>
      <c r="C184" s="86"/>
      <c r="D184" s="174"/>
      <c r="E184" s="174"/>
      <c r="F184" s="174"/>
      <c r="G184" s="174"/>
      <c r="H184" s="174"/>
      <c r="I184" s="174"/>
      <c r="J184" s="174"/>
      <c r="K184" s="174"/>
      <c r="L184" s="174"/>
      <c r="M184" s="174"/>
      <c r="N184" s="174"/>
      <c r="O184" s="174"/>
      <c r="P184" s="174"/>
      <c r="Q184" s="174"/>
      <c r="R184" s="174"/>
      <c r="S184" s="174"/>
      <c r="T184" s="174"/>
      <c r="U184" s="174"/>
      <c r="V184" s="174"/>
      <c r="W184" s="174"/>
      <c r="X184" s="174"/>
      <c r="Y184" s="174"/>
      <c r="Z184" s="174"/>
      <c r="AA184" s="174"/>
      <c r="AB184" s="174"/>
      <c r="AC184" s="174"/>
      <c r="AD184" s="174"/>
      <c r="AE184" s="174"/>
      <c r="AF184" s="174"/>
      <c r="AG184" s="174"/>
      <c r="AH184" s="174"/>
      <c r="AI184" s="174"/>
      <c r="AJ184" s="174"/>
      <c r="AK184" s="174"/>
      <c r="AL184" s="174"/>
      <c r="AM184" s="174"/>
      <c r="AN184" s="174"/>
      <c r="AO184" s="174"/>
      <c r="AP184" s="174"/>
      <c r="AQ184" s="174"/>
      <c r="AR184" s="174"/>
      <c r="AS184" s="174"/>
      <c r="AT184" s="174"/>
      <c r="AU184" s="174"/>
      <c r="AV184" s="86"/>
      <c r="AW184" s="174"/>
      <c r="AX184" s="174"/>
      <c r="AY184" s="174"/>
      <c r="AZ184" s="174"/>
      <c r="BA184" s="174"/>
      <c r="BB184" s="174"/>
      <c r="BC184" s="174"/>
      <c r="BD184" s="174"/>
      <c r="BE184" s="174"/>
      <c r="BF184" s="174"/>
      <c r="BG184" s="174"/>
      <c r="BH184" s="174"/>
      <c r="BI184" s="174"/>
      <c r="BJ184" s="174"/>
      <c r="BK184" s="174"/>
      <c r="BL184" s="174"/>
      <c r="BM184" s="174"/>
      <c r="BN184" s="174"/>
      <c r="BO184" s="174"/>
      <c r="BP184" s="174"/>
      <c r="BQ184" s="174"/>
      <c r="BR184" s="174"/>
      <c r="BS184" s="174"/>
      <c r="BT184" s="174"/>
      <c r="BU184" s="174"/>
      <c r="BV184" s="174"/>
    </row>
    <row r="185" spans="2:74" ht="13.5" x14ac:dyDescent="0.25">
      <c r="B185" s="86"/>
      <c r="C185" s="86"/>
      <c r="D185" s="174"/>
      <c r="E185" s="174"/>
      <c r="F185" s="174"/>
      <c r="G185" s="174"/>
      <c r="H185" s="174"/>
      <c r="I185" s="174"/>
      <c r="J185" s="174"/>
      <c r="K185" s="174"/>
      <c r="L185" s="174"/>
      <c r="M185" s="174"/>
      <c r="N185" s="174"/>
      <c r="O185" s="174"/>
      <c r="P185" s="174"/>
      <c r="Q185" s="174"/>
      <c r="R185" s="174"/>
      <c r="S185" s="174"/>
      <c r="T185" s="174"/>
      <c r="U185" s="174"/>
      <c r="V185" s="174"/>
      <c r="W185" s="174"/>
      <c r="X185" s="174"/>
      <c r="Y185" s="174"/>
      <c r="Z185" s="174"/>
      <c r="AA185" s="174"/>
      <c r="AB185" s="174"/>
      <c r="AC185" s="174"/>
      <c r="AD185" s="174"/>
      <c r="AE185" s="174"/>
      <c r="AF185" s="174"/>
      <c r="AG185" s="174"/>
      <c r="AH185" s="174"/>
      <c r="AI185" s="174"/>
      <c r="AJ185" s="174"/>
      <c r="AK185" s="174"/>
      <c r="AL185" s="174"/>
      <c r="AM185" s="174"/>
      <c r="AN185" s="174"/>
      <c r="AO185" s="174"/>
      <c r="AP185" s="174"/>
      <c r="AQ185" s="174"/>
      <c r="AR185" s="174"/>
      <c r="AS185" s="174"/>
      <c r="AT185" s="174"/>
      <c r="AU185" s="174"/>
      <c r="AV185" s="86"/>
      <c r="AW185" s="174"/>
      <c r="AX185" s="174"/>
      <c r="AY185" s="174"/>
      <c r="AZ185" s="174"/>
      <c r="BA185" s="174"/>
      <c r="BB185" s="174"/>
      <c r="BC185" s="174"/>
      <c r="BD185" s="174"/>
      <c r="BE185" s="174"/>
      <c r="BF185" s="174"/>
      <c r="BG185" s="174"/>
      <c r="BH185" s="174"/>
      <c r="BI185" s="174"/>
      <c r="BJ185" s="174"/>
      <c r="BK185" s="174"/>
      <c r="BL185" s="174"/>
      <c r="BM185" s="174"/>
      <c r="BN185" s="174"/>
      <c r="BO185" s="174"/>
      <c r="BP185" s="174"/>
      <c r="BQ185" s="174"/>
      <c r="BR185" s="174"/>
      <c r="BS185" s="174"/>
      <c r="BT185" s="174"/>
      <c r="BU185" s="174"/>
      <c r="BV185" s="174"/>
    </row>
    <row r="186" spans="2:74" ht="13.5" x14ac:dyDescent="0.25">
      <c r="B186" s="86"/>
      <c r="C186" s="86"/>
      <c r="D186" s="174"/>
      <c r="E186" s="174"/>
      <c r="F186" s="174"/>
      <c r="G186" s="174"/>
      <c r="H186" s="174"/>
      <c r="I186" s="174"/>
      <c r="J186" s="174"/>
      <c r="K186" s="174"/>
      <c r="L186" s="174"/>
      <c r="M186" s="174"/>
      <c r="N186" s="174"/>
      <c r="O186" s="174"/>
      <c r="P186" s="174"/>
      <c r="Q186" s="174"/>
      <c r="R186" s="174"/>
      <c r="S186" s="174"/>
      <c r="T186" s="174"/>
      <c r="U186" s="174"/>
      <c r="V186" s="174"/>
      <c r="W186" s="174"/>
      <c r="X186" s="174"/>
      <c r="Y186" s="174"/>
      <c r="Z186" s="174"/>
      <c r="AA186" s="174"/>
      <c r="AB186" s="174"/>
      <c r="AC186" s="174"/>
      <c r="AD186" s="174"/>
      <c r="AE186" s="174"/>
      <c r="AF186" s="174"/>
      <c r="AG186" s="174"/>
      <c r="AH186" s="174"/>
      <c r="AI186" s="174"/>
      <c r="AJ186" s="174"/>
      <c r="AK186" s="174"/>
      <c r="AL186" s="174"/>
      <c r="AM186" s="174"/>
      <c r="AN186" s="174"/>
      <c r="AO186" s="174"/>
      <c r="AP186" s="174"/>
      <c r="AQ186" s="174"/>
      <c r="AR186" s="174"/>
      <c r="AS186" s="174"/>
      <c r="AT186" s="174"/>
      <c r="AU186" s="174"/>
      <c r="AV186" s="86"/>
      <c r="AW186" s="174"/>
      <c r="AX186" s="174"/>
      <c r="AY186" s="174"/>
      <c r="AZ186" s="174"/>
      <c r="BA186" s="174"/>
      <c r="BB186" s="174"/>
      <c r="BC186" s="174"/>
      <c r="BD186" s="174"/>
      <c r="BE186" s="174"/>
      <c r="BF186" s="174"/>
      <c r="BG186" s="174"/>
      <c r="BH186" s="174"/>
      <c r="BI186" s="174"/>
      <c r="BJ186" s="174"/>
      <c r="BK186" s="174"/>
      <c r="BL186" s="174"/>
      <c r="BM186" s="174"/>
      <c r="BN186" s="174"/>
      <c r="BO186" s="174"/>
      <c r="BP186" s="174"/>
      <c r="BQ186" s="174"/>
      <c r="BR186" s="174"/>
      <c r="BS186" s="174"/>
      <c r="BT186" s="174"/>
      <c r="BU186" s="174"/>
      <c r="BV186" s="174"/>
    </row>
    <row r="187" spans="2:74" ht="13.5" x14ac:dyDescent="0.25">
      <c r="B187" s="86"/>
      <c r="C187" s="86"/>
      <c r="D187" s="174"/>
      <c r="E187" s="174"/>
      <c r="F187" s="174"/>
      <c r="G187" s="174"/>
      <c r="H187" s="174"/>
      <c r="I187" s="174"/>
      <c r="J187" s="174"/>
      <c r="K187" s="174"/>
      <c r="L187" s="174"/>
      <c r="M187" s="174"/>
      <c r="N187" s="174"/>
      <c r="O187" s="174"/>
      <c r="P187" s="174"/>
      <c r="Q187" s="174"/>
      <c r="R187" s="174"/>
      <c r="S187" s="174"/>
      <c r="T187" s="174"/>
      <c r="U187" s="174"/>
      <c r="V187" s="174"/>
      <c r="W187" s="174"/>
      <c r="X187" s="174"/>
      <c r="Y187" s="174"/>
      <c r="Z187" s="174"/>
      <c r="AA187" s="174"/>
      <c r="AB187" s="174"/>
      <c r="AC187" s="174"/>
      <c r="AD187" s="174"/>
      <c r="AE187" s="174"/>
      <c r="AF187" s="174"/>
      <c r="AG187" s="174"/>
      <c r="AH187" s="174"/>
      <c r="AI187" s="174"/>
      <c r="AJ187" s="174"/>
      <c r="AK187" s="174"/>
      <c r="AL187" s="174"/>
      <c r="AM187" s="174"/>
      <c r="AN187" s="174"/>
      <c r="AO187" s="174"/>
      <c r="AP187" s="174"/>
      <c r="AQ187" s="174"/>
      <c r="AR187" s="174"/>
      <c r="AS187" s="174"/>
      <c r="AT187" s="174"/>
      <c r="AU187" s="174"/>
      <c r="AV187" s="86"/>
      <c r="AW187" s="174"/>
      <c r="AX187" s="174"/>
      <c r="AY187" s="174"/>
      <c r="AZ187" s="174"/>
      <c r="BA187" s="174"/>
      <c r="BB187" s="174"/>
      <c r="BC187" s="174"/>
      <c r="BD187" s="174"/>
      <c r="BE187" s="174"/>
      <c r="BF187" s="174"/>
      <c r="BG187" s="174"/>
      <c r="BH187" s="174"/>
      <c r="BI187" s="174"/>
      <c r="BJ187" s="174"/>
      <c r="BK187" s="174"/>
      <c r="BL187" s="174"/>
      <c r="BM187" s="174"/>
      <c r="BN187" s="174"/>
      <c r="BO187" s="174"/>
      <c r="BP187" s="174"/>
      <c r="BQ187" s="174"/>
      <c r="BR187" s="174"/>
      <c r="BS187" s="174"/>
      <c r="BT187" s="174"/>
      <c r="BU187" s="174"/>
      <c r="BV187" s="174"/>
    </row>
    <row r="188" spans="2:74" ht="13.5" x14ac:dyDescent="0.25">
      <c r="B188" s="86"/>
      <c r="C188" s="86"/>
      <c r="D188" s="174"/>
      <c r="E188" s="174"/>
      <c r="F188" s="174"/>
      <c r="G188" s="174"/>
      <c r="H188" s="174"/>
      <c r="I188" s="174"/>
      <c r="J188" s="174"/>
      <c r="K188" s="174"/>
      <c r="L188" s="174"/>
      <c r="M188" s="174"/>
      <c r="N188" s="174"/>
      <c r="O188" s="174"/>
      <c r="P188" s="174"/>
      <c r="Q188" s="174"/>
      <c r="R188" s="174"/>
      <c r="S188" s="174"/>
      <c r="T188" s="174"/>
      <c r="U188" s="174"/>
      <c r="V188" s="174"/>
      <c r="W188" s="174"/>
      <c r="X188" s="174"/>
      <c r="Y188" s="174"/>
      <c r="Z188" s="174"/>
      <c r="AA188" s="174"/>
      <c r="AB188" s="174"/>
      <c r="AC188" s="174"/>
      <c r="AD188" s="174"/>
      <c r="AE188" s="174"/>
      <c r="AF188" s="174"/>
      <c r="AG188" s="174"/>
      <c r="AH188" s="174"/>
      <c r="AI188" s="174"/>
      <c r="AJ188" s="174"/>
      <c r="AK188" s="174"/>
      <c r="AL188" s="174"/>
      <c r="AM188" s="174"/>
      <c r="AN188" s="174"/>
      <c r="AO188" s="174"/>
      <c r="AP188" s="174"/>
      <c r="AQ188" s="174"/>
      <c r="AR188" s="174"/>
      <c r="AS188" s="174"/>
      <c r="AT188" s="174"/>
      <c r="AU188" s="174"/>
      <c r="AV188" s="86"/>
      <c r="AW188" s="174"/>
      <c r="AX188" s="174"/>
      <c r="AY188" s="174"/>
      <c r="AZ188" s="174"/>
      <c r="BA188" s="174"/>
      <c r="BB188" s="174"/>
      <c r="BC188" s="174"/>
      <c r="BD188" s="174"/>
      <c r="BE188" s="174"/>
      <c r="BF188" s="174"/>
      <c r="BG188" s="174"/>
      <c r="BH188" s="174"/>
      <c r="BI188" s="174"/>
      <c r="BJ188" s="174"/>
      <c r="BK188" s="174"/>
      <c r="BL188" s="174"/>
      <c r="BM188" s="174"/>
      <c r="BN188" s="174"/>
      <c r="BO188" s="174"/>
      <c r="BP188" s="174"/>
      <c r="BQ188" s="174"/>
      <c r="BR188" s="174"/>
      <c r="BS188" s="174"/>
      <c r="BT188" s="174"/>
      <c r="BU188" s="174"/>
      <c r="BV188" s="174"/>
    </row>
    <row r="189" spans="2:74" ht="13.5" x14ac:dyDescent="0.25">
      <c r="B189" s="86"/>
      <c r="C189" s="86"/>
      <c r="D189" s="174"/>
      <c r="E189" s="174"/>
      <c r="F189" s="174"/>
      <c r="G189" s="174"/>
      <c r="H189" s="174"/>
      <c r="I189" s="174"/>
      <c r="J189" s="174"/>
      <c r="K189" s="174"/>
      <c r="L189" s="174"/>
      <c r="M189" s="174"/>
      <c r="N189" s="174"/>
      <c r="O189" s="174"/>
      <c r="P189" s="174"/>
      <c r="Q189" s="174"/>
      <c r="R189" s="174"/>
      <c r="S189" s="174"/>
      <c r="T189" s="174"/>
      <c r="U189" s="174"/>
      <c r="V189" s="174"/>
      <c r="W189" s="174"/>
      <c r="X189" s="174"/>
      <c r="Y189" s="174"/>
      <c r="Z189" s="174"/>
      <c r="AA189" s="174"/>
      <c r="AB189" s="174"/>
      <c r="AC189" s="174"/>
      <c r="AD189" s="174"/>
      <c r="AE189" s="174"/>
      <c r="AF189" s="174"/>
      <c r="AG189" s="174"/>
      <c r="AH189" s="174"/>
      <c r="AI189" s="174"/>
      <c r="AJ189" s="174"/>
      <c r="AK189" s="174"/>
      <c r="AL189" s="174"/>
      <c r="AM189" s="174"/>
      <c r="AN189" s="174"/>
      <c r="AO189" s="174"/>
      <c r="AP189" s="174"/>
      <c r="AQ189" s="174"/>
      <c r="AR189" s="174"/>
      <c r="AS189" s="174"/>
      <c r="AT189" s="174"/>
      <c r="AU189" s="174"/>
      <c r="AV189" s="86"/>
      <c r="AW189" s="174"/>
      <c r="AX189" s="174"/>
      <c r="AY189" s="174"/>
      <c r="AZ189" s="174"/>
      <c r="BA189" s="174"/>
      <c r="BB189" s="174"/>
      <c r="BC189" s="174"/>
      <c r="BD189" s="174"/>
      <c r="BE189" s="174"/>
      <c r="BF189" s="174"/>
      <c r="BG189" s="174"/>
      <c r="BH189" s="174"/>
      <c r="BI189" s="174"/>
      <c r="BJ189" s="174"/>
      <c r="BK189" s="174"/>
      <c r="BL189" s="174"/>
      <c r="BM189" s="174"/>
      <c r="BN189" s="174"/>
      <c r="BO189" s="174"/>
      <c r="BP189" s="174"/>
      <c r="BQ189" s="174"/>
      <c r="BR189" s="174"/>
      <c r="BS189" s="174"/>
      <c r="BT189" s="174"/>
      <c r="BU189" s="174"/>
      <c r="BV189" s="174"/>
    </row>
    <row r="190" spans="2:74" ht="13.5" x14ac:dyDescent="0.25">
      <c r="B190" s="86"/>
      <c r="C190" s="86"/>
      <c r="D190" s="174"/>
      <c r="E190" s="174"/>
      <c r="F190" s="174"/>
      <c r="G190" s="174"/>
      <c r="H190" s="174"/>
      <c r="I190" s="174"/>
      <c r="J190" s="174"/>
      <c r="K190" s="174"/>
      <c r="L190" s="174"/>
      <c r="M190" s="174"/>
      <c r="N190" s="174"/>
      <c r="O190" s="174"/>
      <c r="P190" s="174"/>
      <c r="Q190" s="174"/>
      <c r="R190" s="174"/>
      <c r="S190" s="174"/>
      <c r="T190" s="174"/>
      <c r="U190" s="174"/>
      <c r="V190" s="174"/>
      <c r="W190" s="174"/>
      <c r="X190" s="174"/>
      <c r="Y190" s="174"/>
      <c r="Z190" s="174"/>
      <c r="AA190" s="174"/>
      <c r="AB190" s="174"/>
      <c r="AC190" s="174"/>
      <c r="AD190" s="174"/>
      <c r="AE190" s="174"/>
      <c r="AF190" s="174"/>
      <c r="AG190" s="174"/>
      <c r="AH190" s="174"/>
      <c r="AI190" s="174"/>
      <c r="AJ190" s="174"/>
      <c r="AK190" s="174"/>
      <c r="AL190" s="174"/>
      <c r="AM190" s="174"/>
      <c r="AN190" s="174"/>
      <c r="AO190" s="174"/>
      <c r="AP190" s="174"/>
      <c r="AQ190" s="174"/>
      <c r="AR190" s="174"/>
      <c r="AS190" s="174"/>
      <c r="AT190" s="174"/>
      <c r="AU190" s="174"/>
      <c r="AV190" s="86"/>
      <c r="AW190" s="174"/>
      <c r="AX190" s="174"/>
      <c r="AY190" s="174"/>
      <c r="AZ190" s="174"/>
      <c r="BA190" s="174"/>
      <c r="BB190" s="174"/>
      <c r="BC190" s="174"/>
      <c r="BD190" s="174"/>
      <c r="BE190" s="174"/>
      <c r="BF190" s="174"/>
      <c r="BG190" s="174"/>
      <c r="BH190" s="174"/>
      <c r="BI190" s="174"/>
      <c r="BJ190" s="174"/>
      <c r="BK190" s="174"/>
      <c r="BL190" s="174"/>
      <c r="BM190" s="174"/>
      <c r="BN190" s="174"/>
      <c r="BO190" s="174"/>
      <c r="BP190" s="174"/>
      <c r="BQ190" s="174"/>
      <c r="BR190" s="174"/>
      <c r="BS190" s="174"/>
      <c r="BT190" s="174"/>
      <c r="BU190" s="174"/>
      <c r="BV190" s="174"/>
    </row>
    <row r="191" spans="2:74" ht="13.5" x14ac:dyDescent="0.25">
      <c r="B191" s="86"/>
      <c r="C191" s="86"/>
      <c r="D191" s="174"/>
      <c r="E191" s="174"/>
      <c r="F191" s="174"/>
      <c r="G191" s="174"/>
      <c r="H191" s="174"/>
      <c r="I191" s="174"/>
      <c r="J191" s="174"/>
      <c r="K191" s="174"/>
      <c r="L191" s="174"/>
      <c r="M191" s="174"/>
      <c r="N191" s="174"/>
      <c r="O191" s="174"/>
      <c r="P191" s="174"/>
      <c r="Q191" s="174"/>
      <c r="R191" s="174"/>
      <c r="S191" s="174"/>
      <c r="T191" s="174"/>
      <c r="U191" s="174"/>
      <c r="V191" s="174"/>
      <c r="W191" s="174"/>
      <c r="X191" s="174"/>
      <c r="Y191" s="174"/>
      <c r="Z191" s="174"/>
      <c r="AA191" s="174"/>
      <c r="AB191" s="174"/>
      <c r="AC191" s="174"/>
      <c r="AD191" s="174"/>
      <c r="AE191" s="174"/>
      <c r="AF191" s="174"/>
      <c r="AG191" s="174"/>
      <c r="AH191" s="174"/>
      <c r="AI191" s="174"/>
      <c r="AJ191" s="174"/>
      <c r="AK191" s="174"/>
      <c r="AL191" s="174"/>
      <c r="AM191" s="174"/>
      <c r="AN191" s="174"/>
      <c r="AO191" s="174"/>
      <c r="AP191" s="174"/>
      <c r="AQ191" s="174"/>
      <c r="AR191" s="174"/>
      <c r="AS191" s="174"/>
      <c r="AT191" s="174"/>
      <c r="AU191" s="174"/>
      <c r="AV191" s="86"/>
      <c r="AW191" s="174"/>
      <c r="AX191" s="174"/>
      <c r="AY191" s="174"/>
      <c r="AZ191" s="174"/>
      <c r="BA191" s="174"/>
      <c r="BB191" s="174"/>
      <c r="BC191" s="174"/>
      <c r="BD191" s="174"/>
      <c r="BE191" s="174"/>
      <c r="BF191" s="174"/>
      <c r="BG191" s="174"/>
      <c r="BH191" s="174"/>
      <c r="BI191" s="174"/>
      <c r="BJ191" s="174"/>
      <c r="BK191" s="174"/>
      <c r="BL191" s="174"/>
      <c r="BM191" s="174"/>
      <c r="BN191" s="174"/>
      <c r="BO191" s="174"/>
      <c r="BP191" s="174"/>
      <c r="BQ191" s="174"/>
      <c r="BR191" s="174"/>
      <c r="BS191" s="174"/>
      <c r="BT191" s="174"/>
      <c r="BU191" s="174"/>
      <c r="BV191" s="174"/>
    </row>
    <row r="192" spans="2:74" ht="13.5" x14ac:dyDescent="0.25">
      <c r="B192" s="86"/>
      <c r="C192" s="86"/>
      <c r="D192" s="174"/>
      <c r="E192" s="174"/>
      <c r="F192" s="174"/>
      <c r="G192" s="174"/>
      <c r="H192" s="174"/>
      <c r="I192" s="174"/>
      <c r="J192" s="174"/>
      <c r="K192" s="174"/>
      <c r="L192" s="174"/>
      <c r="M192" s="174"/>
      <c r="N192" s="174"/>
      <c r="O192" s="174"/>
      <c r="P192" s="174"/>
      <c r="Q192" s="174"/>
      <c r="R192" s="174"/>
      <c r="S192" s="174"/>
      <c r="T192" s="174"/>
      <c r="U192" s="174"/>
      <c r="V192" s="174"/>
      <c r="W192" s="174"/>
      <c r="X192" s="174"/>
      <c r="Y192" s="174"/>
      <c r="Z192" s="174"/>
      <c r="AA192" s="174"/>
      <c r="AB192" s="174"/>
      <c r="AC192" s="174"/>
      <c r="AD192" s="174"/>
      <c r="AE192" s="174"/>
      <c r="AF192" s="174"/>
      <c r="AG192" s="174"/>
      <c r="AH192" s="174"/>
      <c r="AI192" s="174"/>
      <c r="AJ192" s="174"/>
      <c r="AK192" s="174"/>
      <c r="AL192" s="174"/>
      <c r="AM192" s="174"/>
      <c r="AN192" s="174"/>
      <c r="AO192" s="174"/>
      <c r="AP192" s="174"/>
      <c r="AQ192" s="174"/>
      <c r="AR192" s="174"/>
      <c r="AS192" s="174"/>
      <c r="AT192" s="174"/>
      <c r="AU192" s="174"/>
      <c r="AV192" s="86"/>
      <c r="AW192" s="174"/>
      <c r="AX192" s="174"/>
      <c r="AY192" s="174"/>
      <c r="AZ192" s="174"/>
      <c r="BA192" s="174"/>
      <c r="BB192" s="174"/>
      <c r="BC192" s="174"/>
      <c r="BD192" s="174"/>
      <c r="BE192" s="174"/>
      <c r="BF192" s="174"/>
      <c r="BG192" s="174"/>
      <c r="BH192" s="174"/>
      <c r="BI192" s="174"/>
      <c r="BJ192" s="174"/>
      <c r="BK192" s="174"/>
      <c r="BL192" s="174"/>
      <c r="BM192" s="174"/>
      <c r="BN192" s="174"/>
      <c r="BO192" s="174"/>
      <c r="BP192" s="174"/>
      <c r="BQ192" s="174"/>
      <c r="BR192" s="174"/>
      <c r="BS192" s="174"/>
      <c r="BT192" s="174"/>
      <c r="BU192" s="174"/>
      <c r="BV192" s="174"/>
    </row>
    <row r="193" spans="2:74" ht="13.5" x14ac:dyDescent="0.25">
      <c r="B193" s="86"/>
      <c r="C193" s="86"/>
      <c r="D193" s="174"/>
      <c r="E193" s="174"/>
      <c r="F193" s="174"/>
      <c r="G193" s="174"/>
      <c r="H193" s="174"/>
      <c r="I193" s="174"/>
      <c r="J193" s="174"/>
      <c r="K193" s="174"/>
      <c r="L193" s="174"/>
      <c r="M193" s="174"/>
      <c r="N193" s="174"/>
      <c r="O193" s="174"/>
      <c r="P193" s="174"/>
      <c r="Q193" s="174"/>
      <c r="R193" s="174"/>
      <c r="S193" s="174"/>
      <c r="T193" s="174"/>
      <c r="U193" s="174"/>
      <c r="V193" s="174"/>
      <c r="W193" s="174"/>
      <c r="X193" s="174"/>
      <c r="Y193" s="174"/>
      <c r="Z193" s="174"/>
      <c r="AA193" s="174"/>
      <c r="AB193" s="174"/>
      <c r="AC193" s="174"/>
      <c r="AD193" s="174"/>
      <c r="AE193" s="174"/>
      <c r="AF193" s="174"/>
      <c r="AG193" s="174"/>
      <c r="AH193" s="174"/>
      <c r="AI193" s="174"/>
      <c r="AJ193" s="174"/>
      <c r="AK193" s="174"/>
      <c r="AL193" s="174"/>
      <c r="AM193" s="174"/>
      <c r="AN193" s="174"/>
      <c r="AO193" s="174"/>
      <c r="AP193" s="174"/>
      <c r="AQ193" s="174"/>
      <c r="AR193" s="174"/>
      <c r="AS193" s="174"/>
      <c r="AT193" s="174"/>
      <c r="AU193" s="174"/>
      <c r="AV193" s="86"/>
      <c r="AW193" s="174"/>
      <c r="AX193" s="174"/>
      <c r="AY193" s="174"/>
      <c r="AZ193" s="174"/>
      <c r="BA193" s="174"/>
      <c r="BB193" s="174"/>
      <c r="BC193" s="174"/>
      <c r="BD193" s="174"/>
      <c r="BE193" s="174"/>
      <c r="BF193" s="174"/>
      <c r="BG193" s="174"/>
      <c r="BH193" s="174"/>
      <c r="BI193" s="174"/>
      <c r="BJ193" s="174"/>
      <c r="BK193" s="174"/>
      <c r="BL193" s="174"/>
      <c r="BM193" s="174"/>
      <c r="BN193" s="174"/>
      <c r="BO193" s="174"/>
      <c r="BP193" s="174"/>
      <c r="BQ193" s="174"/>
      <c r="BR193" s="174"/>
      <c r="BS193" s="174"/>
      <c r="BT193" s="174"/>
      <c r="BU193" s="174"/>
      <c r="BV193" s="174"/>
    </row>
    <row r="194" spans="2:74" ht="13.5" x14ac:dyDescent="0.25">
      <c r="B194" s="86"/>
      <c r="C194" s="86"/>
      <c r="D194" s="174"/>
      <c r="E194" s="174"/>
      <c r="F194" s="174"/>
      <c r="G194" s="174"/>
      <c r="H194" s="174"/>
      <c r="I194" s="174"/>
      <c r="J194" s="174"/>
      <c r="K194" s="174"/>
      <c r="L194" s="174"/>
      <c r="M194" s="174"/>
      <c r="N194" s="174"/>
      <c r="O194" s="174"/>
      <c r="P194" s="174"/>
      <c r="Q194" s="174"/>
      <c r="R194" s="174"/>
      <c r="S194" s="174"/>
      <c r="T194" s="174"/>
      <c r="U194" s="174"/>
      <c r="V194" s="174"/>
      <c r="W194" s="174"/>
      <c r="X194" s="174"/>
      <c r="Y194" s="174"/>
      <c r="Z194" s="174"/>
      <c r="AA194" s="174"/>
      <c r="AB194" s="174"/>
      <c r="AC194" s="174"/>
      <c r="AD194" s="174"/>
      <c r="AE194" s="174"/>
      <c r="AF194" s="174"/>
      <c r="AG194" s="174"/>
      <c r="AH194" s="174"/>
      <c r="AI194" s="174"/>
      <c r="AJ194" s="174"/>
      <c r="AK194" s="174"/>
      <c r="AL194" s="174"/>
      <c r="AM194" s="174"/>
      <c r="AN194" s="174"/>
      <c r="AO194" s="174"/>
      <c r="AP194" s="174"/>
      <c r="AQ194" s="174"/>
      <c r="AR194" s="174"/>
      <c r="AS194" s="174"/>
      <c r="AT194" s="174"/>
      <c r="AU194" s="174"/>
      <c r="AV194" s="86"/>
      <c r="AW194" s="174"/>
      <c r="AX194" s="174"/>
      <c r="AY194" s="174"/>
      <c r="AZ194" s="174"/>
      <c r="BA194" s="174"/>
      <c r="BB194" s="174"/>
      <c r="BC194" s="174"/>
      <c r="BD194" s="174"/>
      <c r="BE194" s="174"/>
      <c r="BF194" s="174"/>
      <c r="BG194" s="174"/>
      <c r="BH194" s="174"/>
      <c r="BI194" s="174"/>
      <c r="BJ194" s="174"/>
      <c r="BK194" s="174"/>
      <c r="BL194" s="174"/>
      <c r="BM194" s="174"/>
      <c r="BN194" s="174"/>
      <c r="BO194" s="174"/>
      <c r="BP194" s="174"/>
      <c r="BQ194" s="174"/>
      <c r="BR194" s="174"/>
      <c r="BS194" s="174"/>
      <c r="BT194" s="174"/>
      <c r="BU194" s="174"/>
      <c r="BV194" s="174"/>
    </row>
    <row r="195" spans="2:74" ht="13.5" x14ac:dyDescent="0.25">
      <c r="B195" s="86"/>
      <c r="C195" s="86"/>
      <c r="D195" s="174"/>
      <c r="E195" s="174"/>
      <c r="F195" s="174"/>
      <c r="G195" s="174"/>
      <c r="H195" s="174"/>
      <c r="I195" s="174"/>
      <c r="J195" s="174"/>
      <c r="K195" s="174"/>
      <c r="L195" s="174"/>
      <c r="M195" s="174"/>
      <c r="N195" s="174"/>
      <c r="O195" s="174"/>
      <c r="P195" s="174"/>
      <c r="Q195" s="174"/>
      <c r="R195" s="174"/>
      <c r="S195" s="174"/>
      <c r="T195" s="174"/>
      <c r="U195" s="174"/>
      <c r="V195" s="174"/>
      <c r="W195" s="174"/>
      <c r="X195" s="174"/>
      <c r="Y195" s="174"/>
      <c r="Z195" s="174"/>
      <c r="AA195" s="174"/>
      <c r="AB195" s="174"/>
      <c r="AC195" s="174"/>
      <c r="AD195" s="174"/>
      <c r="AE195" s="174"/>
      <c r="AF195" s="174"/>
      <c r="AG195" s="174"/>
      <c r="AH195" s="174"/>
      <c r="AI195" s="174"/>
      <c r="AJ195" s="174"/>
      <c r="AK195" s="174"/>
      <c r="AL195" s="174"/>
      <c r="AM195" s="174"/>
      <c r="AN195" s="174"/>
      <c r="AO195" s="174"/>
      <c r="AP195" s="174"/>
      <c r="AQ195" s="174"/>
      <c r="AR195" s="174"/>
      <c r="AS195" s="174"/>
      <c r="AT195" s="174"/>
      <c r="AU195" s="174"/>
      <c r="AV195" s="86"/>
      <c r="AW195" s="174"/>
      <c r="AX195" s="174"/>
      <c r="AY195" s="174"/>
      <c r="AZ195" s="174"/>
      <c r="BA195" s="174"/>
      <c r="BB195" s="174"/>
      <c r="BC195" s="174"/>
      <c r="BD195" s="174"/>
      <c r="BE195" s="174"/>
      <c r="BF195" s="174"/>
      <c r="BG195" s="174"/>
      <c r="BH195" s="174"/>
      <c r="BI195" s="174"/>
      <c r="BJ195" s="174"/>
      <c r="BK195" s="174"/>
      <c r="BL195" s="174"/>
      <c r="BM195" s="174"/>
      <c r="BN195" s="174"/>
      <c r="BO195" s="174"/>
      <c r="BP195" s="174"/>
      <c r="BQ195" s="174"/>
      <c r="BR195" s="174"/>
      <c r="BS195" s="174"/>
      <c r="BT195" s="174"/>
      <c r="BU195" s="174"/>
      <c r="BV195" s="174"/>
    </row>
    <row r="196" spans="2:74" ht="13.5" x14ac:dyDescent="0.25">
      <c r="B196" s="86"/>
      <c r="C196" s="86"/>
      <c r="D196" s="174"/>
      <c r="E196" s="174"/>
      <c r="F196" s="174"/>
      <c r="G196" s="174"/>
      <c r="H196" s="174"/>
      <c r="I196" s="174"/>
      <c r="J196" s="174"/>
      <c r="K196" s="174"/>
      <c r="L196" s="174"/>
      <c r="M196" s="174"/>
      <c r="N196" s="174"/>
      <c r="O196" s="174"/>
      <c r="P196" s="174"/>
      <c r="Q196" s="174"/>
      <c r="R196" s="174"/>
      <c r="S196" s="174"/>
      <c r="T196" s="174"/>
      <c r="U196" s="174"/>
      <c r="V196" s="174"/>
      <c r="W196" s="174"/>
      <c r="X196" s="174"/>
      <c r="Y196" s="174"/>
      <c r="Z196" s="174"/>
      <c r="AA196" s="174"/>
      <c r="AB196" s="174"/>
      <c r="AC196" s="174"/>
      <c r="AD196" s="174"/>
      <c r="AE196" s="174"/>
      <c r="AF196" s="174"/>
      <c r="AG196" s="174"/>
      <c r="AH196" s="174"/>
      <c r="AI196" s="174"/>
      <c r="AJ196" s="174"/>
      <c r="AK196" s="174"/>
      <c r="AL196" s="174"/>
      <c r="AM196" s="174"/>
      <c r="AN196" s="174"/>
      <c r="AO196" s="174"/>
      <c r="AP196" s="174"/>
      <c r="AQ196" s="174"/>
      <c r="AR196" s="174"/>
      <c r="AS196" s="174"/>
      <c r="AT196" s="174"/>
      <c r="AU196" s="174"/>
      <c r="AV196" s="86"/>
      <c r="AW196" s="174"/>
      <c r="AX196" s="174"/>
      <c r="AY196" s="174"/>
      <c r="AZ196" s="174"/>
      <c r="BA196" s="174"/>
      <c r="BB196" s="174"/>
      <c r="BC196" s="174"/>
      <c r="BD196" s="174"/>
      <c r="BE196" s="174"/>
      <c r="BF196" s="174"/>
      <c r="BG196" s="174"/>
      <c r="BH196" s="174"/>
      <c r="BI196" s="174"/>
      <c r="BJ196" s="174"/>
      <c r="BK196" s="174"/>
      <c r="BL196" s="174"/>
      <c r="BM196" s="174"/>
      <c r="BN196" s="174"/>
      <c r="BO196" s="174"/>
      <c r="BP196" s="174"/>
      <c r="BQ196" s="174"/>
      <c r="BR196" s="174"/>
      <c r="BS196" s="174"/>
      <c r="BT196" s="174"/>
      <c r="BU196" s="174"/>
      <c r="BV196" s="174"/>
    </row>
    <row r="197" spans="2:74" ht="13.5" x14ac:dyDescent="0.25">
      <c r="B197" s="86"/>
      <c r="C197" s="86"/>
      <c r="D197" s="174"/>
      <c r="E197" s="174"/>
      <c r="F197" s="174"/>
      <c r="G197" s="174"/>
      <c r="H197" s="174"/>
      <c r="I197" s="174"/>
      <c r="J197" s="174"/>
      <c r="K197" s="174"/>
      <c r="L197" s="174"/>
      <c r="M197" s="174"/>
      <c r="N197" s="174"/>
      <c r="O197" s="174"/>
      <c r="P197" s="174"/>
      <c r="Q197" s="174"/>
      <c r="R197" s="174"/>
      <c r="S197" s="174"/>
      <c r="T197" s="174"/>
      <c r="U197" s="174"/>
      <c r="V197" s="174"/>
      <c r="W197" s="174"/>
      <c r="X197" s="174"/>
      <c r="Y197" s="174"/>
      <c r="Z197" s="174"/>
      <c r="AA197" s="174"/>
      <c r="AB197" s="174"/>
      <c r="AC197" s="174"/>
      <c r="AD197" s="174"/>
      <c r="AE197" s="174"/>
      <c r="AF197" s="174"/>
      <c r="AG197" s="174"/>
      <c r="AH197" s="174"/>
      <c r="AI197" s="174"/>
      <c r="AJ197" s="174"/>
      <c r="AK197" s="174"/>
      <c r="AL197" s="174"/>
      <c r="AM197" s="174"/>
      <c r="AN197" s="174"/>
      <c r="AO197" s="174"/>
      <c r="AP197" s="174"/>
      <c r="AQ197" s="174"/>
      <c r="AR197" s="174"/>
      <c r="AS197" s="174"/>
      <c r="AT197" s="174"/>
      <c r="AU197" s="174"/>
      <c r="AV197" s="86"/>
      <c r="AW197" s="174"/>
      <c r="AX197" s="174"/>
      <c r="AY197" s="174"/>
      <c r="AZ197" s="174"/>
      <c r="BA197" s="174"/>
      <c r="BB197" s="174"/>
      <c r="BC197" s="174"/>
      <c r="BD197" s="174"/>
      <c r="BE197" s="174"/>
      <c r="BF197" s="174"/>
      <c r="BG197" s="174"/>
      <c r="BH197" s="174"/>
      <c r="BI197" s="174"/>
      <c r="BJ197" s="174"/>
      <c r="BK197" s="174"/>
      <c r="BL197" s="174"/>
      <c r="BM197" s="174"/>
      <c r="BN197" s="174"/>
      <c r="BO197" s="174"/>
      <c r="BP197" s="174"/>
      <c r="BQ197" s="174"/>
      <c r="BR197" s="174"/>
      <c r="BS197" s="174"/>
      <c r="BT197" s="174"/>
      <c r="BU197" s="174"/>
      <c r="BV197" s="174"/>
    </row>
    <row r="198" spans="2:74" ht="13.5" x14ac:dyDescent="0.25">
      <c r="B198" s="86"/>
      <c r="C198" s="86"/>
      <c r="D198" s="174"/>
      <c r="E198" s="174"/>
      <c r="F198" s="174"/>
      <c r="G198" s="174"/>
      <c r="H198" s="174"/>
      <c r="I198" s="174"/>
      <c r="J198" s="174"/>
      <c r="K198" s="174"/>
      <c r="L198" s="174"/>
      <c r="M198" s="174"/>
      <c r="N198" s="174"/>
      <c r="O198" s="174"/>
      <c r="P198" s="174"/>
      <c r="Q198" s="174"/>
      <c r="R198" s="174"/>
      <c r="S198" s="174"/>
      <c r="T198" s="174"/>
      <c r="U198" s="174"/>
      <c r="V198" s="174"/>
      <c r="W198" s="174"/>
      <c r="X198" s="174"/>
      <c r="Y198" s="174"/>
      <c r="Z198" s="174"/>
      <c r="AA198" s="174"/>
      <c r="AB198" s="174"/>
      <c r="AC198" s="174"/>
      <c r="AD198" s="174"/>
      <c r="AE198" s="174"/>
      <c r="AF198" s="174"/>
      <c r="AG198" s="174"/>
      <c r="AH198" s="174"/>
      <c r="AI198" s="174"/>
      <c r="AJ198" s="174"/>
      <c r="AK198" s="174"/>
      <c r="AL198" s="174"/>
      <c r="AM198" s="174"/>
      <c r="AN198" s="174"/>
      <c r="AO198" s="174"/>
      <c r="AP198" s="174"/>
      <c r="AQ198" s="174"/>
      <c r="AR198" s="174"/>
      <c r="AS198" s="174"/>
      <c r="AT198" s="174"/>
      <c r="AU198" s="174"/>
      <c r="AV198" s="86"/>
      <c r="AW198" s="174"/>
      <c r="AX198" s="174"/>
      <c r="AY198" s="174"/>
      <c r="AZ198" s="174"/>
      <c r="BA198" s="174"/>
      <c r="BB198" s="174"/>
      <c r="BC198" s="174"/>
      <c r="BD198" s="174"/>
      <c r="BE198" s="174"/>
      <c r="BF198" s="174"/>
      <c r="BG198" s="174"/>
      <c r="BH198" s="174"/>
      <c r="BI198" s="174"/>
      <c r="BJ198" s="174"/>
      <c r="BK198" s="174"/>
      <c r="BL198" s="174"/>
      <c r="BM198" s="174"/>
      <c r="BN198" s="174"/>
      <c r="BO198" s="174"/>
      <c r="BP198" s="174"/>
      <c r="BQ198" s="174"/>
      <c r="BR198" s="174"/>
      <c r="BS198" s="174"/>
      <c r="BT198" s="174"/>
      <c r="BU198" s="174"/>
      <c r="BV198" s="174"/>
    </row>
    <row r="199" spans="2:74" ht="13.5" x14ac:dyDescent="0.25">
      <c r="B199" s="86"/>
      <c r="C199" s="86"/>
      <c r="D199" s="174"/>
      <c r="E199" s="174"/>
      <c r="F199" s="174"/>
      <c r="G199" s="174"/>
      <c r="H199" s="174"/>
      <c r="I199" s="174"/>
      <c r="J199" s="174"/>
      <c r="K199" s="174"/>
      <c r="L199" s="174"/>
      <c r="M199" s="174"/>
      <c r="N199" s="174"/>
      <c r="O199" s="174"/>
      <c r="P199" s="174"/>
      <c r="Q199" s="174"/>
      <c r="R199" s="174"/>
      <c r="S199" s="174"/>
      <c r="T199" s="174"/>
      <c r="U199" s="174"/>
      <c r="V199" s="174"/>
      <c r="W199" s="174"/>
      <c r="X199" s="174"/>
      <c r="Y199" s="174"/>
      <c r="Z199" s="174"/>
      <c r="AA199" s="174"/>
      <c r="AB199" s="174"/>
      <c r="AC199" s="174"/>
      <c r="AD199" s="174"/>
      <c r="AE199" s="174"/>
      <c r="AF199" s="174"/>
      <c r="AG199" s="174"/>
      <c r="AH199" s="174"/>
      <c r="AI199" s="174"/>
      <c r="AJ199" s="174"/>
      <c r="AK199" s="174"/>
      <c r="AL199" s="174"/>
      <c r="AM199" s="174"/>
      <c r="AN199" s="174"/>
      <c r="AO199" s="174"/>
      <c r="AP199" s="174"/>
      <c r="AQ199" s="174"/>
      <c r="AR199" s="174"/>
      <c r="AS199" s="174"/>
      <c r="AT199" s="174"/>
      <c r="AU199" s="174"/>
      <c r="AV199" s="86"/>
      <c r="AW199" s="174"/>
      <c r="AX199" s="174"/>
      <c r="AY199" s="174"/>
      <c r="AZ199" s="174"/>
      <c r="BA199" s="174"/>
      <c r="BB199" s="174"/>
      <c r="BC199" s="174"/>
      <c r="BD199" s="174"/>
      <c r="BE199" s="174"/>
      <c r="BF199" s="174"/>
      <c r="BG199" s="174"/>
      <c r="BH199" s="174"/>
      <c r="BI199" s="174"/>
      <c r="BJ199" s="174"/>
      <c r="BK199" s="174"/>
      <c r="BL199" s="174"/>
      <c r="BM199" s="174"/>
      <c r="BN199" s="174"/>
      <c r="BO199" s="174"/>
      <c r="BP199" s="174"/>
      <c r="BQ199" s="174"/>
      <c r="BR199" s="174"/>
      <c r="BS199" s="174"/>
      <c r="BT199" s="174"/>
      <c r="BU199" s="174"/>
      <c r="BV199" s="174"/>
    </row>
    <row r="200" spans="2:74" ht="13.5" x14ac:dyDescent="0.25">
      <c r="B200" s="86"/>
      <c r="C200" s="86"/>
      <c r="D200" s="174"/>
      <c r="E200" s="174"/>
      <c r="F200" s="174"/>
      <c r="G200" s="174"/>
      <c r="H200" s="174"/>
      <c r="I200" s="174"/>
      <c r="J200" s="174"/>
      <c r="K200" s="174"/>
      <c r="L200" s="174"/>
      <c r="M200" s="174"/>
      <c r="N200" s="174"/>
      <c r="O200" s="174"/>
      <c r="P200" s="174"/>
      <c r="Q200" s="174"/>
      <c r="R200" s="174"/>
      <c r="S200" s="174"/>
      <c r="T200" s="174"/>
      <c r="U200" s="174"/>
      <c r="V200" s="174"/>
      <c r="W200" s="174"/>
      <c r="X200" s="174"/>
      <c r="Y200" s="174"/>
      <c r="Z200" s="174"/>
      <c r="AA200" s="174"/>
      <c r="AB200" s="174"/>
      <c r="AC200" s="174"/>
      <c r="AD200" s="174"/>
      <c r="AE200" s="174"/>
      <c r="AF200" s="174"/>
      <c r="AG200" s="174"/>
      <c r="AH200" s="174"/>
      <c r="AI200" s="174"/>
      <c r="AJ200" s="174"/>
      <c r="AK200" s="174"/>
      <c r="AL200" s="174"/>
      <c r="AM200" s="174"/>
      <c r="AN200" s="174"/>
      <c r="AO200" s="174"/>
      <c r="AP200" s="174"/>
      <c r="AQ200" s="174"/>
      <c r="AR200" s="174"/>
      <c r="AS200" s="174"/>
      <c r="AT200" s="174"/>
      <c r="AU200" s="174"/>
      <c r="AV200" s="86"/>
      <c r="AW200" s="174"/>
      <c r="AX200" s="174"/>
      <c r="AY200" s="174"/>
      <c r="AZ200" s="174"/>
      <c r="BA200" s="174"/>
      <c r="BB200" s="174"/>
      <c r="BC200" s="174"/>
      <c r="BD200" s="174"/>
      <c r="BE200" s="174"/>
      <c r="BF200" s="174"/>
      <c r="BG200" s="174"/>
      <c r="BH200" s="174"/>
      <c r="BI200" s="174"/>
      <c r="BJ200" s="174"/>
      <c r="BK200" s="174"/>
      <c r="BL200" s="174"/>
      <c r="BM200" s="174"/>
      <c r="BN200" s="174"/>
      <c r="BO200" s="174"/>
      <c r="BP200" s="174"/>
      <c r="BQ200" s="174"/>
      <c r="BR200" s="174"/>
      <c r="BS200" s="174"/>
      <c r="BT200" s="174"/>
      <c r="BU200" s="174"/>
      <c r="BV200" s="174"/>
    </row>
    <row r="201" spans="2:74" ht="13.5" x14ac:dyDescent="0.25">
      <c r="B201" s="86"/>
      <c r="C201" s="86"/>
      <c r="D201" s="174"/>
      <c r="E201" s="174"/>
      <c r="F201" s="174"/>
      <c r="G201" s="174"/>
      <c r="H201" s="174"/>
      <c r="I201" s="174"/>
      <c r="J201" s="174"/>
      <c r="K201" s="174"/>
      <c r="L201" s="174"/>
      <c r="M201" s="174"/>
      <c r="N201" s="174"/>
      <c r="O201" s="174"/>
      <c r="P201" s="174"/>
      <c r="Q201" s="174"/>
      <c r="R201" s="174"/>
      <c r="S201" s="174"/>
      <c r="T201" s="174"/>
      <c r="U201" s="174"/>
      <c r="V201" s="174"/>
      <c r="W201" s="174"/>
      <c r="X201" s="174"/>
      <c r="Y201" s="174"/>
      <c r="Z201" s="174"/>
      <c r="AA201" s="174"/>
      <c r="AB201" s="174"/>
      <c r="AC201" s="174"/>
      <c r="AD201" s="174"/>
      <c r="AE201" s="174"/>
      <c r="AF201" s="174"/>
      <c r="AG201" s="174"/>
      <c r="AH201" s="174"/>
      <c r="AI201" s="174"/>
      <c r="AJ201" s="174"/>
      <c r="AK201" s="174"/>
      <c r="AL201" s="174"/>
      <c r="AM201" s="174"/>
      <c r="AN201" s="174"/>
      <c r="AO201" s="174"/>
      <c r="AP201" s="174"/>
      <c r="AQ201" s="174"/>
      <c r="AR201" s="174"/>
      <c r="AS201" s="174"/>
      <c r="AT201" s="174"/>
      <c r="AU201" s="174"/>
      <c r="AV201" s="86"/>
      <c r="AW201" s="174"/>
      <c r="AX201" s="174"/>
      <c r="AY201" s="174"/>
      <c r="AZ201" s="174"/>
      <c r="BA201" s="174"/>
      <c r="BB201" s="174"/>
      <c r="BC201" s="174"/>
      <c r="BD201" s="174"/>
      <c r="BE201" s="174"/>
      <c r="BF201" s="174"/>
      <c r="BG201" s="174"/>
      <c r="BH201" s="174"/>
      <c r="BI201" s="174"/>
      <c r="BJ201" s="174"/>
      <c r="BK201" s="174"/>
      <c r="BL201" s="174"/>
      <c r="BM201" s="174"/>
      <c r="BN201" s="174"/>
      <c r="BO201" s="174"/>
      <c r="BP201" s="174"/>
      <c r="BQ201" s="174"/>
      <c r="BR201" s="174"/>
      <c r="BS201" s="174"/>
      <c r="BT201" s="174"/>
      <c r="BU201" s="174"/>
      <c r="BV201" s="174"/>
    </row>
    <row r="202" spans="2:74" ht="13.5" x14ac:dyDescent="0.25">
      <c r="B202" s="86"/>
      <c r="C202" s="86"/>
      <c r="D202" s="174"/>
      <c r="E202" s="174"/>
      <c r="F202" s="174"/>
      <c r="G202" s="174"/>
      <c r="H202" s="174"/>
      <c r="I202" s="174"/>
      <c r="J202" s="174"/>
      <c r="K202" s="174"/>
      <c r="L202" s="174"/>
      <c r="M202" s="174"/>
      <c r="N202" s="174"/>
      <c r="O202" s="174"/>
      <c r="P202" s="174"/>
      <c r="Q202" s="174"/>
      <c r="R202" s="174"/>
      <c r="S202" s="174"/>
      <c r="T202" s="174"/>
      <c r="U202" s="174"/>
      <c r="V202" s="174"/>
      <c r="W202" s="174"/>
      <c r="X202" s="174"/>
      <c r="Y202" s="174"/>
      <c r="Z202" s="174"/>
      <c r="AA202" s="174"/>
      <c r="AB202" s="174"/>
      <c r="AC202" s="174"/>
      <c r="AD202" s="174"/>
      <c r="AE202" s="174"/>
      <c r="AF202" s="174"/>
      <c r="AG202" s="174"/>
      <c r="AH202" s="174"/>
      <c r="AI202" s="174"/>
      <c r="AJ202" s="174"/>
      <c r="AK202" s="174"/>
      <c r="AL202" s="174"/>
      <c r="AM202" s="174"/>
      <c r="AN202" s="174"/>
      <c r="AO202" s="174"/>
      <c r="AP202" s="174"/>
      <c r="AQ202" s="174"/>
      <c r="AR202" s="174"/>
      <c r="AS202" s="174"/>
      <c r="AT202" s="174"/>
      <c r="AU202" s="174"/>
      <c r="AV202" s="86"/>
      <c r="AW202" s="174"/>
      <c r="AX202" s="174"/>
      <c r="AY202" s="174"/>
      <c r="AZ202" s="174"/>
      <c r="BA202" s="174"/>
      <c r="BB202" s="174"/>
      <c r="BC202" s="174"/>
      <c r="BD202" s="174"/>
      <c r="BE202" s="174"/>
      <c r="BF202" s="174"/>
      <c r="BG202" s="174"/>
      <c r="BH202" s="174"/>
      <c r="BI202" s="174"/>
      <c r="BJ202" s="174"/>
      <c r="BK202" s="174"/>
      <c r="BL202" s="174"/>
      <c r="BM202" s="174"/>
      <c r="BN202" s="174"/>
      <c r="BO202" s="174"/>
      <c r="BP202" s="174"/>
      <c r="BQ202" s="174"/>
      <c r="BR202" s="174"/>
      <c r="BS202" s="174"/>
      <c r="BT202" s="174"/>
      <c r="BU202" s="174"/>
      <c r="BV202" s="174"/>
    </row>
    <row r="203" spans="2:74" ht="13.5" x14ac:dyDescent="0.25">
      <c r="B203" s="86"/>
      <c r="C203" s="86"/>
      <c r="D203" s="174"/>
      <c r="E203" s="174"/>
      <c r="F203" s="174"/>
      <c r="G203" s="174"/>
      <c r="H203" s="174"/>
      <c r="I203" s="174"/>
      <c r="J203" s="174"/>
      <c r="K203" s="174"/>
      <c r="L203" s="174"/>
      <c r="M203" s="174"/>
      <c r="N203" s="174"/>
      <c r="O203" s="174"/>
      <c r="P203" s="174"/>
      <c r="Q203" s="174"/>
      <c r="R203" s="174"/>
      <c r="S203" s="174"/>
      <c r="T203" s="174"/>
      <c r="U203" s="174"/>
      <c r="V203" s="174"/>
      <c r="W203" s="174"/>
      <c r="X203" s="174"/>
      <c r="Y203" s="174"/>
      <c r="Z203" s="174"/>
      <c r="AA203" s="174"/>
      <c r="AB203" s="174"/>
      <c r="AC203" s="174"/>
      <c r="AD203" s="174"/>
      <c r="AE203" s="174"/>
      <c r="AF203" s="174"/>
      <c r="AG203" s="174"/>
      <c r="AH203" s="174"/>
      <c r="AI203" s="174"/>
      <c r="AJ203" s="174"/>
      <c r="AK203" s="174"/>
      <c r="AL203" s="174"/>
      <c r="AM203" s="174"/>
      <c r="AN203" s="174"/>
      <c r="AO203" s="174"/>
      <c r="AP203" s="174"/>
      <c r="AQ203" s="174"/>
      <c r="AR203" s="174"/>
      <c r="AS203" s="174"/>
      <c r="AT203" s="174"/>
      <c r="AU203" s="174"/>
      <c r="AV203" s="86"/>
      <c r="AW203" s="174"/>
      <c r="AX203" s="174"/>
      <c r="AY203" s="174"/>
      <c r="AZ203" s="174"/>
      <c r="BA203" s="174"/>
      <c r="BB203" s="174"/>
      <c r="BC203" s="174"/>
      <c r="BD203" s="174"/>
      <c r="BE203" s="174"/>
      <c r="BF203" s="174"/>
      <c r="BG203" s="174"/>
      <c r="BH203" s="174"/>
      <c r="BI203" s="174"/>
      <c r="BJ203" s="174"/>
      <c r="BK203" s="174"/>
      <c r="BL203" s="174"/>
      <c r="BM203" s="174"/>
      <c r="BN203" s="174"/>
      <c r="BO203" s="174"/>
      <c r="BP203" s="174"/>
      <c r="BQ203" s="174"/>
      <c r="BR203" s="174"/>
      <c r="BS203" s="174"/>
      <c r="BT203" s="174"/>
      <c r="BU203" s="174"/>
      <c r="BV203" s="174"/>
    </row>
    <row r="204" spans="2:74" ht="13.5" x14ac:dyDescent="0.25">
      <c r="B204" s="86"/>
      <c r="C204" s="86"/>
      <c r="D204" s="174"/>
      <c r="E204" s="174"/>
      <c r="F204" s="174"/>
      <c r="G204" s="174"/>
      <c r="H204" s="174"/>
      <c r="I204" s="174"/>
      <c r="J204" s="174"/>
      <c r="K204" s="174"/>
      <c r="L204" s="174"/>
      <c r="M204" s="174"/>
      <c r="N204" s="174"/>
      <c r="O204" s="174"/>
      <c r="P204" s="174"/>
      <c r="Q204" s="174"/>
      <c r="R204" s="174"/>
      <c r="S204" s="174"/>
      <c r="T204" s="174"/>
      <c r="U204" s="174"/>
      <c r="V204" s="174"/>
      <c r="W204" s="174"/>
      <c r="X204" s="174"/>
      <c r="Y204" s="174"/>
      <c r="Z204" s="174"/>
      <c r="AA204" s="174"/>
      <c r="AB204" s="174"/>
      <c r="AC204" s="174"/>
      <c r="AD204" s="174"/>
      <c r="AE204" s="174"/>
      <c r="AF204" s="174"/>
      <c r="AG204" s="174"/>
      <c r="AH204" s="174"/>
      <c r="AI204" s="174"/>
      <c r="AJ204" s="174"/>
      <c r="AK204" s="174"/>
      <c r="AL204" s="174"/>
      <c r="AM204" s="174"/>
      <c r="AN204" s="174"/>
      <c r="AO204" s="174"/>
      <c r="AP204" s="174"/>
      <c r="AQ204" s="174"/>
      <c r="AR204" s="174"/>
      <c r="AS204" s="174"/>
      <c r="AT204" s="174"/>
      <c r="AU204" s="174"/>
      <c r="AV204" s="86"/>
      <c r="AW204" s="174"/>
      <c r="AX204" s="174"/>
      <c r="AY204" s="174"/>
      <c r="AZ204" s="174"/>
      <c r="BA204" s="174"/>
      <c r="BB204" s="174"/>
      <c r="BC204" s="174"/>
      <c r="BD204" s="174"/>
      <c r="BE204" s="174"/>
      <c r="BF204" s="174"/>
      <c r="BG204" s="174"/>
      <c r="BH204" s="174"/>
      <c r="BI204" s="174"/>
      <c r="BJ204" s="174"/>
      <c r="BK204" s="174"/>
      <c r="BL204" s="174"/>
      <c r="BM204" s="174"/>
      <c r="BN204" s="174"/>
      <c r="BO204" s="174"/>
      <c r="BP204" s="174"/>
      <c r="BQ204" s="174"/>
      <c r="BR204" s="174"/>
      <c r="BS204" s="174"/>
      <c r="BT204" s="174"/>
      <c r="BU204" s="174"/>
      <c r="BV204" s="174"/>
    </row>
    <row r="205" spans="2:74" ht="13.5" x14ac:dyDescent="0.25">
      <c r="B205" s="86"/>
      <c r="C205" s="86"/>
      <c r="D205" s="174"/>
      <c r="E205" s="174"/>
      <c r="F205" s="174"/>
      <c r="G205" s="174"/>
      <c r="H205" s="174"/>
      <c r="I205" s="174"/>
      <c r="J205" s="174"/>
      <c r="K205" s="174"/>
      <c r="L205" s="174"/>
      <c r="M205" s="174"/>
      <c r="N205" s="174"/>
      <c r="O205" s="174"/>
      <c r="P205" s="174"/>
      <c r="Q205" s="174"/>
      <c r="R205" s="174"/>
      <c r="S205" s="174"/>
      <c r="T205" s="174"/>
      <c r="U205" s="174"/>
      <c r="V205" s="174"/>
      <c r="W205" s="174"/>
      <c r="X205" s="174"/>
      <c r="Y205" s="174"/>
      <c r="Z205" s="174"/>
      <c r="AA205" s="174"/>
      <c r="AB205" s="174"/>
      <c r="AC205" s="174"/>
      <c r="AD205" s="174"/>
      <c r="AE205" s="174"/>
      <c r="AF205" s="174"/>
      <c r="AG205" s="174"/>
      <c r="AH205" s="174"/>
      <c r="AI205" s="174"/>
      <c r="AJ205" s="174"/>
      <c r="AK205" s="174"/>
      <c r="AL205" s="174"/>
      <c r="AM205" s="174"/>
      <c r="AN205" s="174"/>
      <c r="AO205" s="174"/>
      <c r="AP205" s="174"/>
      <c r="AQ205" s="174"/>
      <c r="AR205" s="174"/>
      <c r="AS205" s="174"/>
      <c r="AT205" s="174"/>
      <c r="AU205" s="174"/>
      <c r="AV205" s="86"/>
      <c r="AW205" s="174"/>
      <c r="AX205" s="174"/>
      <c r="AY205" s="174"/>
      <c r="AZ205" s="174"/>
      <c r="BA205" s="174"/>
      <c r="BB205" s="174"/>
      <c r="BC205" s="174"/>
      <c r="BD205" s="174"/>
      <c r="BE205" s="174"/>
      <c r="BF205" s="174"/>
      <c r="BG205" s="174"/>
      <c r="BH205" s="174"/>
      <c r="BI205" s="174"/>
      <c r="BJ205" s="174"/>
      <c r="BK205" s="174"/>
      <c r="BL205" s="174"/>
      <c r="BM205" s="174"/>
      <c r="BN205" s="174"/>
      <c r="BO205" s="174"/>
      <c r="BP205" s="174"/>
      <c r="BQ205" s="174"/>
      <c r="BR205" s="174"/>
      <c r="BS205" s="174"/>
      <c r="BT205" s="174"/>
      <c r="BU205" s="174"/>
      <c r="BV205" s="174"/>
    </row>
    <row r="206" spans="2:74" ht="13.5" x14ac:dyDescent="0.25">
      <c r="B206" s="86"/>
      <c r="C206" s="86"/>
      <c r="D206" s="174"/>
      <c r="E206" s="174"/>
      <c r="F206" s="174"/>
      <c r="G206" s="174"/>
      <c r="H206" s="174"/>
      <c r="I206" s="174"/>
      <c r="J206" s="174"/>
      <c r="K206" s="174"/>
      <c r="L206" s="174"/>
      <c r="M206" s="174"/>
      <c r="N206" s="174"/>
      <c r="O206" s="174"/>
      <c r="P206" s="174"/>
      <c r="Q206" s="174"/>
      <c r="R206" s="174"/>
      <c r="S206" s="174"/>
      <c r="T206" s="174"/>
      <c r="U206" s="174"/>
      <c r="V206" s="174"/>
      <c r="W206" s="174"/>
      <c r="X206" s="174"/>
      <c r="Y206" s="174"/>
      <c r="Z206" s="174"/>
      <c r="AA206" s="174"/>
      <c r="AB206" s="174"/>
      <c r="AC206" s="174"/>
      <c r="AD206" s="174"/>
      <c r="AE206" s="174"/>
      <c r="AF206" s="174"/>
      <c r="AG206" s="174"/>
      <c r="AH206" s="174"/>
      <c r="AI206" s="174"/>
      <c r="AJ206" s="174"/>
      <c r="AK206" s="174"/>
      <c r="AL206" s="174"/>
      <c r="AM206" s="174"/>
      <c r="AN206" s="174"/>
      <c r="AO206" s="174"/>
      <c r="AP206" s="174"/>
      <c r="AQ206" s="174"/>
      <c r="AR206" s="174"/>
      <c r="AS206" s="174"/>
      <c r="AT206" s="174"/>
      <c r="AU206" s="174"/>
      <c r="AV206" s="86"/>
      <c r="AW206" s="174"/>
      <c r="AX206" s="174"/>
      <c r="AY206" s="174"/>
      <c r="AZ206" s="174"/>
      <c r="BA206" s="174"/>
      <c r="BB206" s="174"/>
      <c r="BC206" s="174"/>
      <c r="BD206" s="174"/>
      <c r="BE206" s="174"/>
      <c r="BF206" s="174"/>
      <c r="BG206" s="174"/>
      <c r="BH206" s="174"/>
      <c r="BI206" s="174"/>
      <c r="BJ206" s="174"/>
      <c r="BK206" s="174"/>
      <c r="BL206" s="174"/>
      <c r="BM206" s="174"/>
      <c r="BN206" s="174"/>
      <c r="BO206" s="174"/>
      <c r="BP206" s="174"/>
      <c r="BQ206" s="174"/>
      <c r="BR206" s="174"/>
      <c r="BS206" s="174"/>
      <c r="BT206" s="174"/>
      <c r="BU206" s="174"/>
      <c r="BV206" s="174"/>
    </row>
    <row r="207" spans="2:74" ht="13.5" x14ac:dyDescent="0.25">
      <c r="B207" s="86"/>
      <c r="C207" s="86"/>
      <c r="D207" s="174"/>
      <c r="E207" s="174"/>
      <c r="F207" s="174"/>
      <c r="G207" s="174"/>
      <c r="H207" s="174"/>
      <c r="I207" s="174"/>
      <c r="J207" s="174"/>
      <c r="K207" s="174"/>
      <c r="L207" s="174"/>
      <c r="M207" s="174"/>
      <c r="N207" s="174"/>
      <c r="O207" s="174"/>
      <c r="P207" s="174"/>
      <c r="Q207" s="174"/>
      <c r="R207" s="174"/>
      <c r="S207" s="174"/>
      <c r="T207" s="174"/>
      <c r="U207" s="174"/>
      <c r="V207" s="174"/>
      <c r="W207" s="174"/>
      <c r="X207" s="174"/>
      <c r="Y207" s="174"/>
      <c r="Z207" s="174"/>
      <c r="AA207" s="174"/>
      <c r="AB207" s="174"/>
      <c r="AC207" s="174"/>
      <c r="AD207" s="174"/>
      <c r="AE207" s="174"/>
      <c r="AF207" s="174"/>
      <c r="AG207" s="174"/>
      <c r="AH207" s="174"/>
      <c r="AI207" s="174"/>
      <c r="AJ207" s="174"/>
      <c r="AK207" s="174"/>
      <c r="AL207" s="174"/>
      <c r="AM207" s="174"/>
      <c r="AN207" s="174"/>
      <c r="AO207" s="174"/>
      <c r="AP207" s="174"/>
      <c r="AQ207" s="174"/>
      <c r="AR207" s="174"/>
      <c r="AS207" s="174"/>
      <c r="AT207" s="174"/>
      <c r="AU207" s="174"/>
      <c r="AV207" s="86"/>
      <c r="AW207" s="174"/>
      <c r="AX207" s="174"/>
      <c r="AY207" s="174"/>
      <c r="AZ207" s="174"/>
      <c r="BA207" s="174"/>
      <c r="BB207" s="174"/>
      <c r="BC207" s="174"/>
      <c r="BD207" s="174"/>
      <c r="BE207" s="174"/>
      <c r="BF207" s="174"/>
      <c r="BG207" s="174"/>
      <c r="BH207" s="174"/>
      <c r="BI207" s="174"/>
      <c r="BJ207" s="174"/>
      <c r="BK207" s="174"/>
      <c r="BL207" s="174"/>
      <c r="BM207" s="174"/>
      <c r="BN207" s="174"/>
      <c r="BO207" s="174"/>
      <c r="BP207" s="174"/>
      <c r="BQ207" s="174"/>
      <c r="BR207" s="174"/>
      <c r="BS207" s="174"/>
      <c r="BT207" s="174"/>
      <c r="BU207" s="174"/>
      <c r="BV207" s="174"/>
    </row>
    <row r="208" spans="2:74" ht="13.5" x14ac:dyDescent="0.25">
      <c r="B208" s="86"/>
      <c r="C208" s="86"/>
      <c r="D208" s="174"/>
      <c r="E208" s="174"/>
      <c r="F208" s="174"/>
      <c r="G208" s="174"/>
      <c r="H208" s="174"/>
      <c r="I208" s="174"/>
      <c r="J208" s="174"/>
      <c r="K208" s="174"/>
      <c r="L208" s="174"/>
      <c r="M208" s="174"/>
      <c r="N208" s="174"/>
      <c r="O208" s="174"/>
      <c r="P208" s="174"/>
      <c r="Q208" s="174"/>
      <c r="R208" s="174"/>
      <c r="S208" s="174"/>
      <c r="T208" s="174"/>
      <c r="U208" s="174"/>
      <c r="V208" s="174"/>
      <c r="W208" s="174"/>
      <c r="X208" s="174"/>
      <c r="Y208" s="174"/>
      <c r="Z208" s="174"/>
      <c r="AA208" s="174"/>
      <c r="AB208" s="174"/>
      <c r="AC208" s="174"/>
      <c r="AD208" s="174"/>
      <c r="AE208" s="174"/>
      <c r="AF208" s="174"/>
      <c r="AG208" s="174"/>
      <c r="AH208" s="174"/>
      <c r="AI208" s="174"/>
      <c r="AJ208" s="174"/>
      <c r="AK208" s="174"/>
      <c r="AL208" s="174"/>
      <c r="AM208" s="174"/>
      <c r="AN208" s="174"/>
      <c r="AO208" s="174"/>
      <c r="AP208" s="174"/>
      <c r="AQ208" s="174"/>
      <c r="AR208" s="174"/>
      <c r="AS208" s="174"/>
      <c r="AT208" s="174"/>
      <c r="AU208" s="174"/>
      <c r="AV208" s="86"/>
      <c r="AW208" s="174"/>
      <c r="AX208" s="174"/>
      <c r="AY208" s="174"/>
      <c r="AZ208" s="174"/>
      <c r="BA208" s="174"/>
      <c r="BB208" s="174"/>
      <c r="BC208" s="174"/>
      <c r="BD208" s="174"/>
      <c r="BE208" s="174"/>
      <c r="BF208" s="174"/>
      <c r="BG208" s="174"/>
      <c r="BH208" s="174"/>
      <c r="BI208" s="174"/>
      <c r="BJ208" s="174"/>
      <c r="BK208" s="174"/>
      <c r="BL208" s="174"/>
      <c r="BM208" s="174"/>
      <c r="BN208" s="174"/>
      <c r="BO208" s="174"/>
      <c r="BP208" s="174"/>
      <c r="BQ208" s="174"/>
      <c r="BR208" s="174"/>
      <c r="BS208" s="174"/>
      <c r="BT208" s="174"/>
      <c r="BU208" s="174"/>
      <c r="BV208" s="174"/>
    </row>
    <row r="209" spans="2:74" ht="13.5" x14ac:dyDescent="0.25">
      <c r="B209" s="86"/>
      <c r="C209" s="86"/>
      <c r="D209" s="174"/>
      <c r="E209" s="174"/>
      <c r="F209" s="174"/>
      <c r="G209" s="174"/>
      <c r="H209" s="174"/>
      <c r="I209" s="174"/>
      <c r="J209" s="174"/>
      <c r="K209" s="174"/>
      <c r="L209" s="174"/>
      <c r="M209" s="174"/>
      <c r="N209" s="174"/>
      <c r="O209" s="174"/>
      <c r="P209" s="174"/>
      <c r="Q209" s="174"/>
      <c r="R209" s="174"/>
      <c r="S209" s="174"/>
      <c r="T209" s="174"/>
      <c r="U209" s="174"/>
      <c r="V209" s="174"/>
      <c r="W209" s="174"/>
      <c r="X209" s="174"/>
      <c r="Y209" s="174"/>
      <c r="Z209" s="174"/>
      <c r="AA209" s="174"/>
      <c r="AB209" s="174"/>
      <c r="AC209" s="174"/>
      <c r="AD209" s="174"/>
      <c r="AE209" s="174"/>
      <c r="AF209" s="174"/>
      <c r="AG209" s="174"/>
      <c r="AH209" s="174"/>
      <c r="AI209" s="174"/>
      <c r="AJ209" s="174"/>
      <c r="AK209" s="174"/>
      <c r="AL209" s="174"/>
      <c r="AM209" s="174"/>
      <c r="AN209" s="174"/>
      <c r="AO209" s="174"/>
      <c r="AP209" s="174"/>
      <c r="AQ209" s="174"/>
      <c r="AR209" s="174"/>
      <c r="AS209" s="174"/>
      <c r="AT209" s="174"/>
      <c r="AU209" s="174"/>
      <c r="AV209" s="86"/>
      <c r="AW209" s="174"/>
      <c r="AX209" s="174"/>
      <c r="AY209" s="174"/>
      <c r="AZ209" s="174"/>
      <c r="BA209" s="174"/>
      <c r="BB209" s="174"/>
      <c r="BC209" s="174"/>
      <c r="BD209" s="174"/>
      <c r="BE209" s="174"/>
      <c r="BF209" s="174"/>
      <c r="BG209" s="174"/>
      <c r="BH209" s="174"/>
      <c r="BI209" s="174"/>
      <c r="BJ209" s="174"/>
      <c r="BK209" s="174"/>
      <c r="BL209" s="174"/>
      <c r="BM209" s="174"/>
      <c r="BN209" s="174"/>
      <c r="BO209" s="174"/>
      <c r="BP209" s="174"/>
      <c r="BQ209" s="174"/>
      <c r="BR209" s="174"/>
      <c r="BS209" s="174"/>
      <c r="BT209" s="174"/>
      <c r="BU209" s="174"/>
      <c r="BV209" s="174"/>
    </row>
    <row r="210" spans="2:74" ht="13.5" x14ac:dyDescent="0.25">
      <c r="B210" s="86"/>
      <c r="C210" s="86"/>
      <c r="D210" s="174"/>
      <c r="E210" s="174"/>
      <c r="F210" s="174"/>
      <c r="G210" s="174"/>
      <c r="H210" s="174"/>
      <c r="I210" s="174"/>
      <c r="J210" s="174"/>
      <c r="K210" s="174"/>
      <c r="L210" s="174"/>
      <c r="M210" s="174"/>
      <c r="N210" s="174"/>
      <c r="O210" s="174"/>
      <c r="P210" s="174"/>
      <c r="Q210" s="174"/>
      <c r="R210" s="174"/>
      <c r="S210" s="174"/>
      <c r="T210" s="174"/>
      <c r="U210" s="174"/>
      <c r="V210" s="174"/>
      <c r="W210" s="174"/>
      <c r="X210" s="174"/>
      <c r="Y210" s="174"/>
      <c r="Z210" s="174"/>
      <c r="AA210" s="174"/>
      <c r="AB210" s="174"/>
      <c r="AC210" s="174"/>
      <c r="AD210" s="174"/>
      <c r="AE210" s="174"/>
      <c r="AF210" s="174"/>
      <c r="AG210" s="174"/>
      <c r="AH210" s="174"/>
      <c r="AI210" s="174"/>
      <c r="AJ210" s="174"/>
      <c r="AK210" s="174"/>
      <c r="AL210" s="174"/>
      <c r="AM210" s="174"/>
      <c r="AN210" s="174"/>
      <c r="AO210" s="174"/>
      <c r="AP210" s="174"/>
      <c r="AQ210" s="174"/>
      <c r="AR210" s="174"/>
      <c r="AS210" s="174"/>
      <c r="AT210" s="174"/>
      <c r="AU210" s="174"/>
      <c r="AV210" s="86"/>
      <c r="AW210" s="174"/>
      <c r="AX210" s="174"/>
      <c r="AY210" s="174"/>
      <c r="AZ210" s="174"/>
      <c r="BA210" s="174"/>
      <c r="BB210" s="174"/>
      <c r="BC210" s="174"/>
      <c r="BD210" s="174"/>
      <c r="BE210" s="174"/>
      <c r="BF210" s="174"/>
      <c r="BG210" s="174"/>
      <c r="BH210" s="174"/>
      <c r="BI210" s="174"/>
      <c r="BJ210" s="174"/>
      <c r="BK210" s="174"/>
      <c r="BL210" s="174"/>
      <c r="BM210" s="174"/>
      <c r="BN210" s="174"/>
      <c r="BO210" s="174"/>
      <c r="BP210" s="174"/>
      <c r="BQ210" s="174"/>
      <c r="BR210" s="174"/>
      <c r="BS210" s="174"/>
      <c r="BT210" s="174"/>
      <c r="BU210" s="174"/>
      <c r="BV210" s="174"/>
    </row>
    <row r="211" spans="2:74" ht="13.5" x14ac:dyDescent="0.25">
      <c r="B211" s="86"/>
      <c r="C211" s="86"/>
      <c r="D211" s="174"/>
      <c r="E211" s="174"/>
      <c r="F211" s="174"/>
      <c r="G211" s="174"/>
      <c r="H211" s="174"/>
      <c r="I211" s="174"/>
      <c r="J211" s="174"/>
      <c r="K211" s="174"/>
      <c r="L211" s="174"/>
      <c r="M211" s="174"/>
      <c r="N211" s="174"/>
      <c r="O211" s="174"/>
      <c r="P211" s="174"/>
      <c r="Q211" s="174"/>
      <c r="R211" s="174"/>
      <c r="S211" s="174"/>
      <c r="T211" s="174"/>
      <c r="U211" s="174"/>
      <c r="V211" s="174"/>
      <c r="W211" s="174"/>
      <c r="X211" s="174"/>
      <c r="Y211" s="174"/>
      <c r="Z211" s="174"/>
      <c r="AA211" s="174"/>
      <c r="AB211" s="174"/>
      <c r="AC211" s="174"/>
      <c r="AD211" s="174"/>
      <c r="AE211" s="174"/>
      <c r="AF211" s="174"/>
      <c r="AG211" s="174"/>
      <c r="AH211" s="174"/>
      <c r="AI211" s="174"/>
      <c r="AJ211" s="174"/>
      <c r="AK211" s="174"/>
      <c r="AL211" s="174"/>
      <c r="AM211" s="174"/>
      <c r="AN211" s="174"/>
      <c r="AO211" s="174"/>
      <c r="AP211" s="174"/>
      <c r="AQ211" s="174"/>
      <c r="AR211" s="174"/>
      <c r="AS211" s="174"/>
      <c r="AT211" s="174"/>
      <c r="AU211" s="174"/>
      <c r="AV211" s="86"/>
      <c r="AW211" s="174"/>
      <c r="AX211" s="174"/>
      <c r="AY211" s="174"/>
      <c r="AZ211" s="174"/>
      <c r="BA211" s="174"/>
      <c r="BB211" s="174"/>
      <c r="BC211" s="174"/>
      <c r="BD211" s="174"/>
      <c r="BE211" s="174"/>
      <c r="BF211" s="174"/>
      <c r="BG211" s="174"/>
      <c r="BH211" s="174"/>
      <c r="BI211" s="174"/>
      <c r="BJ211" s="174"/>
      <c r="BK211" s="174"/>
      <c r="BL211" s="174"/>
      <c r="BM211" s="174"/>
      <c r="BN211" s="174"/>
      <c r="BO211" s="174"/>
      <c r="BP211" s="174"/>
      <c r="BQ211" s="174"/>
      <c r="BR211" s="174"/>
      <c r="BS211" s="174"/>
      <c r="BT211" s="174"/>
      <c r="BU211" s="174"/>
      <c r="BV211" s="174"/>
    </row>
    <row r="212" spans="2:74" ht="13.5" x14ac:dyDescent="0.25">
      <c r="B212" s="86"/>
      <c r="C212" s="86"/>
      <c r="D212" s="174"/>
      <c r="E212" s="174"/>
      <c r="F212" s="174"/>
      <c r="G212" s="174"/>
      <c r="H212" s="174"/>
      <c r="I212" s="174"/>
      <c r="J212" s="174"/>
      <c r="K212" s="174"/>
      <c r="L212" s="174"/>
      <c r="M212" s="174"/>
      <c r="N212" s="174"/>
      <c r="O212" s="174"/>
      <c r="P212" s="174"/>
      <c r="Q212" s="174"/>
      <c r="R212" s="174"/>
      <c r="S212" s="174"/>
      <c r="T212" s="174"/>
      <c r="U212" s="174"/>
      <c r="V212" s="174"/>
      <c r="W212" s="174"/>
      <c r="X212" s="174"/>
      <c r="Y212" s="174"/>
      <c r="Z212" s="174"/>
      <c r="AA212" s="174"/>
      <c r="AB212" s="174"/>
      <c r="AC212" s="174"/>
      <c r="AD212" s="174"/>
      <c r="AE212" s="174"/>
      <c r="AF212" s="174"/>
      <c r="AG212" s="174"/>
      <c r="AH212" s="174"/>
      <c r="AI212" s="174"/>
      <c r="AJ212" s="174"/>
      <c r="AK212" s="174"/>
      <c r="AL212" s="174"/>
      <c r="AM212" s="174"/>
      <c r="AN212" s="174"/>
      <c r="AO212" s="174"/>
      <c r="AP212" s="174"/>
      <c r="AQ212" s="174"/>
      <c r="AR212" s="174"/>
      <c r="AS212" s="174"/>
      <c r="AT212" s="174"/>
      <c r="AU212" s="174"/>
      <c r="AV212" s="86"/>
      <c r="AW212" s="174"/>
      <c r="AX212" s="174"/>
      <c r="AY212" s="174"/>
      <c r="AZ212" s="174"/>
      <c r="BA212" s="174"/>
      <c r="BB212" s="174"/>
      <c r="BC212" s="174"/>
      <c r="BD212" s="174"/>
      <c r="BE212" s="174"/>
      <c r="BF212" s="174"/>
      <c r="BG212" s="174"/>
      <c r="BH212" s="174"/>
      <c r="BI212" s="174"/>
      <c r="BJ212" s="174"/>
      <c r="BK212" s="174"/>
      <c r="BL212" s="174"/>
      <c r="BM212" s="174"/>
      <c r="BN212" s="174"/>
      <c r="BO212" s="174"/>
      <c r="BP212" s="174"/>
      <c r="BQ212" s="174"/>
      <c r="BR212" s="174"/>
      <c r="BS212" s="174"/>
      <c r="BT212" s="174"/>
      <c r="BU212" s="174"/>
      <c r="BV212" s="174"/>
    </row>
    <row r="213" spans="2:74" ht="13.5" x14ac:dyDescent="0.25">
      <c r="B213" s="86"/>
      <c r="C213" s="86"/>
      <c r="D213" s="174"/>
      <c r="E213" s="174"/>
      <c r="F213" s="174"/>
      <c r="G213" s="174"/>
      <c r="H213" s="174"/>
      <c r="I213" s="174"/>
      <c r="J213" s="174"/>
      <c r="K213" s="174"/>
      <c r="L213" s="174"/>
      <c r="M213" s="174"/>
      <c r="N213" s="174"/>
      <c r="O213" s="174"/>
      <c r="P213" s="174"/>
      <c r="Q213" s="174"/>
      <c r="R213" s="174"/>
      <c r="S213" s="174"/>
      <c r="T213" s="174"/>
      <c r="U213" s="174"/>
      <c r="V213" s="174"/>
      <c r="W213" s="174"/>
      <c r="X213" s="174"/>
      <c r="Y213" s="174"/>
      <c r="Z213" s="174"/>
      <c r="AA213" s="174"/>
      <c r="AB213" s="174"/>
      <c r="AC213" s="174"/>
      <c r="AD213" s="174"/>
      <c r="AE213" s="174"/>
      <c r="AF213" s="174"/>
      <c r="AG213" s="174"/>
      <c r="AH213" s="174"/>
      <c r="AI213" s="174"/>
      <c r="AJ213" s="174"/>
      <c r="AK213" s="174"/>
      <c r="AL213" s="174"/>
      <c r="AM213" s="174"/>
      <c r="AN213" s="174"/>
      <c r="AO213" s="174"/>
      <c r="AP213" s="174"/>
      <c r="AQ213" s="174"/>
      <c r="AR213" s="174"/>
      <c r="AS213" s="174"/>
      <c r="AT213" s="174"/>
      <c r="AU213" s="174"/>
      <c r="AV213" s="86"/>
      <c r="AW213" s="174"/>
      <c r="AX213" s="174"/>
      <c r="AY213" s="174"/>
      <c r="AZ213" s="174"/>
      <c r="BA213" s="174"/>
      <c r="BB213" s="174"/>
      <c r="BC213" s="174"/>
      <c r="BD213" s="174"/>
      <c r="BE213" s="174"/>
      <c r="BF213" s="174"/>
      <c r="BG213" s="174"/>
      <c r="BH213" s="174"/>
      <c r="BI213" s="174"/>
      <c r="BJ213" s="174"/>
      <c r="BK213" s="174"/>
      <c r="BL213" s="174"/>
      <c r="BM213" s="174"/>
      <c r="BN213" s="174"/>
      <c r="BO213" s="174"/>
      <c r="BP213" s="174"/>
      <c r="BQ213" s="174"/>
      <c r="BR213" s="174"/>
      <c r="BS213" s="174"/>
      <c r="BT213" s="174"/>
      <c r="BU213" s="174"/>
      <c r="BV213" s="174"/>
    </row>
  </sheetData>
  <mergeCells count="80">
    <mergeCell ref="BU5:BU6"/>
    <mergeCell ref="BT5:BT6"/>
    <mergeCell ref="B3:BG3"/>
    <mergeCell ref="AG5:AG6"/>
    <mergeCell ref="AF5:AF6"/>
    <mergeCell ref="G5:G6"/>
    <mergeCell ref="J5:J6"/>
    <mergeCell ref="AH5:AH6"/>
    <mergeCell ref="E5:E6"/>
    <mergeCell ref="F5:F6"/>
    <mergeCell ref="N5:N6"/>
    <mergeCell ref="P5:P6"/>
    <mergeCell ref="I5:I6"/>
    <mergeCell ref="B4:B6"/>
    <mergeCell ref="C5:C6"/>
    <mergeCell ref="AX4:BI4"/>
    <mergeCell ref="BC5:BC6"/>
    <mergeCell ref="AS5:AS6"/>
    <mergeCell ref="BB5:BB6"/>
    <mergeCell ref="X4:AI4"/>
    <mergeCell ref="K5:K6"/>
    <mergeCell ref="AK4:AV4"/>
    <mergeCell ref="Z5:Z6"/>
    <mergeCell ref="X5:X6"/>
    <mergeCell ref="Y5:Y6"/>
    <mergeCell ref="AE5:AE6"/>
    <mergeCell ref="AA5:AA6"/>
    <mergeCell ref="L4:V4"/>
    <mergeCell ref="U5:U6"/>
    <mergeCell ref="M5:M6"/>
    <mergeCell ref="AL5:AL6"/>
    <mergeCell ref="AV5:AV6"/>
    <mergeCell ref="BM32:BV33"/>
    <mergeCell ref="BM5:BM6"/>
    <mergeCell ref="BL5:BL6"/>
    <mergeCell ref="BK5:BK6"/>
    <mergeCell ref="BV5:BV6"/>
    <mergeCell ref="BO5:BO6"/>
    <mergeCell ref="BP5:BP6"/>
    <mergeCell ref="BQ5:BQ6"/>
    <mergeCell ref="BR5:BR6"/>
    <mergeCell ref="B30:BV30"/>
    <mergeCell ref="D5:D6"/>
    <mergeCell ref="BS5:BS6"/>
    <mergeCell ref="AX5:AX6"/>
    <mergeCell ref="BN5:BN6"/>
    <mergeCell ref="AY5:AY6"/>
    <mergeCell ref="BI5:BI6"/>
    <mergeCell ref="AF32:AH33"/>
    <mergeCell ref="AZ5:AZ6"/>
    <mergeCell ref="BH5:BH6"/>
    <mergeCell ref="AO5:AO6"/>
    <mergeCell ref="AT5:AT6"/>
    <mergeCell ref="AK5:AK6"/>
    <mergeCell ref="AM5:AM6"/>
    <mergeCell ref="AP5:AP6"/>
    <mergeCell ref="BF5:BF6"/>
    <mergeCell ref="BG5:BG6"/>
    <mergeCell ref="BE5:BE6"/>
    <mergeCell ref="BD5:BD6"/>
    <mergeCell ref="AQ5:AQ6"/>
    <mergeCell ref="AR5:AR6"/>
    <mergeCell ref="AI5:AI6"/>
    <mergeCell ref="BA5:BA6"/>
    <mergeCell ref="B2:BV2"/>
    <mergeCell ref="H5:H6"/>
    <mergeCell ref="AC5:AC6"/>
    <mergeCell ref="AD5:AD6"/>
    <mergeCell ref="AB5:AB6"/>
    <mergeCell ref="Q5:Q6"/>
    <mergeCell ref="R5:R6"/>
    <mergeCell ref="S5:S6"/>
    <mergeCell ref="V5:V6"/>
    <mergeCell ref="T5:T6"/>
    <mergeCell ref="D4:J4"/>
    <mergeCell ref="L5:L6"/>
    <mergeCell ref="AU5:AU6"/>
    <mergeCell ref="AN5:AN6"/>
    <mergeCell ref="O5:O6"/>
    <mergeCell ref="BK4:BV4"/>
  </mergeCells>
  <hyperlinks>
    <hyperlink ref="AX32:AX33" location="Indice!Área_de_impresión" display="Regresar"/>
    <hyperlink ref="AW32:AY33" location="Indice!Área_de_impresión" display="Regresar"/>
    <hyperlink ref="BK32:BK33" location="Indice!Área_de_impresión" display="Regresar"/>
    <hyperlink ref="BJ32:BK33" location="Indice!Área_de_impresión" display="Regresar"/>
  </hyperlinks>
  <printOptions horizontalCentered="1" verticalCentered="1"/>
  <pageMargins left="0.59055118110236227" right="0.59055118110236227" top="0.98425196850393704" bottom="0.98425196850393704" header="0" footer="0"/>
  <pageSetup paperSize="9" scale="66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20</vt:i4>
      </vt:variant>
      <vt:variant>
        <vt:lpstr>Rangos con nombre</vt:lpstr>
      </vt:variant>
      <vt:variant>
        <vt:i4>19</vt:i4>
      </vt:variant>
    </vt:vector>
  </HeadingPairs>
  <TitlesOfParts>
    <vt:vector size="39" baseType="lpstr">
      <vt:lpstr>Indice</vt:lpstr>
      <vt:lpstr>A_1</vt:lpstr>
      <vt:lpstr>A_2</vt:lpstr>
      <vt:lpstr>A_3</vt:lpstr>
      <vt:lpstr>A_4</vt:lpstr>
      <vt:lpstr>A_5</vt:lpstr>
      <vt:lpstr>A_6</vt:lpstr>
      <vt:lpstr>A_7</vt:lpstr>
      <vt:lpstr>A_8</vt:lpstr>
      <vt:lpstr>A_9</vt:lpstr>
      <vt:lpstr>A_10</vt:lpstr>
      <vt:lpstr>A_11</vt:lpstr>
      <vt:lpstr>A_12</vt:lpstr>
      <vt:lpstr>A_13</vt:lpstr>
      <vt:lpstr>A_14</vt:lpstr>
      <vt:lpstr>A_15</vt:lpstr>
      <vt:lpstr>A_16</vt:lpstr>
      <vt:lpstr>A_17</vt:lpstr>
      <vt:lpstr>A_18</vt:lpstr>
      <vt:lpstr>C_Cuadro 12</vt:lpstr>
      <vt:lpstr>A_1!Área_de_impresión</vt:lpstr>
      <vt:lpstr>A_10!Área_de_impresión</vt:lpstr>
      <vt:lpstr>A_11!Área_de_impresión</vt:lpstr>
      <vt:lpstr>A_12!Área_de_impresión</vt:lpstr>
      <vt:lpstr>A_13!Área_de_impresión</vt:lpstr>
      <vt:lpstr>A_14!Área_de_impresión</vt:lpstr>
      <vt:lpstr>A_15!Área_de_impresión</vt:lpstr>
      <vt:lpstr>A_16!Área_de_impresión</vt:lpstr>
      <vt:lpstr>A_17!Área_de_impresión</vt:lpstr>
      <vt:lpstr>A_18!Área_de_impresión</vt:lpstr>
      <vt:lpstr>A_2!Área_de_impresión</vt:lpstr>
      <vt:lpstr>A_3!Área_de_impresión</vt:lpstr>
      <vt:lpstr>A_4!Área_de_impresión</vt:lpstr>
      <vt:lpstr>A_5!Área_de_impresión</vt:lpstr>
      <vt:lpstr>A_6!Área_de_impresión</vt:lpstr>
      <vt:lpstr>A_7!Área_de_impresión</vt:lpstr>
      <vt:lpstr>A_8!Área_de_impresión</vt:lpstr>
      <vt:lpstr>A_9!Área_de_impresión</vt:lpstr>
      <vt:lpstr>Indice!Área_de_impresión</vt:lpstr>
    </vt:vector>
  </TitlesOfParts>
  <Company>Ministerio de Trabajo y P.E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Irina Marizela Encarnacion Chavez</cp:lastModifiedBy>
  <cp:lastPrinted>2016-05-26T20:51:47Z</cp:lastPrinted>
  <dcterms:created xsi:type="dcterms:W3CDTF">2009-11-23T21:27:08Z</dcterms:created>
  <dcterms:modified xsi:type="dcterms:W3CDTF">2017-03-20T16:48:18Z</dcterms:modified>
</cp:coreProperties>
</file>